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filterPrivacy="1" codeName="ThisWorkbook"/>
  <bookViews>
    <workbookView xWindow="-120" yWindow="-120" windowWidth="29040" windowHeight="17640"/>
  </bookViews>
  <sheets>
    <sheet name="PlanningProjet" sheetId="11" r:id="rId1"/>
    <sheet name="Calendrier" sheetId="13" r:id="rId2"/>
  </sheets>
  <definedNames>
    <definedName name="avancement_tâche" localSheetId="0">PlanningProjet!$N1</definedName>
    <definedName name="ce_jour" localSheetId="0">TODAY()</definedName>
    <definedName name="Début_Projet">PlanningProjet!$H$2</definedName>
    <definedName name="début_tâche" localSheetId="0">PlanningProjet!$O1</definedName>
    <definedName name="fin_tâche" localSheetId="0">PlanningProjet!$P1</definedName>
    <definedName name="_xlnm.Print_Titles" localSheetId="0">PlanningProjet!$L:$Q,PlanningProjet!$1:$10</definedName>
    <definedName name="Semaine_Affichage">PlanningProjet!#REF!</definedName>
    <definedName name="_xlnm.Print_Area" localSheetId="0">PlanningProjet!$L$1:$LQ$41</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11" i="11" l="1"/>
  <c r="E40" i="11"/>
  <c r="E39" i="11"/>
  <c r="E38" i="11"/>
  <c r="E37" i="11"/>
  <c r="E36" i="11"/>
  <c r="E34" i="11"/>
  <c r="E33" i="11"/>
  <c r="E32" i="11"/>
  <c r="E31" i="11"/>
  <c r="E30" i="11"/>
  <c r="E22" i="11"/>
  <c r="E16" i="11"/>
  <c r="E15" i="11"/>
  <c r="E14" i="11"/>
  <c r="C17" i="11"/>
  <c r="E17" i="11" s="1"/>
  <c r="E13" i="11"/>
  <c r="C28" i="11" l="1"/>
  <c r="E28" i="11" s="1"/>
  <c r="C27" i="11"/>
  <c r="E27" i="11" s="1"/>
  <c r="C26" i="11"/>
  <c r="E26" i="11" s="1"/>
  <c r="C25" i="11"/>
  <c r="C24" i="11"/>
  <c r="E24" i="11" s="1"/>
  <c r="C23" i="11"/>
  <c r="C19" i="11"/>
  <c r="E19" i="11" s="1"/>
  <c r="C20" i="11"/>
  <c r="E20" i="11" s="1"/>
  <c r="C21" i="11"/>
  <c r="E21" i="11" s="1"/>
  <c r="J24" i="11"/>
  <c r="I24" i="11"/>
  <c r="N24" i="11" s="1"/>
  <c r="J13" i="11"/>
  <c r="E25" i="11" l="1"/>
  <c r="D25" i="11"/>
  <c r="D23" i="11"/>
  <c r="E23" i="11"/>
  <c r="D38" i="11"/>
  <c r="F38" i="11" s="1"/>
  <c r="O38" i="11" s="1"/>
  <c r="P38" i="11" s="1"/>
  <c r="D40" i="11"/>
  <c r="F40" i="11" s="1"/>
  <c r="O40" i="11" s="1"/>
  <c r="P40" i="11" s="1"/>
  <c r="D37" i="11"/>
  <c r="F37" i="11" s="1"/>
  <c r="O37" i="11" s="1"/>
  <c r="P37" i="11" s="1"/>
  <c r="D39" i="11"/>
  <c r="F39" i="11" s="1"/>
  <c r="O39" i="11" s="1"/>
  <c r="P39" i="11" s="1"/>
  <c r="D36" i="11"/>
  <c r="F36" i="11" s="1"/>
  <c r="O36" i="11" s="1"/>
  <c r="P36" i="11" s="1"/>
  <c r="D32" i="11"/>
  <c r="F32" i="11" s="1"/>
  <c r="O32" i="11" s="1"/>
  <c r="P32" i="11" s="1"/>
  <c r="D34" i="11"/>
  <c r="F34" i="11" s="1"/>
  <c r="O34" i="11" s="1"/>
  <c r="P34" i="11" s="1"/>
  <c r="D31" i="11"/>
  <c r="F31" i="11" s="1"/>
  <c r="O31" i="11" s="1"/>
  <c r="P31" i="11" s="1"/>
  <c r="D33" i="11"/>
  <c r="F33" i="11" s="1"/>
  <c r="O33" i="11" s="1"/>
  <c r="P33" i="11" s="1"/>
  <c r="D30" i="11"/>
  <c r="F30" i="11" s="1"/>
  <c r="O30" i="11" s="1"/>
  <c r="P30" i="11" s="1"/>
  <c r="D17" i="11"/>
  <c r="F17" i="11" s="1"/>
  <c r="O17" i="11" s="1"/>
  <c r="D21" i="11"/>
  <c r="F21" i="11" s="1"/>
  <c r="O22" i="11"/>
  <c r="J28" i="11"/>
  <c r="I28" i="11"/>
  <c r="N28" i="11" s="1"/>
  <c r="J27" i="11"/>
  <c r="I27" i="11"/>
  <c r="N27" i="11" s="1"/>
  <c r="J26" i="11"/>
  <c r="I26" i="11"/>
  <c r="N26" i="11" s="1"/>
  <c r="J25" i="11"/>
  <c r="I25" i="11"/>
  <c r="N25" i="11" s="1"/>
  <c r="F23" i="11" l="1"/>
  <c r="O23" i="11" s="1"/>
  <c r="F25" i="11"/>
  <c r="D16" i="11"/>
  <c r="F16" i="11" s="1"/>
  <c r="O16" i="11" s="1"/>
  <c r="O21" i="11"/>
  <c r="D20" i="11"/>
  <c r="F20" i="11" s="1"/>
  <c r="J40" i="11"/>
  <c r="I40" i="11"/>
  <c r="N40" i="11" s="1"/>
  <c r="J39" i="11"/>
  <c r="I39" i="11"/>
  <c r="N39" i="11" s="1"/>
  <c r="J38" i="11"/>
  <c r="I38" i="11"/>
  <c r="N38" i="11" s="1"/>
  <c r="J37" i="11"/>
  <c r="I37" i="11"/>
  <c r="N37" i="11" s="1"/>
  <c r="J36" i="11"/>
  <c r="I36" i="11"/>
  <c r="N36" i="11" s="1"/>
  <c r="J34" i="11"/>
  <c r="I34" i="11"/>
  <c r="N34" i="11" s="1"/>
  <c r="J33" i="11"/>
  <c r="I33" i="11"/>
  <c r="N33" i="11" s="1"/>
  <c r="J32" i="11"/>
  <c r="I32" i="11"/>
  <c r="N32" i="11" s="1"/>
  <c r="J31" i="11"/>
  <c r="I31" i="11"/>
  <c r="N31" i="11" s="1"/>
  <c r="J30" i="11"/>
  <c r="I30" i="11"/>
  <c r="N30" i="11" s="1"/>
  <c r="J23" i="11"/>
  <c r="I23" i="11"/>
  <c r="N23" i="11" s="1"/>
  <c r="J22" i="11"/>
  <c r="I22" i="11"/>
  <c r="N22" i="11" s="1"/>
  <c r="P22" i="11" s="1"/>
  <c r="J21" i="11"/>
  <c r="I21" i="11"/>
  <c r="N21" i="11" s="1"/>
  <c r="J20" i="11"/>
  <c r="I20" i="11"/>
  <c r="N20" i="11" s="1"/>
  <c r="J19" i="11"/>
  <c r="I19" i="11"/>
  <c r="N19" i="11" s="1"/>
  <c r="D22" i="11" l="1"/>
  <c r="D24" i="11"/>
  <c r="F24" i="11" s="1"/>
  <c r="O24" i="11" s="1"/>
  <c r="P24" i="11" s="1"/>
  <c r="O25" i="11"/>
  <c r="P25" i="11" s="1"/>
  <c r="D26" i="11"/>
  <c r="F26" i="11" s="1"/>
  <c r="P21" i="11"/>
  <c r="P23" i="11"/>
  <c r="D15" i="11"/>
  <c r="F15" i="11" s="1"/>
  <c r="O15" i="11" s="1"/>
  <c r="P15" i="11" s="1"/>
  <c r="O20" i="11"/>
  <c r="P20" i="11" s="1"/>
  <c r="D19" i="11"/>
  <c r="F19" i="11" s="1"/>
  <c r="O19" i="11" s="1"/>
  <c r="P19" i="11" s="1"/>
  <c r="J17" i="11"/>
  <c r="I17" i="11"/>
  <c r="N17" i="11" s="1"/>
  <c r="P17" i="11" s="1"/>
  <c r="J16" i="11"/>
  <c r="I16" i="11"/>
  <c r="N16" i="11" s="1"/>
  <c r="P16" i="11" s="1"/>
  <c r="J15" i="11"/>
  <c r="I15" i="11"/>
  <c r="N15" i="11" s="1"/>
  <c r="J14" i="11"/>
  <c r="I14" i="11"/>
  <c r="N14" i="11" s="1"/>
  <c r="D27" i="11" l="1"/>
  <c r="F27" i="11" s="1"/>
  <c r="O26" i="11"/>
  <c r="P26" i="11" s="1"/>
  <c r="D14" i="11"/>
  <c r="F14" i="11" s="1"/>
  <c r="I13" i="11"/>
  <c r="N13" i="11" s="1"/>
  <c r="R4" i="11"/>
  <c r="O27" i="11" l="1"/>
  <c r="P27" i="11" s="1"/>
  <c r="D28" i="11"/>
  <c r="F28" i="11" s="1"/>
  <c r="O28" i="11" s="1"/>
  <c r="P28" i="11" s="1"/>
  <c r="O14" i="11"/>
  <c r="P14" i="11" s="1"/>
  <c r="D13" i="11"/>
  <c r="F13" i="11" s="1"/>
  <c r="O13" i="11" s="1"/>
  <c r="P13" i="11" s="1"/>
  <c r="R7" i="11"/>
  <c r="R3" i="11"/>
  <c r="R8" i="11"/>
  <c r="R10" i="11"/>
  <c r="R5" i="11" s="1"/>
  <c r="R6" i="11"/>
  <c r="T3" i="11"/>
  <c r="R9" i="11" l="1"/>
  <c r="S4" i="11" l="1"/>
  <c r="S8" i="11" l="1"/>
  <c r="S7" i="11"/>
  <c r="S6" i="11"/>
  <c r="T4" i="11"/>
  <c r="S10" i="11"/>
  <c r="S5" i="11" s="1"/>
  <c r="S9" i="11" l="1"/>
  <c r="T8" i="11"/>
  <c r="T7" i="11"/>
  <c r="T6" i="11"/>
  <c r="U4" i="11"/>
  <c r="T10" i="11"/>
  <c r="T5" i="11" s="1"/>
  <c r="T9" i="11" l="1"/>
  <c r="U8" i="11"/>
  <c r="U6" i="11"/>
  <c r="U7" i="11"/>
  <c r="V4" i="11"/>
  <c r="U10" i="11"/>
  <c r="U5" i="11" s="1"/>
  <c r="U9" i="11" l="1"/>
  <c r="V6" i="11"/>
  <c r="V8" i="11"/>
  <c r="V7" i="11"/>
  <c r="W4" i="11"/>
  <c r="X4" i="11" s="1"/>
  <c r="X10" i="11" s="1"/>
  <c r="V10" i="11"/>
  <c r="V5" i="11" s="1"/>
  <c r="V9" i="11" l="1"/>
  <c r="W6" i="11"/>
  <c r="W8" i="11"/>
  <c r="W7" i="11"/>
  <c r="W10" i="11"/>
  <c r="W5" i="11" s="1"/>
  <c r="X8" i="11" l="1"/>
  <c r="X3" i="11"/>
  <c r="X7" i="11"/>
  <c r="Z3" i="11"/>
  <c r="X6" i="11"/>
  <c r="Y4" i="11"/>
  <c r="Y10" i="11" s="1"/>
  <c r="W9" i="11"/>
  <c r="Y8" i="11" l="1"/>
  <c r="Z4" i="11"/>
  <c r="Z10" i="11" s="1"/>
  <c r="Y6" i="11"/>
  <c r="Y7" i="11"/>
  <c r="X5" i="11"/>
  <c r="X9" i="11" s="1"/>
  <c r="AA4" i="11" l="1"/>
  <c r="AA10" i="11" s="1"/>
  <c r="Z6" i="11"/>
  <c r="Z8" i="11"/>
  <c r="Z7" i="11"/>
  <c r="Y5" i="11"/>
  <c r="Y9" i="11" s="1"/>
  <c r="AB4" i="11" l="1"/>
  <c r="AB10" i="11" s="1"/>
  <c r="AA6" i="11"/>
  <c r="AA8" i="11"/>
  <c r="AA7" i="11"/>
  <c r="Z5" i="11"/>
  <c r="Z9" i="11" s="1"/>
  <c r="AB6" i="11" l="1"/>
  <c r="AB7" i="11"/>
  <c r="AB8" i="11"/>
  <c r="AC4" i="11"/>
  <c r="AA5" i="11"/>
  <c r="AA9" i="11" s="1"/>
  <c r="AD4" i="11" l="1"/>
  <c r="AD10" i="11" s="1"/>
  <c r="AC10" i="11"/>
  <c r="AC8" i="11"/>
  <c r="AC6" i="11"/>
  <c r="AC7" i="11"/>
  <c r="AB5" i="11"/>
  <c r="AB9" i="11" s="1"/>
  <c r="AE4" i="11" l="1"/>
  <c r="AE10" i="11" s="1"/>
  <c r="AD6" i="11"/>
  <c r="AF3" i="11"/>
  <c r="AD8" i="11"/>
  <c r="AD7" i="11"/>
  <c r="AD3" i="11"/>
  <c r="AC5" i="11"/>
  <c r="AC9" i="11" s="1"/>
  <c r="AE7" i="11" l="1"/>
  <c r="AE6" i="11"/>
  <c r="AE8" i="11"/>
  <c r="AF4" i="11"/>
  <c r="AF10" i="11" s="1"/>
  <c r="AD5" i="11"/>
  <c r="AD9" i="11" s="1"/>
  <c r="AF8" i="11" l="1"/>
  <c r="AF7" i="11"/>
  <c r="AF6" i="11"/>
  <c r="AG4" i="11"/>
  <c r="AG10" i="11" s="1"/>
  <c r="AH4" i="11"/>
  <c r="AH10" i="11" s="1"/>
  <c r="AE5" i="11"/>
  <c r="AE9" i="11" s="1"/>
  <c r="AG7" i="11" l="1"/>
  <c r="AG6" i="11"/>
  <c r="AG8" i="11"/>
  <c r="AH7" i="11"/>
  <c r="AI4" i="11"/>
  <c r="AI10" i="11" s="1"/>
  <c r="AH8" i="11"/>
  <c r="AH6" i="11"/>
  <c r="AF5" i="11"/>
  <c r="AF9" i="11" s="1"/>
  <c r="AJ4" i="11" l="1"/>
  <c r="AJ10" i="11" s="1"/>
  <c r="AI6" i="11"/>
  <c r="AI7" i="11"/>
  <c r="AI8" i="11"/>
  <c r="AG5" i="11"/>
  <c r="AG9" i="11" s="1"/>
  <c r="AK4" i="11" l="1"/>
  <c r="AK10" i="11" s="1"/>
  <c r="AJ6" i="11"/>
  <c r="AL3" i="11"/>
  <c r="AJ3" i="11"/>
  <c r="AJ7" i="11"/>
  <c r="AJ8" i="11"/>
  <c r="AH5" i="11"/>
  <c r="AH9" i="11" s="1"/>
  <c r="AK8" i="11" l="1"/>
  <c r="AK6" i="11"/>
  <c r="AK7" i="11"/>
  <c r="AL4" i="11"/>
  <c r="AL10" i="11" s="1"/>
  <c r="AI5" i="11"/>
  <c r="AI9" i="11" s="1"/>
  <c r="AL7" i="11" l="1"/>
  <c r="AL6" i="11"/>
  <c r="AM4" i="11"/>
  <c r="AM10" i="11" s="1"/>
  <c r="AL8" i="11"/>
  <c r="AJ5" i="11"/>
  <c r="AJ9" i="11" s="1"/>
  <c r="AN4" i="11" l="1"/>
  <c r="AN10" i="11" s="1"/>
  <c r="AM8" i="11"/>
  <c r="AM6" i="11"/>
  <c r="AM7" i="11"/>
  <c r="AK5" i="11"/>
  <c r="AK9" i="11" s="1"/>
  <c r="AN6" i="11" l="1"/>
  <c r="AN7" i="11"/>
  <c r="AO4" i="11"/>
  <c r="AO10" i="11" s="1"/>
  <c r="AN8" i="11"/>
  <c r="AL5" i="11"/>
  <c r="AL9" i="11" s="1"/>
  <c r="AP4" i="11" l="1"/>
  <c r="AP10" i="11" s="1"/>
  <c r="AO6" i="11"/>
  <c r="AO7" i="11"/>
  <c r="AO8" i="11"/>
  <c r="AM5" i="11"/>
  <c r="AM9" i="11" s="1"/>
  <c r="AP7" i="11" l="1"/>
  <c r="AP6" i="11"/>
  <c r="AR3" i="11"/>
  <c r="AP3" i="11"/>
  <c r="AP8" i="11"/>
  <c r="AQ4" i="11"/>
  <c r="AQ10" i="11" s="1"/>
  <c r="AN5" i="11"/>
  <c r="AN9" i="11" s="1"/>
  <c r="AQ7" i="11" l="1"/>
  <c r="AR4" i="11"/>
  <c r="AR10" i="11" s="1"/>
  <c r="AQ8" i="11"/>
  <c r="AQ6" i="11"/>
  <c r="AO5" i="11"/>
  <c r="AO9" i="11" s="1"/>
  <c r="AS4" i="11" l="1"/>
  <c r="AS10" i="11" s="1"/>
  <c r="AR8" i="11"/>
  <c r="AR7" i="11"/>
  <c r="AR6" i="11"/>
  <c r="AP5" i="11"/>
  <c r="AP9" i="11" s="1"/>
  <c r="AS8" i="11" l="1"/>
  <c r="AS6" i="11"/>
  <c r="AT4" i="11"/>
  <c r="AT10" i="11" s="1"/>
  <c r="AS7" i="11"/>
  <c r="AQ5" i="11"/>
  <c r="AQ9" i="11" s="1"/>
  <c r="AT7" i="11" l="1"/>
  <c r="AT8" i="11"/>
  <c r="AT6" i="11"/>
  <c r="AU4" i="11"/>
  <c r="AR5" i="11"/>
  <c r="AR9" i="11" s="1"/>
  <c r="AV4" i="11" l="1"/>
  <c r="AV10" i="11" s="1"/>
  <c r="AU10" i="11"/>
  <c r="AU7" i="11"/>
  <c r="AU8" i="11"/>
  <c r="AU6" i="11"/>
  <c r="AS5" i="11"/>
  <c r="AS9" i="11" s="1"/>
  <c r="AV7" i="11" l="1"/>
  <c r="AV6" i="11"/>
  <c r="AV3" i="11"/>
  <c r="AX3" i="11"/>
  <c r="AW4" i="11"/>
  <c r="AW10" i="11" s="1"/>
  <c r="AV8" i="11"/>
  <c r="AW6" i="11"/>
  <c r="AW8" i="11"/>
  <c r="AT5" i="11"/>
  <c r="AT9" i="11" s="1"/>
  <c r="AW7" i="11" l="1"/>
  <c r="AX4" i="11"/>
  <c r="AX10" i="11" s="1"/>
  <c r="AU5" i="11"/>
  <c r="AU9" i="11" s="1"/>
  <c r="AX8" i="11" l="1"/>
  <c r="AX6" i="11"/>
  <c r="AX7" i="11"/>
  <c r="AY4" i="11"/>
  <c r="AY10" i="11" s="1"/>
  <c r="AV5" i="11"/>
  <c r="AV9" i="11" s="1"/>
  <c r="AY6" i="11" l="1"/>
  <c r="AZ4" i="11"/>
  <c r="AZ10" i="11" s="1"/>
  <c r="AY8" i="11"/>
  <c r="AY7" i="11"/>
  <c r="AW5" i="11"/>
  <c r="AW9" i="11" s="1"/>
  <c r="AZ8" i="11" l="1"/>
  <c r="AZ6" i="11"/>
  <c r="BA4" i="11"/>
  <c r="BA10" i="11" s="1"/>
  <c r="AZ7" i="11"/>
  <c r="BB4" i="11"/>
  <c r="BB10" i="11" s="1"/>
  <c r="AX5" i="11"/>
  <c r="AX9" i="11" s="1"/>
  <c r="BA8" i="11" l="1"/>
  <c r="BA7" i="11"/>
  <c r="BA6" i="11"/>
  <c r="BC4" i="11"/>
  <c r="BC10" i="11" s="1"/>
  <c r="BB3" i="11"/>
  <c r="BB7" i="11"/>
  <c r="BB6" i="11"/>
  <c r="BD3" i="11"/>
  <c r="BB8" i="11"/>
  <c r="AY5" i="11"/>
  <c r="AY9" i="11" s="1"/>
  <c r="BD4" i="11" l="1"/>
  <c r="BD10" i="11" s="1"/>
  <c r="BC8" i="11"/>
  <c r="BC7" i="11"/>
  <c r="BC6" i="11"/>
  <c r="AZ5" i="11"/>
  <c r="AZ9" i="11" s="1"/>
  <c r="BE4" i="11" l="1"/>
  <c r="BE10" i="11" s="1"/>
  <c r="BD6" i="11"/>
  <c r="BD7" i="11"/>
  <c r="BD8" i="11"/>
  <c r="BA5" i="11"/>
  <c r="BA9" i="11" s="1"/>
  <c r="BE8" i="11" l="1"/>
  <c r="BE6" i="11"/>
  <c r="BF4" i="11"/>
  <c r="BF10" i="11" s="1"/>
  <c r="BE7" i="11"/>
  <c r="BB5" i="11"/>
  <c r="BB9" i="11" s="1"/>
  <c r="BF8" i="11" l="1"/>
  <c r="BF6" i="11"/>
  <c r="BG4" i="11"/>
  <c r="BG10" i="11" s="1"/>
  <c r="BF7" i="11"/>
  <c r="BC5" i="11"/>
  <c r="BC9" i="11" s="1"/>
  <c r="BH4" i="11" l="1"/>
  <c r="BH10" i="11" s="1"/>
  <c r="BG6" i="11"/>
  <c r="BG7" i="11"/>
  <c r="BG8" i="11"/>
  <c r="BD5" i="11"/>
  <c r="BD9" i="11" s="1"/>
  <c r="BI4" i="11" l="1"/>
  <c r="BI10" i="11" s="1"/>
  <c r="BH3" i="11"/>
  <c r="BH8" i="11"/>
  <c r="BH7" i="11"/>
  <c r="BH6" i="11"/>
  <c r="BJ3" i="11"/>
  <c r="BE5" i="11"/>
  <c r="BE9" i="11" s="1"/>
  <c r="BI7" i="11" l="1"/>
  <c r="BI8" i="11"/>
  <c r="BJ4" i="11"/>
  <c r="BJ10" i="11" s="1"/>
  <c r="BI6" i="11"/>
  <c r="BF5" i="11"/>
  <c r="BF9" i="11" s="1"/>
  <c r="BK4" i="11" l="1"/>
  <c r="BK10" i="11" s="1"/>
  <c r="BJ6" i="11"/>
  <c r="BJ8" i="11"/>
  <c r="BJ7" i="11"/>
  <c r="BG5" i="11"/>
  <c r="BG9" i="11" s="1"/>
  <c r="BK6" i="11" l="1"/>
  <c r="BK7" i="11"/>
  <c r="BL4" i="11"/>
  <c r="BL10" i="11" s="1"/>
  <c r="BK8" i="11"/>
  <c r="BH5" i="11"/>
  <c r="BH9" i="11" s="1"/>
  <c r="BL8" i="11" l="1"/>
  <c r="BL7" i="11"/>
  <c r="BM4" i="11"/>
  <c r="BM10" i="11" s="1"/>
  <c r="BL6" i="11"/>
  <c r="BI5" i="11"/>
  <c r="BI9" i="11" s="1"/>
  <c r="BN4" i="11" l="1"/>
  <c r="BN10" i="11" s="1"/>
  <c r="BM8" i="11"/>
  <c r="BM7" i="11"/>
  <c r="BM6" i="11"/>
  <c r="BJ5" i="11"/>
  <c r="BJ9" i="11" s="1"/>
  <c r="BO4" i="11" l="1"/>
  <c r="BO10" i="11" s="1"/>
  <c r="BP3" i="11"/>
  <c r="BN7" i="11"/>
  <c r="BN3" i="11"/>
  <c r="BN6" i="11"/>
  <c r="BN8" i="11"/>
  <c r="BK5" i="11"/>
  <c r="BK9" i="11" s="1"/>
  <c r="BO7" i="11" l="1"/>
  <c r="BO8" i="11"/>
  <c r="BO6" i="11"/>
  <c r="BP4" i="11"/>
  <c r="BP10" i="11" s="1"/>
  <c r="BL5" i="11"/>
  <c r="BL9" i="11" s="1"/>
  <c r="BP6" i="11" l="1"/>
  <c r="BQ4" i="11"/>
  <c r="BQ10" i="11" s="1"/>
  <c r="BP8" i="11"/>
  <c r="BP7" i="11"/>
  <c r="BM5" i="11"/>
  <c r="BM9" i="11" s="1"/>
  <c r="BQ8" i="11" l="1"/>
  <c r="BQ6" i="11"/>
  <c r="BQ7" i="11"/>
  <c r="BR4" i="11"/>
  <c r="BR10" i="11" s="1"/>
  <c r="BN5" i="11"/>
  <c r="BN9" i="11" s="1"/>
  <c r="BR8" i="11" l="1"/>
  <c r="BR7" i="11"/>
  <c r="BR6" i="11"/>
  <c r="BS4" i="11"/>
  <c r="BS10" i="11" s="1"/>
  <c r="BO5" i="11"/>
  <c r="BO9" i="11" s="1"/>
  <c r="BT4" i="11" l="1"/>
  <c r="BT10" i="11" s="1"/>
  <c r="BS8" i="11"/>
  <c r="BS6" i="11"/>
  <c r="BS7" i="11"/>
  <c r="BP5" i="11"/>
  <c r="BP9" i="11" s="1"/>
  <c r="BT8" i="11" l="1"/>
  <c r="BT6" i="11"/>
  <c r="BV3" i="11"/>
  <c r="BT3" i="11"/>
  <c r="BT7" i="11"/>
  <c r="BU4" i="11"/>
  <c r="BU10" i="11" s="1"/>
  <c r="BQ5" i="11"/>
  <c r="BQ9" i="11" s="1"/>
  <c r="BV4" i="11" l="1"/>
  <c r="BV10" i="11" s="1"/>
  <c r="BU7" i="11"/>
  <c r="BU6" i="11"/>
  <c r="BU8" i="11"/>
  <c r="BR5" i="11"/>
  <c r="BR9" i="11" s="1"/>
  <c r="BV6" i="11" l="1"/>
  <c r="BV7" i="11"/>
  <c r="BW4" i="11"/>
  <c r="BW10" i="11" s="1"/>
  <c r="BV8" i="11"/>
  <c r="BS5" i="11"/>
  <c r="BS9" i="11" s="1"/>
  <c r="BW8" i="11" l="1"/>
  <c r="BW7" i="11"/>
  <c r="BX4" i="11"/>
  <c r="BX10" i="11" s="1"/>
  <c r="BW6" i="11"/>
  <c r="BT5" i="11"/>
  <c r="BT9" i="11" s="1"/>
  <c r="BX8" i="11" l="1"/>
  <c r="BX7" i="11"/>
  <c r="BY4" i="11"/>
  <c r="BY10" i="11" s="1"/>
  <c r="BX6" i="11"/>
  <c r="BU5" i="11"/>
  <c r="BU9" i="11" s="1"/>
  <c r="BZ4" i="11" l="1"/>
  <c r="BZ10" i="11" s="1"/>
  <c r="BY7" i="11"/>
  <c r="BY8" i="11"/>
  <c r="BY6" i="11"/>
  <c r="BV5" i="11"/>
  <c r="BV9" i="11" s="1"/>
  <c r="BZ8" i="11" l="1"/>
  <c r="BZ6" i="11"/>
  <c r="CB3" i="11"/>
  <c r="BZ3" i="11"/>
  <c r="BZ7" i="11"/>
  <c r="CA4" i="11"/>
  <c r="CA10" i="11" s="1"/>
  <c r="BW5" i="11"/>
  <c r="BW9" i="11" s="1"/>
  <c r="CA7" i="11" l="1"/>
  <c r="CB4" i="11"/>
  <c r="CB10" i="11" s="1"/>
  <c r="CA8" i="11"/>
  <c r="CA6" i="11"/>
  <c r="BX5" i="11"/>
  <c r="BX9" i="11" s="1"/>
  <c r="CC4" i="11" l="1"/>
  <c r="CC10" i="11" s="1"/>
  <c r="CB8" i="11"/>
  <c r="CB7" i="11"/>
  <c r="CB6" i="11"/>
  <c r="BY5" i="11"/>
  <c r="BY9" i="11" s="1"/>
  <c r="CC7" i="11" l="1"/>
  <c r="CC8" i="11"/>
  <c r="CD4" i="11"/>
  <c r="CD10" i="11" s="1"/>
  <c r="CC6" i="11"/>
  <c r="BZ5" i="11"/>
  <c r="BZ9" i="11" s="1"/>
  <c r="CD8" i="11" l="1"/>
  <c r="CD6" i="11"/>
  <c r="CE4" i="11"/>
  <c r="CE10" i="11" s="1"/>
  <c r="CD7" i="11"/>
  <c r="CA5" i="11"/>
  <c r="CA9" i="11" s="1"/>
  <c r="CF4" i="11" l="1"/>
  <c r="CF10" i="11" s="1"/>
  <c r="CE8" i="11"/>
  <c r="CE7" i="11"/>
  <c r="CE6" i="11"/>
  <c r="CB5" i="11"/>
  <c r="CB9" i="11" s="1"/>
  <c r="CF7" i="11" l="1"/>
  <c r="CH3" i="11"/>
  <c r="CF3" i="11"/>
  <c r="CF6" i="11"/>
  <c r="CF8" i="11"/>
  <c r="CG4" i="11"/>
  <c r="CG10" i="11" s="1"/>
  <c r="CC5" i="11"/>
  <c r="CC9" i="11" s="1"/>
  <c r="CG8" i="11" l="1"/>
  <c r="CG6" i="11"/>
  <c r="CH4" i="11"/>
  <c r="CH10" i="11" s="1"/>
  <c r="CG7" i="11"/>
  <c r="CD5" i="11"/>
  <c r="CD9" i="11" s="1"/>
  <c r="CH6" i="11" l="1"/>
  <c r="CH7" i="11"/>
  <c r="CH8" i="11"/>
  <c r="CI4" i="11"/>
  <c r="CI10" i="11" s="1"/>
  <c r="CE5" i="11"/>
  <c r="CE9" i="11" s="1"/>
  <c r="CJ4" i="11" l="1"/>
  <c r="CJ10" i="11" s="1"/>
  <c r="CI7" i="11"/>
  <c r="CI6" i="11"/>
  <c r="CI8" i="11"/>
  <c r="CF5" i="11"/>
  <c r="CF9" i="11" s="1"/>
  <c r="CJ7" i="11" l="1"/>
  <c r="CJ6" i="11"/>
  <c r="CK4" i="11"/>
  <c r="CK10" i="11" s="1"/>
  <c r="CJ8" i="11"/>
  <c r="CG5" i="11"/>
  <c r="CG9" i="11" s="1"/>
  <c r="CL4" i="11" l="1"/>
  <c r="CL10" i="11" s="1"/>
  <c r="CK8" i="11"/>
  <c r="CK7" i="11"/>
  <c r="CK6" i="11"/>
  <c r="CH5" i="11"/>
  <c r="CH9" i="11" s="1"/>
  <c r="CL8" i="11" l="1"/>
  <c r="CL6" i="11"/>
  <c r="CL7" i="11"/>
  <c r="CM4" i="11"/>
  <c r="CM10" i="11" s="1"/>
  <c r="CN3" i="11"/>
  <c r="CL3" i="11"/>
  <c r="CI5" i="11"/>
  <c r="CI9" i="11" s="1"/>
  <c r="CN4" i="11" l="1"/>
  <c r="CN10" i="11" s="1"/>
  <c r="CM6" i="11"/>
  <c r="CM7" i="11"/>
  <c r="CM8" i="11"/>
  <c r="CJ5" i="11"/>
  <c r="CJ9" i="11" s="1"/>
  <c r="CN7" i="11" l="1"/>
  <c r="CN8" i="11"/>
  <c r="CN6" i="11"/>
  <c r="CO4" i="11"/>
  <c r="CO10" i="11" s="1"/>
  <c r="CK5" i="11"/>
  <c r="CK9" i="11" s="1"/>
  <c r="CO6" i="11" l="1"/>
  <c r="CP4" i="11"/>
  <c r="CP10" i="11" s="1"/>
  <c r="CO8" i="11"/>
  <c r="CO7" i="11"/>
  <c r="CL5" i="11"/>
  <c r="CL9" i="11" s="1"/>
  <c r="CP8" i="11" l="1"/>
  <c r="CP6" i="11"/>
  <c r="CP7" i="11"/>
  <c r="CQ4" i="11"/>
  <c r="CQ10" i="11" s="1"/>
  <c r="CM5" i="11"/>
  <c r="CM9" i="11" s="1"/>
  <c r="CR4" i="11" l="1"/>
  <c r="CR10" i="11" s="1"/>
  <c r="CQ6" i="11"/>
  <c r="CQ7" i="11"/>
  <c r="CQ8" i="11"/>
  <c r="CN5" i="11"/>
  <c r="CN9" i="11" s="1"/>
  <c r="CS4" i="11" l="1"/>
  <c r="CS10" i="11" s="1"/>
  <c r="CR3" i="11"/>
  <c r="CR6" i="11"/>
  <c r="CT3" i="11"/>
  <c r="CR7" i="11"/>
  <c r="CR8" i="11"/>
  <c r="CO5" i="11"/>
  <c r="CO9" i="11" s="1"/>
  <c r="CS8" i="11" l="1"/>
  <c r="CS7" i="11"/>
  <c r="CS6" i="11"/>
  <c r="CT4" i="11"/>
  <c r="CT10" i="11" s="1"/>
  <c r="CP5" i="11"/>
  <c r="CP9" i="11" s="1"/>
  <c r="CT7" i="11" l="1"/>
  <c r="CU4" i="11"/>
  <c r="CU10" i="11" s="1"/>
  <c r="CT6" i="11"/>
  <c r="CT8" i="11"/>
  <c r="CQ5" i="11"/>
  <c r="CQ9" i="11" s="1"/>
  <c r="CV4" i="11" l="1"/>
  <c r="CV10" i="11" s="1"/>
  <c r="CU8" i="11"/>
  <c r="CU7" i="11"/>
  <c r="CU6" i="11"/>
  <c r="CR5" i="11"/>
  <c r="CR9" i="11" s="1"/>
  <c r="CV7" i="11" l="1"/>
  <c r="CV8" i="11"/>
  <c r="CV6" i="11"/>
  <c r="CW4" i="11"/>
  <c r="CW10" i="11" s="1"/>
  <c r="CS5" i="11"/>
  <c r="CS9" i="11" s="1"/>
  <c r="CX4" i="11" l="1"/>
  <c r="CX10" i="11" s="1"/>
  <c r="CW6" i="11"/>
  <c r="CW7" i="11"/>
  <c r="CW8" i="11"/>
  <c r="CT5" i="11"/>
  <c r="CT9" i="11" s="1"/>
  <c r="CX8" i="11" l="1"/>
  <c r="CX6" i="11"/>
  <c r="CZ3" i="11"/>
  <c r="CX3" i="11"/>
  <c r="CX7" i="11"/>
  <c r="CY4" i="11"/>
  <c r="CY10" i="11" s="1"/>
  <c r="CU5" i="11"/>
  <c r="CU9" i="11" s="1"/>
  <c r="CY7" i="11" l="1"/>
  <c r="CZ4" i="11"/>
  <c r="CZ10" i="11" s="1"/>
  <c r="CY8" i="11"/>
  <c r="CY6" i="11"/>
  <c r="CV5" i="11"/>
  <c r="CV9" i="11" s="1"/>
  <c r="CZ7" i="11" l="1"/>
  <c r="DA4" i="11"/>
  <c r="DA10" i="11" s="1"/>
  <c r="CZ6" i="11"/>
  <c r="CZ8" i="11"/>
  <c r="CW5" i="11"/>
  <c r="CW9" i="11" s="1"/>
  <c r="DB4" i="11" l="1"/>
  <c r="DB10" i="11" s="1"/>
  <c r="DA6" i="11"/>
  <c r="DA7" i="11"/>
  <c r="DA8" i="11"/>
  <c r="CX5" i="11"/>
  <c r="CX9" i="11" s="1"/>
  <c r="DB6" i="11" l="1"/>
  <c r="DB8" i="11"/>
  <c r="DB7" i="11"/>
  <c r="DC4" i="11"/>
  <c r="DC10" i="11" s="1"/>
  <c r="CY5" i="11"/>
  <c r="CY9" i="11" s="1"/>
  <c r="DD4" i="11" l="1"/>
  <c r="DD10" i="11" s="1"/>
  <c r="DC8" i="11"/>
  <c r="DC7" i="11"/>
  <c r="DC6" i="11"/>
  <c r="CZ5" i="11"/>
  <c r="CZ9" i="11" s="1"/>
  <c r="DF3" i="11" l="1"/>
  <c r="DD8" i="11"/>
  <c r="DD3" i="11"/>
  <c r="DE4" i="11"/>
  <c r="DE10" i="11" s="1"/>
  <c r="DD7" i="11"/>
  <c r="DD6" i="11"/>
  <c r="DA5" i="11"/>
  <c r="DA9" i="11" s="1"/>
  <c r="DE7" i="11" l="1"/>
  <c r="DE6" i="11"/>
  <c r="DE8" i="11"/>
  <c r="DF4" i="11"/>
  <c r="DF10" i="11" s="1"/>
  <c r="DB5" i="11"/>
  <c r="DB9" i="11" s="1"/>
  <c r="DF8" i="11" l="1"/>
  <c r="DF6" i="11"/>
  <c r="DF7" i="11"/>
  <c r="DG4" i="11"/>
  <c r="DG10" i="11" s="1"/>
  <c r="DC5" i="11"/>
  <c r="DC9" i="11" s="1"/>
  <c r="DG6" i="11" l="1"/>
  <c r="DG8" i="11"/>
  <c r="DH4" i="11"/>
  <c r="DH10" i="11" s="1"/>
  <c r="DG7" i="11"/>
  <c r="DD5" i="11"/>
  <c r="DD9" i="11" s="1"/>
  <c r="DH6" i="11" l="1"/>
  <c r="DH7" i="11"/>
  <c r="DI4" i="11"/>
  <c r="DI10" i="11" s="1"/>
  <c r="DH8" i="11"/>
  <c r="DE5" i="11"/>
  <c r="DE9" i="11" s="1"/>
  <c r="DJ4" i="11" l="1"/>
  <c r="DJ10" i="11" s="1"/>
  <c r="DI8" i="11"/>
  <c r="DI7" i="11"/>
  <c r="DI6" i="11"/>
  <c r="DF5" i="11"/>
  <c r="DF9" i="11" s="1"/>
  <c r="DK4" i="11" l="1"/>
  <c r="DK10" i="11" s="1"/>
  <c r="DJ7" i="11"/>
  <c r="DJ6" i="11"/>
  <c r="DL3" i="11"/>
  <c r="DJ3" i="11"/>
  <c r="DJ8" i="11"/>
  <c r="DG5" i="11"/>
  <c r="DG9" i="11" s="1"/>
  <c r="DK6" i="11" l="1"/>
  <c r="DK8" i="11"/>
  <c r="DK7" i="11"/>
  <c r="DL4" i="11"/>
  <c r="DL10" i="11" s="1"/>
  <c r="DH5" i="11"/>
  <c r="DH9" i="11" s="1"/>
  <c r="DM4" i="11" l="1"/>
  <c r="DM10" i="11" s="1"/>
  <c r="DL8" i="11"/>
  <c r="DL6" i="11"/>
  <c r="DL7" i="11"/>
  <c r="DI5" i="11"/>
  <c r="DI9" i="11" s="1"/>
  <c r="DM6" i="11" l="1"/>
  <c r="DM8" i="11"/>
  <c r="DM7" i="11"/>
  <c r="DN4" i="11"/>
  <c r="DN10" i="11" s="1"/>
  <c r="DJ5" i="11"/>
  <c r="DJ9" i="11" s="1"/>
  <c r="DN7" i="11" l="1"/>
  <c r="DN8" i="11"/>
  <c r="DO4" i="11"/>
  <c r="DO10" i="11" s="1"/>
  <c r="DN6" i="11"/>
  <c r="DK5" i="11"/>
  <c r="DK9" i="11" s="1"/>
  <c r="DP4" i="11" l="1"/>
  <c r="DP10" i="11" s="1"/>
  <c r="DO8" i="11"/>
  <c r="DO6" i="11"/>
  <c r="DO7" i="11"/>
  <c r="DL5" i="11"/>
  <c r="DL9" i="11" s="1"/>
  <c r="DP7" i="11" l="1"/>
  <c r="DR3" i="11"/>
  <c r="DP3" i="11"/>
  <c r="DP6" i="11"/>
  <c r="DP8" i="11"/>
  <c r="DQ4" i="11"/>
  <c r="DQ10" i="11" s="1"/>
  <c r="DM5" i="11"/>
  <c r="DM9" i="11" s="1"/>
  <c r="DR4" i="11" l="1"/>
  <c r="DR10" i="11" s="1"/>
  <c r="DQ6" i="11"/>
  <c r="DQ7" i="11"/>
  <c r="DQ8" i="11"/>
  <c r="DN5" i="11"/>
  <c r="DN9" i="11" s="1"/>
  <c r="DR6" i="11" l="1"/>
  <c r="DR8" i="11"/>
  <c r="DR7" i="11"/>
  <c r="DS4" i="11"/>
  <c r="DS10" i="11" s="1"/>
  <c r="DO5" i="11"/>
  <c r="DO9" i="11" s="1"/>
  <c r="DS8" i="11" l="1"/>
  <c r="DT4" i="11"/>
  <c r="DT10" i="11" s="1"/>
  <c r="DS6" i="11"/>
  <c r="DS7" i="11"/>
  <c r="DP5" i="11"/>
  <c r="DP9" i="11" s="1"/>
  <c r="DT6" i="11" l="1"/>
  <c r="DT7" i="11"/>
  <c r="DU4" i="11"/>
  <c r="DU10" i="11" s="1"/>
  <c r="DT8" i="11"/>
  <c r="DQ5" i="11"/>
  <c r="DQ9" i="11" s="1"/>
  <c r="DV4" i="11" l="1"/>
  <c r="DV10" i="11" s="1"/>
  <c r="DU8" i="11"/>
  <c r="DU7" i="11"/>
  <c r="DU6" i="11"/>
  <c r="DR5" i="11"/>
  <c r="DR9" i="11" s="1"/>
  <c r="DV7" i="11" l="1"/>
  <c r="DV6" i="11"/>
  <c r="DV3" i="11"/>
  <c r="DX3" i="11"/>
  <c r="DV8" i="11"/>
  <c r="DW4" i="11"/>
  <c r="DW10" i="11" s="1"/>
  <c r="DS5" i="11"/>
  <c r="DS9" i="11" s="1"/>
  <c r="DW7" i="11" l="1"/>
  <c r="DX4" i="11"/>
  <c r="DX10" i="11" s="1"/>
  <c r="DW8" i="11"/>
  <c r="DW6" i="11"/>
  <c r="DT5" i="11"/>
  <c r="DT9" i="11" s="1"/>
  <c r="DX7" i="11" l="1"/>
  <c r="DY4" i="11"/>
  <c r="DY10" i="11" s="1"/>
  <c r="DX8" i="11"/>
  <c r="DX6" i="11"/>
  <c r="DU5" i="11"/>
  <c r="DU9" i="11" s="1"/>
  <c r="DZ4" i="11" l="1"/>
  <c r="DZ10" i="11" s="1"/>
  <c r="DY6" i="11"/>
  <c r="DY8" i="11"/>
  <c r="DY7" i="11"/>
  <c r="DV5" i="11"/>
  <c r="DV9" i="11" s="1"/>
  <c r="EA4" i="11" l="1"/>
  <c r="EA10" i="11" s="1"/>
  <c r="DZ8" i="11"/>
  <c r="DZ6" i="11"/>
  <c r="DZ7" i="11"/>
  <c r="DW5" i="11"/>
  <c r="DW9" i="11" s="1"/>
  <c r="EB4" i="11" l="1"/>
  <c r="EB10" i="11" s="1"/>
  <c r="EA6" i="11"/>
  <c r="EA8" i="11"/>
  <c r="EA7" i="11"/>
  <c r="DX5" i="11"/>
  <c r="DX9" i="11" s="1"/>
  <c r="EB7" i="11" l="1"/>
  <c r="ED3" i="11"/>
  <c r="EB3" i="11"/>
  <c r="EB6" i="11"/>
  <c r="EB8" i="11"/>
  <c r="EC4" i="11"/>
  <c r="EC10" i="11" s="1"/>
  <c r="DY5" i="11"/>
  <c r="DY9" i="11" s="1"/>
  <c r="EC8" i="11" l="1"/>
  <c r="EC6" i="11"/>
  <c r="EC7" i="11"/>
  <c r="ED4" i="11"/>
  <c r="ED10" i="11" s="1"/>
  <c r="DZ5" i="11"/>
  <c r="DZ9" i="11" s="1"/>
  <c r="EE4" i="11" l="1"/>
  <c r="EE10" i="11" s="1"/>
  <c r="ED8" i="11"/>
  <c r="ED6" i="11"/>
  <c r="ED7" i="11"/>
  <c r="EA5" i="11"/>
  <c r="EA9" i="11" s="1"/>
  <c r="EE8" i="11" l="1"/>
  <c r="EE7" i="11"/>
  <c r="EF4" i="11"/>
  <c r="EF10" i="11" s="1"/>
  <c r="EE6" i="11"/>
  <c r="EB5" i="11"/>
  <c r="EB9" i="11" s="1"/>
  <c r="EF6" i="11" l="1"/>
  <c r="EF7" i="11"/>
  <c r="EG4" i="11"/>
  <c r="EG10" i="11" s="1"/>
  <c r="EF8" i="11"/>
  <c r="EC5" i="11"/>
  <c r="EC9" i="11" s="1"/>
  <c r="EH4" i="11" l="1"/>
  <c r="EH10" i="11" s="1"/>
  <c r="EG7" i="11"/>
  <c r="EG6" i="11"/>
  <c r="EG8" i="11"/>
  <c r="ED5" i="11"/>
  <c r="ED9" i="11" s="1"/>
  <c r="EI4" i="11" l="1"/>
  <c r="EI10" i="11" s="1"/>
  <c r="EH7" i="11"/>
  <c r="EH6" i="11"/>
  <c r="EJ3" i="11"/>
  <c r="EH3" i="11"/>
  <c r="EH8" i="11"/>
  <c r="EE5" i="11"/>
  <c r="EE9" i="11" s="1"/>
  <c r="EI8" i="11" l="1"/>
  <c r="EI7" i="11"/>
  <c r="EJ4" i="11"/>
  <c r="EJ10" i="11" s="1"/>
  <c r="EI6" i="11"/>
  <c r="EF5" i="11"/>
  <c r="EF9" i="11" s="1"/>
  <c r="EJ8" i="11" l="1"/>
  <c r="EK4" i="11"/>
  <c r="EK10" i="11" s="1"/>
  <c r="EJ6" i="11"/>
  <c r="EJ7" i="11"/>
  <c r="EG5" i="11"/>
  <c r="EG9" i="11" s="1"/>
  <c r="EL4" i="11" l="1"/>
  <c r="EL10" i="11" s="1"/>
  <c r="EK8" i="11"/>
  <c r="EK7" i="11"/>
  <c r="EK6" i="11"/>
  <c r="EH5" i="11"/>
  <c r="EH9" i="11" s="1"/>
  <c r="EL7" i="11" l="1"/>
  <c r="EL8" i="11"/>
  <c r="EM4" i="11"/>
  <c r="EM10" i="11" s="1"/>
  <c r="EL6" i="11"/>
  <c r="EI5" i="11"/>
  <c r="EI9" i="11" s="1"/>
  <c r="EN4" i="11" l="1"/>
  <c r="EN10" i="11" s="1"/>
  <c r="EM8" i="11"/>
  <c r="EM7" i="11"/>
  <c r="EM6" i="11"/>
  <c r="EJ5" i="11"/>
  <c r="EJ9" i="11" s="1"/>
  <c r="EN7" i="11" l="1"/>
  <c r="EN3" i="11"/>
  <c r="EN6" i="11"/>
  <c r="EP3" i="11"/>
  <c r="EO4" i="11"/>
  <c r="EO10" i="11" s="1"/>
  <c r="EN8" i="11"/>
  <c r="EK5" i="11"/>
  <c r="EK9" i="11" s="1"/>
  <c r="EO8" i="11" l="1"/>
  <c r="EO6" i="11"/>
  <c r="EO7" i="11"/>
  <c r="EP4" i="11"/>
  <c r="EP10" i="11" s="1"/>
  <c r="EL5" i="11"/>
  <c r="EL9" i="11" s="1"/>
  <c r="EP8" i="11" l="1"/>
  <c r="EP6" i="11"/>
  <c r="EP7" i="11"/>
  <c r="EQ4" i="11"/>
  <c r="EQ10" i="11" s="1"/>
  <c r="EM5" i="11"/>
  <c r="EM9" i="11" s="1"/>
  <c r="EQ8" i="11" l="1"/>
  <c r="EQ6" i="11"/>
  <c r="EQ7" i="11"/>
  <c r="ER4" i="11"/>
  <c r="ER10" i="11" s="1"/>
  <c r="EN5" i="11"/>
  <c r="EN9" i="11" s="1"/>
  <c r="ER8" i="11" l="1"/>
  <c r="ER7" i="11"/>
  <c r="ER6" i="11"/>
  <c r="ES4" i="11"/>
  <c r="ES10" i="11" s="1"/>
  <c r="EO5" i="11"/>
  <c r="EO9" i="11" s="1"/>
  <c r="ET4" i="11" l="1"/>
  <c r="ET10" i="11" s="1"/>
  <c r="ES6" i="11"/>
  <c r="ES7" i="11"/>
  <c r="ES8" i="11"/>
  <c r="EP5" i="11"/>
  <c r="EP9" i="11" s="1"/>
  <c r="EU4" i="11" l="1"/>
  <c r="EU10" i="11" s="1"/>
  <c r="ET7" i="11"/>
  <c r="EV3" i="11"/>
  <c r="ET3" i="11"/>
  <c r="ET6" i="11"/>
  <c r="ET8" i="11"/>
  <c r="EQ5" i="11"/>
  <c r="EQ9" i="11" s="1"/>
  <c r="EU8" i="11" l="1"/>
  <c r="EV4" i="11"/>
  <c r="EV10" i="11" s="1"/>
  <c r="EU7" i="11"/>
  <c r="EU6" i="11"/>
  <c r="ER5" i="11"/>
  <c r="ER9" i="11" s="1"/>
  <c r="EV6" i="11" l="1"/>
  <c r="EW4" i="11"/>
  <c r="EW10" i="11" s="1"/>
  <c r="EV8" i="11"/>
  <c r="EV7" i="11"/>
  <c r="ES5" i="11"/>
  <c r="ES9" i="11" s="1"/>
  <c r="EW6" i="11" l="1"/>
  <c r="EW7" i="11"/>
  <c r="EX4" i="11"/>
  <c r="EX10" i="11" s="1"/>
  <c r="EW8" i="11"/>
  <c r="ET5" i="11"/>
  <c r="ET9" i="11" s="1"/>
  <c r="EY4" i="11" l="1"/>
  <c r="EY10" i="11" s="1"/>
  <c r="EX6" i="11"/>
  <c r="EX7" i="11"/>
  <c r="EX8" i="11"/>
  <c r="EU5" i="11"/>
  <c r="EU9" i="11" s="1"/>
  <c r="EZ4" i="11" l="1"/>
  <c r="EZ10" i="11" s="1"/>
  <c r="EY7" i="11"/>
  <c r="EY6" i="11"/>
  <c r="EY8" i="11"/>
  <c r="EV5" i="11"/>
  <c r="EV9" i="11" s="1"/>
  <c r="EZ7" i="11" l="1"/>
  <c r="EZ3" i="11"/>
  <c r="EZ6" i="11"/>
  <c r="FB3" i="11"/>
  <c r="EZ8" i="11"/>
  <c r="FA4" i="11"/>
  <c r="FA10" i="11" s="1"/>
  <c r="EW5" i="11"/>
  <c r="EW9" i="11" s="1"/>
  <c r="FA7" i="11" l="1"/>
  <c r="FA8" i="11"/>
  <c r="FA6" i="11"/>
  <c r="FB4" i="11"/>
  <c r="FB10" i="11" s="1"/>
  <c r="EX5" i="11"/>
  <c r="EX9" i="11" s="1"/>
  <c r="FB8" i="11" l="1"/>
  <c r="FB6" i="11"/>
  <c r="FC4" i="11"/>
  <c r="FC10" i="11" s="1"/>
  <c r="FB7" i="11"/>
  <c r="EY5" i="11"/>
  <c r="EY9" i="11" s="1"/>
  <c r="FC8" i="11" l="1"/>
  <c r="FC7" i="11"/>
  <c r="FD4" i="11"/>
  <c r="FD10" i="11" s="1"/>
  <c r="FC6" i="11"/>
  <c r="EZ5" i="11"/>
  <c r="EZ9" i="11" s="1"/>
  <c r="FE4" i="11" l="1"/>
  <c r="FE10" i="11" s="1"/>
  <c r="FD7" i="11"/>
  <c r="FD6" i="11"/>
  <c r="FD8" i="11"/>
  <c r="FA5" i="11"/>
  <c r="FA9" i="11" s="1"/>
  <c r="FF4" i="11" l="1"/>
  <c r="FF10" i="11" s="1"/>
  <c r="FE8" i="11"/>
  <c r="FE6" i="11"/>
  <c r="FE7" i="11"/>
  <c r="FB5" i="11"/>
  <c r="FB9" i="11" s="1"/>
  <c r="FF7" i="11" l="1"/>
  <c r="FF6" i="11"/>
  <c r="FH3" i="11"/>
  <c r="FF3" i="11"/>
  <c r="FG4" i="11"/>
  <c r="FG10" i="11" s="1"/>
  <c r="FF8" i="11"/>
  <c r="FC5" i="11"/>
  <c r="FC9" i="11" s="1"/>
  <c r="FH4" i="11" l="1"/>
  <c r="FH10" i="11" s="1"/>
  <c r="FG8" i="11"/>
  <c r="FG7" i="11"/>
  <c r="FG6" i="11"/>
  <c r="FD5" i="11"/>
  <c r="FD9" i="11" s="1"/>
  <c r="FH8" i="11" l="1"/>
  <c r="FH7" i="11"/>
  <c r="FH6" i="11"/>
  <c r="FI4" i="11"/>
  <c r="FI10" i="11" s="1"/>
  <c r="FE5" i="11"/>
  <c r="FE9" i="11" s="1"/>
  <c r="FJ4" i="11" l="1"/>
  <c r="FJ10" i="11" s="1"/>
  <c r="FI7" i="11"/>
  <c r="FI8" i="11"/>
  <c r="FI6" i="11"/>
  <c r="FF5" i="11"/>
  <c r="FF9" i="11" s="1"/>
  <c r="FJ7" i="11" l="1"/>
  <c r="FK4" i="11"/>
  <c r="FK10" i="11" s="1"/>
  <c r="FJ6" i="11"/>
  <c r="FJ8" i="11"/>
  <c r="FG5" i="11"/>
  <c r="FG9" i="11" s="1"/>
  <c r="FL4" i="11" l="1"/>
  <c r="FL10" i="11" s="1"/>
  <c r="FK8" i="11"/>
  <c r="FK7" i="11"/>
  <c r="FK6" i="11"/>
  <c r="FH5" i="11"/>
  <c r="FH9" i="11" s="1"/>
  <c r="FL7" i="11" l="1"/>
  <c r="FL6" i="11"/>
  <c r="FL3" i="11"/>
  <c r="FN3" i="11"/>
  <c r="FM4" i="11"/>
  <c r="FM10" i="11" s="1"/>
  <c r="FL8" i="11"/>
  <c r="FI5" i="11"/>
  <c r="FI9" i="11" s="1"/>
  <c r="FM8" i="11" l="1"/>
  <c r="FM7" i="11"/>
  <c r="FM6" i="11"/>
  <c r="FN4" i="11"/>
  <c r="FN10" i="11" s="1"/>
  <c r="FJ5" i="11"/>
  <c r="FJ9" i="11" s="1"/>
  <c r="FN6" i="11" l="1"/>
  <c r="FO4" i="11"/>
  <c r="FO10" i="11" s="1"/>
  <c r="FN7" i="11"/>
  <c r="FN8" i="11"/>
  <c r="FK5" i="11"/>
  <c r="FK9" i="11" s="1"/>
  <c r="FO6" i="11" l="1"/>
  <c r="FP4" i="11"/>
  <c r="FP10" i="11" s="1"/>
  <c r="FO8" i="11"/>
  <c r="FO7" i="11"/>
  <c r="FL5" i="11"/>
  <c r="FL9" i="11" s="1"/>
  <c r="FQ4" i="11" l="1"/>
  <c r="FQ10" i="11" s="1"/>
  <c r="FP7" i="11"/>
  <c r="FP6" i="11"/>
  <c r="FP8" i="11"/>
  <c r="FM5" i="11"/>
  <c r="FM9" i="11" s="1"/>
  <c r="FR4" i="11" l="1"/>
  <c r="FR10" i="11" s="1"/>
  <c r="FQ6" i="11"/>
  <c r="FQ7" i="11"/>
  <c r="FQ8" i="11"/>
  <c r="FN5" i="11"/>
  <c r="FN9" i="11" s="1"/>
  <c r="FR7" i="11" l="1"/>
  <c r="FS4" i="11"/>
  <c r="FS10" i="11" s="1"/>
  <c r="FT3" i="11"/>
  <c r="FR6" i="11"/>
  <c r="FR3" i="11"/>
  <c r="FR8" i="11"/>
  <c r="FO5" i="11"/>
  <c r="FO9" i="11" s="1"/>
  <c r="FT4" i="11" l="1"/>
  <c r="FT10" i="11" s="1"/>
  <c r="FS7" i="11"/>
  <c r="FS6" i="11"/>
  <c r="FS8" i="11"/>
  <c r="FP5" i="11"/>
  <c r="FP9" i="11" s="1"/>
  <c r="FU4" i="11" l="1"/>
  <c r="FU10" i="11" s="1"/>
  <c r="FT7" i="11"/>
  <c r="FT6" i="11"/>
  <c r="FT8" i="11"/>
  <c r="FQ5" i="11"/>
  <c r="FQ9" i="11" s="1"/>
  <c r="FU6" i="11" l="1"/>
  <c r="FU7" i="11"/>
  <c r="FV4" i="11"/>
  <c r="FV10" i="11" s="1"/>
  <c r="FU8" i="11"/>
  <c r="FR5" i="11"/>
  <c r="FR9" i="11" s="1"/>
  <c r="FW4" i="11" l="1"/>
  <c r="FW10" i="11" s="1"/>
  <c r="FV6" i="11"/>
  <c r="FV7" i="11"/>
  <c r="FV8" i="11"/>
  <c r="FS5" i="11"/>
  <c r="FS9" i="11" s="1"/>
  <c r="FX4" i="11" l="1"/>
  <c r="FX10" i="11" s="1"/>
  <c r="FW6" i="11"/>
  <c r="FW8" i="11"/>
  <c r="FW7" i="11"/>
  <c r="FT5" i="11"/>
  <c r="FT9" i="11" s="1"/>
  <c r="FX7" i="11" l="1"/>
  <c r="FZ3" i="11"/>
  <c r="FX6" i="11"/>
  <c r="FX3" i="11"/>
  <c r="FX8" i="11"/>
  <c r="FY4" i="11"/>
  <c r="FY10" i="11" s="1"/>
  <c r="FU5" i="11"/>
  <c r="FU9" i="11" s="1"/>
  <c r="FZ4" i="11" l="1"/>
  <c r="FZ10" i="11" s="1"/>
  <c r="FY8" i="11"/>
  <c r="FY7" i="11"/>
  <c r="FY6" i="11"/>
  <c r="FV5" i="11"/>
  <c r="FV9" i="11" s="1"/>
  <c r="GA4" i="11" l="1"/>
  <c r="GA10" i="11" s="1"/>
  <c r="FZ6" i="11"/>
  <c r="FZ7" i="11"/>
  <c r="FZ8" i="11"/>
  <c r="FW5" i="11"/>
  <c r="FW9" i="11" s="1"/>
  <c r="GB4" i="11" l="1"/>
  <c r="GB10" i="11" s="1"/>
  <c r="GA6" i="11"/>
  <c r="GA8" i="11"/>
  <c r="GA7" i="11"/>
  <c r="FX5" i="11"/>
  <c r="FX9" i="11" s="1"/>
  <c r="GB7" i="11" l="1"/>
  <c r="GB6" i="11"/>
  <c r="GC4" i="11"/>
  <c r="GC10" i="11" s="1"/>
  <c r="GB8" i="11"/>
  <c r="FY5" i="11"/>
  <c r="FY9" i="11" s="1"/>
  <c r="GD4" i="11" l="1"/>
  <c r="GD10" i="11" s="1"/>
  <c r="GC6" i="11"/>
  <c r="GC8" i="11"/>
  <c r="GC7" i="11"/>
  <c r="FZ5" i="11"/>
  <c r="FZ9" i="11" s="1"/>
  <c r="GD7" i="11" l="1"/>
  <c r="GD3" i="11"/>
  <c r="GE4" i="11"/>
  <c r="GE10" i="11" s="1"/>
  <c r="GD6" i="11"/>
  <c r="GF3" i="11"/>
  <c r="GD8" i="11"/>
  <c r="GA5" i="11"/>
  <c r="GA9" i="11" s="1"/>
  <c r="GF4" i="11" l="1"/>
  <c r="GF10" i="11" s="1"/>
  <c r="GE7" i="11"/>
  <c r="GE6" i="11"/>
  <c r="GE8" i="11"/>
  <c r="GB5" i="11"/>
  <c r="GB9" i="11" s="1"/>
  <c r="GF7" i="11" l="1"/>
  <c r="GF6" i="11"/>
  <c r="GG4" i="11"/>
  <c r="GG10" i="11" s="1"/>
  <c r="GF8" i="11"/>
  <c r="GC5" i="11"/>
  <c r="GC9" i="11" s="1"/>
  <c r="GH4" i="11" l="1"/>
  <c r="GH10" i="11" s="1"/>
  <c r="GG8" i="11"/>
  <c r="GG6" i="11"/>
  <c r="GG7" i="11"/>
  <c r="GD5" i="11"/>
  <c r="GD9" i="11" s="1"/>
  <c r="GI4" i="11" l="1"/>
  <c r="GI10" i="11" s="1"/>
  <c r="GH8" i="11"/>
  <c r="GH6" i="11"/>
  <c r="GH7" i="11"/>
  <c r="GE5" i="11"/>
  <c r="GE9" i="11" s="1"/>
  <c r="GJ4" i="11" l="1"/>
  <c r="GJ10" i="11" s="1"/>
  <c r="GI8" i="11"/>
  <c r="GI6" i="11"/>
  <c r="GI7" i="11"/>
  <c r="GF5" i="11"/>
  <c r="GF9" i="11" s="1"/>
  <c r="GJ7" i="11" l="1"/>
  <c r="GJ3" i="11"/>
  <c r="GL3" i="11"/>
  <c r="GJ6" i="11"/>
  <c r="GJ8" i="11"/>
  <c r="GK4" i="11"/>
  <c r="GK10" i="11" s="1"/>
  <c r="GG5" i="11"/>
  <c r="GG9" i="11" s="1"/>
  <c r="GK8" i="11" l="1"/>
  <c r="GK7" i="11"/>
  <c r="GK6" i="11"/>
  <c r="GL4" i="11"/>
  <c r="GL10" i="11" s="1"/>
  <c r="GH5" i="11"/>
  <c r="GH9" i="11" s="1"/>
  <c r="GL6" i="11" l="1"/>
  <c r="GM4" i="11"/>
  <c r="GM10" i="11" s="1"/>
  <c r="GL7" i="11"/>
  <c r="GL8" i="11"/>
  <c r="GI5" i="11"/>
  <c r="GI9" i="11" s="1"/>
  <c r="GN4" i="11" l="1"/>
  <c r="GN10" i="11" s="1"/>
  <c r="GM6" i="11"/>
  <c r="GM8" i="11"/>
  <c r="GM7" i="11"/>
  <c r="GJ5" i="11"/>
  <c r="GJ9" i="11" s="1"/>
  <c r="GO4" i="11" l="1"/>
  <c r="GO10" i="11" s="1"/>
  <c r="GN7" i="11"/>
  <c r="GN6" i="11"/>
  <c r="GN8" i="11"/>
  <c r="GK5" i="11"/>
  <c r="GK9" i="11" s="1"/>
  <c r="GP4" i="11" l="1"/>
  <c r="GP10" i="11" s="1"/>
  <c r="GO7" i="11"/>
  <c r="GO6" i="11"/>
  <c r="GO8" i="11"/>
  <c r="GL5" i="11"/>
  <c r="GL9" i="11" s="1"/>
  <c r="GQ4" i="11" l="1"/>
  <c r="GQ10" i="11" s="1"/>
  <c r="GP7" i="11"/>
  <c r="GP6" i="11"/>
  <c r="GR3" i="11"/>
  <c r="GP3" i="11"/>
  <c r="GP8" i="11"/>
  <c r="GM5" i="11"/>
  <c r="GM9" i="11" s="1"/>
  <c r="GR4" i="11" l="1"/>
  <c r="GR10" i="11" s="1"/>
  <c r="GQ6" i="11"/>
  <c r="GQ7" i="11"/>
  <c r="GQ8" i="11"/>
  <c r="GN5" i="11"/>
  <c r="GN9" i="11" s="1"/>
  <c r="GR6" i="11" l="1"/>
  <c r="GS4" i="11"/>
  <c r="GS10" i="11" s="1"/>
  <c r="GR8" i="11"/>
  <c r="GR7" i="11"/>
  <c r="GO5" i="11"/>
  <c r="GO9" i="11" s="1"/>
  <c r="GS6" i="11" l="1"/>
  <c r="GT4" i="11"/>
  <c r="GT10" i="11" s="1"/>
  <c r="GS8" i="11"/>
  <c r="GS7" i="11"/>
  <c r="GP5" i="11"/>
  <c r="GP9" i="11" s="1"/>
  <c r="GU4" i="11" l="1"/>
  <c r="GU10" i="11" s="1"/>
  <c r="GT8" i="11"/>
  <c r="GT6" i="11"/>
  <c r="GT7" i="11"/>
  <c r="GQ5" i="11"/>
  <c r="GQ9" i="11" s="1"/>
  <c r="GV4" i="11" l="1"/>
  <c r="GV10" i="11" s="1"/>
  <c r="GU6" i="11"/>
  <c r="GU7" i="11"/>
  <c r="GU8" i="11"/>
  <c r="GR5" i="11"/>
  <c r="GR9" i="11" s="1"/>
  <c r="GV7" i="11" l="1"/>
  <c r="GX3" i="11"/>
  <c r="GV3" i="11"/>
  <c r="GV6" i="11"/>
  <c r="GV8" i="11"/>
  <c r="GW4" i="11"/>
  <c r="GW10" i="11" s="1"/>
  <c r="GS5" i="11"/>
  <c r="GS9" i="11" s="1"/>
  <c r="GX4" i="11" l="1"/>
  <c r="GX10" i="11" s="1"/>
  <c r="GW7" i="11"/>
  <c r="GW8" i="11"/>
  <c r="GW6" i="11"/>
  <c r="GT5" i="11"/>
  <c r="GT9" i="11" s="1"/>
  <c r="GX6" i="11" l="1"/>
  <c r="GY4" i="11"/>
  <c r="GY10" i="11" s="1"/>
  <c r="GX7" i="11"/>
  <c r="GX8" i="11"/>
  <c r="GU5" i="11"/>
  <c r="GU9" i="11" s="1"/>
  <c r="GZ4" i="11" l="1"/>
  <c r="GZ10" i="11" s="1"/>
  <c r="GY6" i="11"/>
  <c r="GY7" i="11"/>
  <c r="GY8" i="11"/>
  <c r="GV5" i="11"/>
  <c r="GV9" i="11" s="1"/>
  <c r="GZ7" i="11" l="1"/>
  <c r="GZ6" i="11"/>
  <c r="GZ8" i="11"/>
  <c r="HA4" i="11"/>
  <c r="HA10" i="11" s="1"/>
  <c r="GW5" i="11"/>
  <c r="GW9" i="11" s="1"/>
  <c r="HB4" i="11" l="1"/>
  <c r="HB10" i="11" s="1"/>
  <c r="HA6" i="11"/>
  <c r="HA8" i="11"/>
  <c r="HA7" i="11"/>
  <c r="GX5" i="11"/>
  <c r="GX9" i="11" s="1"/>
  <c r="HB7" i="11" l="1"/>
  <c r="HB6" i="11"/>
  <c r="HB3" i="11"/>
  <c r="HD3" i="11"/>
  <c r="HB8" i="11"/>
  <c r="HC4" i="11"/>
  <c r="HC10" i="11" s="1"/>
  <c r="GY5" i="11"/>
  <c r="GY9" i="11" s="1"/>
  <c r="HC7" i="11" l="1"/>
  <c r="HC6" i="11"/>
  <c r="HD4" i="11"/>
  <c r="HD10" i="11" s="1"/>
  <c r="HC8" i="11"/>
  <c r="GZ5" i="11"/>
  <c r="GZ9" i="11" s="1"/>
  <c r="HD6" i="11" l="1"/>
  <c r="HE4" i="11"/>
  <c r="HE10" i="11" s="1"/>
  <c r="HD7" i="11"/>
  <c r="HD8" i="11"/>
  <c r="HA5" i="11"/>
  <c r="HA9" i="11" s="1"/>
  <c r="HF4" i="11" l="1"/>
  <c r="HF10" i="11" s="1"/>
  <c r="HE6" i="11"/>
  <c r="HE8" i="11"/>
  <c r="HE7" i="11"/>
  <c r="HB5" i="11"/>
  <c r="HB9" i="11" s="1"/>
  <c r="HG4" i="11" l="1"/>
  <c r="HG10" i="11" s="1"/>
  <c r="HF6" i="11"/>
  <c r="HF8" i="11"/>
  <c r="HF7" i="11"/>
  <c r="HC5" i="11"/>
  <c r="HC9" i="11" s="1"/>
  <c r="HH4" i="11" l="1"/>
  <c r="HH10" i="11" s="1"/>
  <c r="HG8" i="11"/>
  <c r="HG6" i="11"/>
  <c r="HG7" i="11"/>
  <c r="HD5" i="11"/>
  <c r="HD9" i="11" s="1"/>
  <c r="HI4" i="11" l="1"/>
  <c r="HI10" i="11" s="1"/>
  <c r="HH7" i="11"/>
  <c r="HH3" i="11"/>
  <c r="HJ3" i="11"/>
  <c r="HH8" i="11"/>
  <c r="HH6" i="11"/>
  <c r="HE5" i="11"/>
  <c r="HE9" i="11" s="1"/>
  <c r="HI8" i="11" l="1"/>
  <c r="HJ4" i="11"/>
  <c r="HJ10" i="11" s="1"/>
  <c r="HI6" i="11"/>
  <c r="HI7" i="11"/>
  <c r="HF5" i="11"/>
  <c r="HF9" i="11" s="1"/>
  <c r="HJ8" i="11" l="1"/>
  <c r="HJ7" i="11"/>
  <c r="HK4" i="11"/>
  <c r="HK10" i="11" s="1"/>
  <c r="HJ6" i="11"/>
  <c r="HG5" i="11"/>
  <c r="HG9" i="11" s="1"/>
  <c r="HK7" i="11" l="1"/>
  <c r="HL4" i="11"/>
  <c r="HL10" i="11" s="1"/>
  <c r="HK8" i="11"/>
  <c r="HK6" i="11"/>
  <c r="HH5" i="11"/>
  <c r="HH9" i="11" s="1"/>
  <c r="HL7" i="11" l="1"/>
  <c r="HL8" i="11"/>
  <c r="HL6" i="11"/>
  <c r="HM4" i="11"/>
  <c r="HM10" i="11" s="1"/>
  <c r="HI5" i="11"/>
  <c r="HI9" i="11" s="1"/>
  <c r="HN4" i="11" l="1"/>
  <c r="HN10" i="11" s="1"/>
  <c r="HM6" i="11"/>
  <c r="HM8" i="11"/>
  <c r="HM7" i="11"/>
  <c r="HJ5" i="11"/>
  <c r="HJ9" i="11" s="1"/>
  <c r="HO4" i="11" l="1"/>
  <c r="HO10" i="11" s="1"/>
  <c r="HN7" i="11"/>
  <c r="HN3" i="11"/>
  <c r="HN6" i="11"/>
  <c r="HP3" i="11"/>
  <c r="HN8" i="11"/>
  <c r="HK5" i="11"/>
  <c r="HK9" i="11" s="1"/>
  <c r="HO7" i="11" l="1"/>
  <c r="HO8" i="11"/>
  <c r="HP4" i="11"/>
  <c r="HP10" i="11" s="1"/>
  <c r="HO6" i="11"/>
  <c r="HL5" i="11"/>
  <c r="HL9" i="11" s="1"/>
  <c r="HP6" i="11" l="1"/>
  <c r="HP7" i="11"/>
  <c r="HQ4" i="11"/>
  <c r="HQ10" i="11" s="1"/>
  <c r="HP8" i="11"/>
  <c r="HM5" i="11"/>
  <c r="HM9" i="11" s="1"/>
  <c r="HR4" i="11" l="1"/>
  <c r="HR10" i="11" s="1"/>
  <c r="HQ6" i="11"/>
  <c r="HQ8" i="11"/>
  <c r="HQ7" i="11"/>
  <c r="HN5" i="11"/>
  <c r="HN9" i="11" s="1"/>
  <c r="HS4" i="11" l="1"/>
  <c r="HS10" i="11" s="1"/>
  <c r="HR8" i="11"/>
  <c r="HR6" i="11"/>
  <c r="HR7" i="11"/>
  <c r="HO5" i="11"/>
  <c r="HO9" i="11" s="1"/>
  <c r="HT4" i="11" l="1"/>
  <c r="HT10" i="11" s="1"/>
  <c r="HS6" i="11"/>
  <c r="HS7" i="11"/>
  <c r="HS8" i="11"/>
  <c r="HP5" i="11"/>
  <c r="HP9" i="11" s="1"/>
  <c r="HT8" i="11" l="1"/>
  <c r="HU4" i="11"/>
  <c r="HU10" i="11" s="1"/>
  <c r="HV3" i="11"/>
  <c r="HT3" i="11"/>
  <c r="HT7" i="11"/>
  <c r="HT6" i="11"/>
  <c r="HQ5" i="11"/>
  <c r="HQ9" i="11" s="1"/>
  <c r="HU7" i="11" l="1"/>
  <c r="HU8" i="11"/>
  <c r="HV4" i="11"/>
  <c r="HV10" i="11" s="1"/>
  <c r="HU6" i="11"/>
  <c r="HR5" i="11"/>
  <c r="HR9" i="11" s="1"/>
  <c r="HV6" i="11" l="1"/>
  <c r="HW4" i="11"/>
  <c r="HW10" i="11" s="1"/>
  <c r="HV8" i="11"/>
  <c r="HV7" i="11"/>
  <c r="HS5" i="11"/>
  <c r="HS9" i="11" s="1"/>
  <c r="HX4" i="11" l="1"/>
  <c r="HX10" i="11" s="1"/>
  <c r="HW8" i="11"/>
  <c r="HW7" i="11"/>
  <c r="HW6" i="11"/>
  <c r="HT5" i="11"/>
  <c r="HT9" i="11" s="1"/>
  <c r="HX8" i="11" l="1"/>
  <c r="HX6" i="11"/>
  <c r="HX7" i="11"/>
  <c r="HY4" i="11"/>
  <c r="HY10" i="11" s="1"/>
  <c r="HU5" i="11"/>
  <c r="HU9" i="11" s="1"/>
  <c r="HZ4" i="11" l="1"/>
  <c r="HZ10" i="11" s="1"/>
  <c r="HY7" i="11"/>
  <c r="HY6" i="11"/>
  <c r="HY8" i="11"/>
  <c r="HV5" i="11"/>
  <c r="HV9" i="11" s="1"/>
  <c r="HZ7" i="11" l="1"/>
  <c r="HZ6" i="11"/>
  <c r="HZ3" i="11"/>
  <c r="IB3" i="11"/>
  <c r="IA4" i="11"/>
  <c r="IA10" i="11" s="1"/>
  <c r="HZ8" i="11"/>
  <c r="HW5" i="11"/>
  <c r="HW9" i="11" s="1"/>
  <c r="IA7" i="11" l="1"/>
  <c r="IB4" i="11"/>
  <c r="IB10" i="11" s="1"/>
  <c r="IA8" i="11"/>
  <c r="IA6" i="11"/>
  <c r="HX5" i="11"/>
  <c r="HX9" i="11" s="1"/>
  <c r="IC4" i="11" l="1"/>
  <c r="IC10" i="11" s="1"/>
  <c r="IB7" i="11"/>
  <c r="IB8" i="11"/>
  <c r="IB6" i="11"/>
  <c r="HY5" i="11"/>
  <c r="HY9" i="11" s="1"/>
  <c r="IC7" i="11" l="1"/>
  <c r="ID4" i="11"/>
  <c r="ID10" i="11" s="1"/>
  <c r="IC8" i="11"/>
  <c r="IC6" i="11"/>
  <c r="HZ5" i="11"/>
  <c r="HZ9" i="11" s="1"/>
  <c r="IE4" i="11" l="1"/>
  <c r="IE10" i="11" s="1"/>
  <c r="ID7" i="11"/>
  <c r="ID6" i="11"/>
  <c r="ID8" i="11"/>
  <c r="IA5" i="11"/>
  <c r="IA9" i="11" s="1"/>
  <c r="IF4" i="11" l="1"/>
  <c r="IF10" i="11" s="1"/>
  <c r="IE6" i="11"/>
  <c r="IE7" i="11"/>
  <c r="IE8" i="11"/>
  <c r="IB5" i="11"/>
  <c r="IB9" i="11" s="1"/>
  <c r="IF7" i="11" l="1"/>
  <c r="IH3" i="11"/>
  <c r="IF3" i="11"/>
  <c r="IF6" i="11"/>
  <c r="IF8" i="11"/>
  <c r="IG4" i="11"/>
  <c r="IG10" i="11" s="1"/>
  <c r="IC5" i="11"/>
  <c r="IC9" i="11" s="1"/>
  <c r="IH4" i="11" l="1"/>
  <c r="IH10" i="11" s="1"/>
  <c r="IG8" i="11"/>
  <c r="IG6" i="11"/>
  <c r="IG7" i="11"/>
  <c r="ID5" i="11"/>
  <c r="ID9" i="11" s="1"/>
  <c r="IH8" i="11" l="1"/>
  <c r="IH7" i="11"/>
  <c r="IH6" i="11"/>
  <c r="II4" i="11"/>
  <c r="II10" i="11" s="1"/>
  <c r="IE5" i="11"/>
  <c r="IE9" i="11" s="1"/>
  <c r="II7" i="11" l="1"/>
  <c r="IJ4" i="11"/>
  <c r="IJ10" i="11" s="1"/>
  <c r="II8" i="11"/>
  <c r="II6" i="11"/>
  <c r="IF5" i="11"/>
  <c r="IF9" i="11" s="1"/>
  <c r="IJ6" i="11" l="1"/>
  <c r="IJ8" i="11"/>
  <c r="IJ7" i="11"/>
  <c r="IK4" i="11"/>
  <c r="IK10" i="11" s="1"/>
  <c r="IG5" i="11"/>
  <c r="IG9" i="11" s="1"/>
  <c r="IL4" i="11" l="1"/>
  <c r="IL10" i="11" s="1"/>
  <c r="IK7" i="11"/>
  <c r="IK6" i="11"/>
  <c r="IK8" i="11"/>
  <c r="IH5" i="11"/>
  <c r="IH9" i="11" s="1"/>
  <c r="IM4" i="11" l="1"/>
  <c r="IM10" i="11" s="1"/>
  <c r="IL6" i="11"/>
  <c r="IN3" i="11"/>
  <c r="IL3" i="11"/>
  <c r="IL7" i="11"/>
  <c r="IL8" i="11"/>
  <c r="II5" i="11"/>
  <c r="II9" i="11" s="1"/>
  <c r="IM8" i="11" l="1"/>
  <c r="IM7" i="11"/>
  <c r="IN4" i="11"/>
  <c r="IN10" i="11" s="1"/>
  <c r="IM6" i="11"/>
  <c r="IJ5" i="11"/>
  <c r="IJ9" i="11" s="1"/>
  <c r="IN8" i="11" l="1"/>
  <c r="IO4" i="11"/>
  <c r="IO10" i="11" s="1"/>
  <c r="IN6" i="11"/>
  <c r="IN7" i="11"/>
  <c r="IK5" i="11"/>
  <c r="IK9" i="11" s="1"/>
  <c r="IO7" i="11" l="1"/>
  <c r="IP4" i="11"/>
  <c r="IP10" i="11" s="1"/>
  <c r="IO8" i="11"/>
  <c r="IO6" i="11"/>
  <c r="IL5" i="11"/>
  <c r="IL9" i="11" s="1"/>
  <c r="IQ4" i="11" l="1"/>
  <c r="IQ10" i="11" s="1"/>
  <c r="IP8" i="11"/>
  <c r="IP6" i="11"/>
  <c r="IP7" i="11"/>
  <c r="IM5" i="11"/>
  <c r="IM9" i="11" s="1"/>
  <c r="IR4" i="11" l="1"/>
  <c r="IR10" i="11" s="1"/>
  <c r="IQ7" i="11"/>
  <c r="IQ6" i="11"/>
  <c r="IQ8" i="11"/>
  <c r="IN5" i="11"/>
  <c r="IN9" i="11" s="1"/>
  <c r="IR7" i="11" l="1"/>
  <c r="IR3" i="11"/>
  <c r="IR6" i="11"/>
  <c r="IS4" i="11"/>
  <c r="IS10" i="11" s="1"/>
  <c r="IT3" i="11"/>
  <c r="IR8" i="11"/>
  <c r="IO5" i="11"/>
  <c r="IO9" i="11" s="1"/>
  <c r="IT4" i="11" l="1"/>
  <c r="IT10" i="11" s="1"/>
  <c r="IS7" i="11"/>
  <c r="IS6" i="11"/>
  <c r="IS8" i="11"/>
  <c r="IP5" i="11"/>
  <c r="IP9" i="11" s="1"/>
  <c r="IT8" i="11" l="1"/>
  <c r="IT6" i="11"/>
  <c r="IT7" i="11"/>
  <c r="IU4" i="11"/>
  <c r="IU10" i="11" s="1"/>
  <c r="IQ5" i="11"/>
  <c r="IQ9" i="11" s="1"/>
  <c r="IV4" i="11" l="1"/>
  <c r="IV10" i="11" s="1"/>
  <c r="IU8" i="11"/>
  <c r="IU6" i="11"/>
  <c r="IU7" i="11"/>
  <c r="IR5" i="11"/>
  <c r="IR9" i="11" s="1"/>
  <c r="IV6" i="11" l="1"/>
  <c r="IV7" i="11"/>
  <c r="IV8" i="11"/>
  <c r="IW4" i="11"/>
  <c r="IW10" i="11" s="1"/>
  <c r="IS5" i="11"/>
  <c r="IS9" i="11" s="1"/>
  <c r="IX4" i="11" l="1"/>
  <c r="IX10" i="11" s="1"/>
  <c r="IW6" i="11"/>
  <c r="IW8" i="11"/>
  <c r="IW7" i="11"/>
  <c r="IT5" i="11"/>
  <c r="IT9" i="11" s="1"/>
  <c r="IX7" i="11" l="1"/>
  <c r="IX8" i="11"/>
  <c r="IY4" i="11"/>
  <c r="IY10" i="11" s="1"/>
  <c r="IZ3" i="11"/>
  <c r="IX6" i="11"/>
  <c r="IX3" i="11"/>
  <c r="IU5" i="11"/>
  <c r="IU9" i="11" s="1"/>
  <c r="IY7" i="11" l="1"/>
  <c r="IZ4" i="11"/>
  <c r="IZ10" i="11" s="1"/>
  <c r="IY8" i="11"/>
  <c r="IY6" i="11"/>
  <c r="IV5" i="11"/>
  <c r="IV9" i="11" s="1"/>
  <c r="IZ6" i="11" l="1"/>
  <c r="JA4" i="11"/>
  <c r="JA10" i="11" s="1"/>
  <c r="IZ7" i="11"/>
  <c r="IZ8" i="11"/>
  <c r="IW5" i="11"/>
  <c r="IW9" i="11" s="1"/>
  <c r="JA6" i="11" l="1"/>
  <c r="JA7" i="11"/>
  <c r="JA8" i="11"/>
  <c r="JB4" i="11"/>
  <c r="JB10" i="11" s="1"/>
  <c r="IX5" i="11"/>
  <c r="IX9" i="11" s="1"/>
  <c r="JB6" i="11" l="1"/>
  <c r="JB7" i="11"/>
  <c r="JC4" i="11"/>
  <c r="JC10" i="11" s="1"/>
  <c r="JB8" i="11"/>
  <c r="IY5" i="11"/>
  <c r="IY9" i="11" s="1"/>
  <c r="JD4" i="11" l="1"/>
  <c r="JD10" i="11" s="1"/>
  <c r="JC6" i="11"/>
  <c r="JC7" i="11"/>
  <c r="JC8" i="11"/>
  <c r="IZ5" i="11"/>
  <c r="IZ9" i="11" s="1"/>
  <c r="JD7" i="11" l="1"/>
  <c r="JD3" i="11"/>
  <c r="JD6" i="11"/>
  <c r="JE4" i="11"/>
  <c r="JE10" i="11" s="1"/>
  <c r="JF3" i="11"/>
  <c r="JD8" i="11"/>
  <c r="JA5" i="11"/>
  <c r="JA9" i="11" s="1"/>
  <c r="JE7" i="11" l="1"/>
  <c r="JE6" i="11"/>
  <c r="JE8" i="11"/>
  <c r="JF4" i="11"/>
  <c r="JF10" i="11" s="1"/>
  <c r="JB5" i="11"/>
  <c r="JB9" i="11" s="1"/>
  <c r="JG4" i="11" l="1"/>
  <c r="JG10" i="11" s="1"/>
  <c r="JF8" i="11"/>
  <c r="JF7" i="11"/>
  <c r="JF6" i="11"/>
  <c r="JC5" i="11"/>
  <c r="JC9" i="11" s="1"/>
  <c r="JH4" i="11" l="1"/>
  <c r="JH10" i="11" s="1"/>
  <c r="JG6" i="11"/>
  <c r="JG7" i="11"/>
  <c r="JG8" i="11"/>
  <c r="JD5" i="11"/>
  <c r="JD9" i="11" s="1"/>
  <c r="JI4" i="11" l="1"/>
  <c r="JI10" i="11" s="1"/>
  <c r="JH7" i="11"/>
  <c r="JH6" i="11"/>
  <c r="JH8" i="11"/>
  <c r="JE5" i="11"/>
  <c r="JE9" i="11" s="1"/>
  <c r="JJ4" i="11" l="1"/>
  <c r="JJ10" i="11" s="1"/>
  <c r="JI8" i="11"/>
  <c r="JI7" i="11"/>
  <c r="JI6" i="11"/>
  <c r="JF5" i="11"/>
  <c r="JF9" i="11" s="1"/>
  <c r="JJ8" i="11" l="1"/>
  <c r="JJ3" i="11"/>
  <c r="JJ6" i="11"/>
  <c r="JL3" i="11"/>
  <c r="JJ7" i="11"/>
  <c r="JK4" i="11"/>
  <c r="JK10" i="11" s="1"/>
  <c r="JG5" i="11"/>
  <c r="JG9" i="11" s="1"/>
  <c r="JK7" i="11" l="1"/>
  <c r="JL4" i="11"/>
  <c r="JL10" i="11" s="1"/>
  <c r="JK8" i="11"/>
  <c r="JK6" i="11"/>
  <c r="JH5" i="11"/>
  <c r="JH9" i="11" s="1"/>
  <c r="JM4" i="11" l="1"/>
  <c r="JM10" i="11" s="1"/>
  <c r="JL8" i="11"/>
  <c r="JL6" i="11"/>
  <c r="JL7" i="11"/>
  <c r="JI5" i="11"/>
  <c r="JI9" i="11" s="1"/>
  <c r="JM8" i="11" l="1"/>
  <c r="JM6" i="11"/>
  <c r="JN4" i="11"/>
  <c r="JN10" i="11" s="1"/>
  <c r="JM7" i="11"/>
  <c r="JJ5" i="11"/>
  <c r="JJ9" i="11" s="1"/>
  <c r="JN6" i="11" l="1"/>
  <c r="JN7" i="11"/>
  <c r="JO4" i="11"/>
  <c r="JO10" i="11" s="1"/>
  <c r="JN8" i="11"/>
  <c r="JK5" i="11"/>
  <c r="JK9" i="11" s="1"/>
  <c r="JP4" i="11" l="1"/>
  <c r="JP10" i="11" s="1"/>
  <c r="JO7" i="11"/>
  <c r="JO8" i="11"/>
  <c r="JO6" i="11"/>
  <c r="JL5" i="11"/>
  <c r="JL9" i="11" s="1"/>
  <c r="JP7" i="11" l="1"/>
  <c r="JP3" i="11"/>
  <c r="JP6" i="11"/>
  <c r="JP8" i="11"/>
  <c r="JR3" i="11"/>
  <c r="JQ4" i="11"/>
  <c r="JQ10" i="11" s="1"/>
  <c r="JM5" i="11"/>
  <c r="JM9" i="11" s="1"/>
  <c r="JQ7" i="11" l="1"/>
  <c r="JR4" i="11"/>
  <c r="JR10" i="11" s="1"/>
  <c r="JQ8" i="11"/>
  <c r="JQ6" i="11"/>
  <c r="JN5" i="11"/>
  <c r="JN9" i="11" s="1"/>
  <c r="JS4" i="11" l="1"/>
  <c r="JS10" i="11" s="1"/>
  <c r="JR8" i="11"/>
  <c r="JR7" i="11"/>
  <c r="JR6" i="11"/>
  <c r="JO5" i="11"/>
  <c r="JO9" i="11" s="1"/>
  <c r="JS7" i="11" l="1"/>
  <c r="JT4" i="11"/>
  <c r="JT10" i="11" s="1"/>
  <c r="JS6" i="11"/>
  <c r="JS8" i="11"/>
  <c r="JP5" i="11"/>
  <c r="JP9" i="11" s="1"/>
  <c r="JT6" i="11" l="1"/>
  <c r="JU4" i="11"/>
  <c r="JU10" i="11" s="1"/>
  <c r="JT8" i="11"/>
  <c r="JT7" i="11"/>
  <c r="JQ5" i="11"/>
  <c r="JQ9" i="11" s="1"/>
  <c r="JV4" i="11" l="1"/>
  <c r="JV10" i="11" s="1"/>
  <c r="JU8" i="11"/>
  <c r="JU6" i="11"/>
  <c r="JU7" i="11"/>
  <c r="JR5" i="11"/>
  <c r="JR9" i="11" s="1"/>
  <c r="JV7" i="11" l="1"/>
  <c r="JV3" i="11"/>
  <c r="JV6" i="11"/>
  <c r="JX3" i="11"/>
  <c r="JV8" i="11"/>
  <c r="JW4" i="11"/>
  <c r="JW10" i="11" s="1"/>
  <c r="JS5" i="11"/>
  <c r="JS9" i="11" s="1"/>
  <c r="JW7" i="11" l="1"/>
  <c r="JX4" i="11"/>
  <c r="JX10" i="11" s="1"/>
  <c r="JW8" i="11"/>
  <c r="JW6" i="11"/>
  <c r="JT5" i="11"/>
  <c r="JT9" i="11" s="1"/>
  <c r="JX6" i="11" l="1"/>
  <c r="JX7" i="11"/>
  <c r="JY4" i="11"/>
  <c r="JY10" i="11" s="1"/>
  <c r="JX8" i="11"/>
  <c r="JU5" i="11"/>
  <c r="JU9" i="11" s="1"/>
  <c r="JY8" i="11" l="1"/>
  <c r="JZ4" i="11"/>
  <c r="JZ10" i="11" s="1"/>
  <c r="JY7" i="11"/>
  <c r="JY6" i="11"/>
  <c r="JV5" i="11"/>
  <c r="JV9" i="11" s="1"/>
  <c r="JZ8" i="11" l="1"/>
  <c r="JZ7" i="11"/>
  <c r="KA4" i="11"/>
  <c r="KA10" i="11" s="1"/>
  <c r="JZ6" i="11"/>
  <c r="JW5" i="11"/>
  <c r="JW9" i="11" s="1"/>
  <c r="KB4" i="11" l="1"/>
  <c r="KB10" i="11" s="1"/>
  <c r="KA6" i="11"/>
  <c r="KA7" i="11"/>
  <c r="KA8" i="11"/>
  <c r="JX5" i="11"/>
  <c r="JX9" i="11" s="1"/>
  <c r="KB7" i="11" l="1"/>
  <c r="KB6" i="11"/>
  <c r="KB3" i="11"/>
  <c r="KD3" i="11"/>
  <c r="KB8" i="11"/>
  <c r="KC4" i="11"/>
  <c r="KC10" i="11" s="1"/>
  <c r="JY5" i="11"/>
  <c r="JY9" i="11" s="1"/>
  <c r="KD4" i="11" l="1"/>
  <c r="KD10" i="11" s="1"/>
  <c r="KC8" i="11"/>
  <c r="KC6" i="11"/>
  <c r="KC7" i="11"/>
  <c r="JZ5" i="11"/>
  <c r="JZ9" i="11" s="1"/>
  <c r="KE4" i="11" l="1"/>
  <c r="KE10" i="11" s="1"/>
  <c r="KD8" i="11"/>
  <c r="KD6" i="11"/>
  <c r="KD7" i="11"/>
  <c r="KA5" i="11"/>
  <c r="KA9" i="11" s="1"/>
  <c r="KF4" i="11" l="1"/>
  <c r="KF10" i="11" s="1"/>
  <c r="KE6" i="11"/>
  <c r="KE8" i="11"/>
  <c r="KE7" i="11"/>
  <c r="KB5" i="11"/>
  <c r="KB9" i="11" s="1"/>
  <c r="KF7" i="11" l="1"/>
  <c r="KF6" i="11"/>
  <c r="KG4" i="11"/>
  <c r="KG10" i="11" s="1"/>
  <c r="KF8" i="11"/>
  <c r="KC5" i="11"/>
  <c r="KC9" i="11" s="1"/>
  <c r="KH4" i="11" l="1"/>
  <c r="KH10" i="11" s="1"/>
  <c r="KG6" i="11"/>
  <c r="KG7" i="11"/>
  <c r="KG8" i="11"/>
  <c r="KD5" i="11"/>
  <c r="KD9" i="11" s="1"/>
  <c r="KH8" i="11" l="1"/>
  <c r="KJ3" i="11"/>
  <c r="KH3" i="11"/>
  <c r="KH7" i="11"/>
  <c r="KH6" i="11"/>
  <c r="KI4" i="11"/>
  <c r="KI10" i="11" s="1"/>
  <c r="KE5" i="11"/>
  <c r="KE9" i="11" s="1"/>
  <c r="KI7" i="11" l="1"/>
  <c r="KJ4" i="11"/>
  <c r="KJ10" i="11" s="1"/>
  <c r="KI8" i="11"/>
  <c r="KI6" i="11"/>
  <c r="KF5" i="11"/>
  <c r="KF9" i="11" s="1"/>
  <c r="KK4" i="11" l="1"/>
  <c r="KK10" i="11" s="1"/>
  <c r="KJ8" i="11"/>
  <c r="KJ6" i="11"/>
  <c r="KJ7" i="11"/>
  <c r="KG5" i="11"/>
  <c r="KG9" i="11" s="1"/>
  <c r="KK6" i="11" l="1"/>
  <c r="KL4" i="11"/>
  <c r="KL10" i="11" s="1"/>
  <c r="KK7" i="11"/>
  <c r="KK8" i="11"/>
  <c r="KH5" i="11"/>
  <c r="KH9" i="11" s="1"/>
  <c r="KL6" i="11" l="1"/>
  <c r="KM4" i="11"/>
  <c r="KM10" i="11" s="1"/>
  <c r="KL8" i="11"/>
  <c r="KL7" i="11"/>
  <c r="KI5" i="11"/>
  <c r="KI9" i="11" s="1"/>
  <c r="KN4" i="11" l="1"/>
  <c r="KN10" i="11" s="1"/>
  <c r="KM8" i="11"/>
  <c r="KM7" i="11"/>
  <c r="KM6" i="11"/>
  <c r="KJ5" i="11"/>
  <c r="KJ9" i="11" s="1"/>
  <c r="KO4" i="11" l="1"/>
  <c r="KO10" i="11" s="1"/>
  <c r="KN6" i="11"/>
  <c r="KP3" i="11"/>
  <c r="KN3" i="11"/>
  <c r="KN7" i="11"/>
  <c r="KN8" i="11"/>
  <c r="KK5" i="11"/>
  <c r="KK9" i="11" s="1"/>
  <c r="KO7" i="11" l="1"/>
  <c r="KP4" i="11"/>
  <c r="KP10" i="11" s="1"/>
  <c r="KO8" i="11"/>
  <c r="KO6" i="11"/>
  <c r="KL5" i="11"/>
  <c r="KL9" i="11" s="1"/>
  <c r="KQ4" i="11" l="1"/>
  <c r="KQ10" i="11" s="1"/>
  <c r="KP8" i="11"/>
  <c r="KP6" i="11"/>
  <c r="KP7" i="11"/>
  <c r="KM5" i="11"/>
  <c r="KM9" i="11" s="1"/>
  <c r="KQ8" i="11" l="1"/>
  <c r="KR4" i="11"/>
  <c r="KR10" i="11" s="1"/>
  <c r="KQ6" i="11"/>
  <c r="KQ7" i="11"/>
  <c r="KN5" i="11"/>
  <c r="KN9" i="11" s="1"/>
  <c r="KR7" i="11" l="1"/>
  <c r="KS4" i="11"/>
  <c r="KS10" i="11" s="1"/>
  <c r="KR6" i="11"/>
  <c r="KR8" i="11"/>
  <c r="KO5" i="11"/>
  <c r="KO9" i="11" s="1"/>
  <c r="KT4" i="11" l="1"/>
  <c r="KT10" i="11" s="1"/>
  <c r="KS8" i="11"/>
  <c r="KS6" i="11"/>
  <c r="KS7" i="11"/>
  <c r="KP5" i="11"/>
  <c r="KP9" i="11" s="1"/>
  <c r="KT7" i="11" l="1"/>
  <c r="KT6" i="11"/>
  <c r="KU4" i="11"/>
  <c r="KU10" i="11" s="1"/>
  <c r="KV3" i="11"/>
  <c r="KT3" i="11"/>
  <c r="KT8" i="11"/>
  <c r="KQ5" i="11"/>
  <c r="KQ9" i="11" s="1"/>
  <c r="KU7" i="11" l="1"/>
  <c r="KV4" i="11"/>
  <c r="KV10" i="11" s="1"/>
  <c r="KU8" i="11"/>
  <c r="KU6" i="11"/>
  <c r="KR5" i="11"/>
  <c r="KR9" i="11" s="1"/>
  <c r="KW4" i="11" l="1"/>
  <c r="KW10" i="11" s="1"/>
  <c r="KV8" i="11"/>
  <c r="KV6" i="11"/>
  <c r="KV7" i="11"/>
  <c r="KS5" i="11"/>
  <c r="KS9" i="11" s="1"/>
  <c r="KW6" i="11" l="1"/>
  <c r="KW7" i="11"/>
  <c r="KX4" i="11"/>
  <c r="KX10" i="11" s="1"/>
  <c r="KW8" i="11"/>
  <c r="KT5" i="11"/>
  <c r="KT9" i="11" s="1"/>
  <c r="KX6" i="11" l="1"/>
  <c r="KY4" i="11"/>
  <c r="KY10" i="11" s="1"/>
  <c r="KX8" i="11"/>
  <c r="KX7" i="11"/>
  <c r="KU5" i="11"/>
  <c r="KU9" i="11" s="1"/>
  <c r="KZ4" i="11" l="1"/>
  <c r="KZ10" i="11" s="1"/>
  <c r="KY6" i="11"/>
  <c r="KY7" i="11"/>
  <c r="KY8" i="11"/>
  <c r="KV5" i="11"/>
  <c r="KV9" i="11" s="1"/>
  <c r="KZ8" i="11" l="1"/>
  <c r="LB3" i="11"/>
  <c r="KZ3" i="11"/>
  <c r="KZ7" i="11"/>
  <c r="KZ6" i="11"/>
  <c r="LA4" i="11"/>
  <c r="LA10" i="11" s="1"/>
  <c r="KW5" i="11"/>
  <c r="KW9" i="11" s="1"/>
  <c r="LB4" i="11" l="1"/>
  <c r="LB10" i="11" s="1"/>
  <c r="LA6" i="11"/>
  <c r="LA7" i="11"/>
  <c r="LA8" i="11"/>
  <c r="KX5" i="11"/>
  <c r="KX9" i="11" s="1"/>
  <c r="LB7" i="11" l="1"/>
  <c r="LC4" i="11"/>
  <c r="LC10" i="11" s="1"/>
  <c r="LB6" i="11"/>
  <c r="LB8" i="11"/>
  <c r="KY5" i="11"/>
  <c r="KY9" i="11" s="1"/>
  <c r="LC6" i="11" l="1"/>
  <c r="LD4" i="11"/>
  <c r="LD10" i="11" s="1"/>
  <c r="LC8" i="11"/>
  <c r="LC7" i="11"/>
  <c r="KZ5" i="11"/>
  <c r="KZ9" i="11" s="1"/>
  <c r="LD6" i="11" l="1"/>
  <c r="LD7" i="11"/>
  <c r="LE4" i="11"/>
  <c r="LE10" i="11" s="1"/>
  <c r="LD8" i="11"/>
  <c r="LA5" i="11"/>
  <c r="LA9" i="11" s="1"/>
  <c r="LF4" i="11" l="1"/>
  <c r="LF10" i="11" s="1"/>
  <c r="LE7" i="11"/>
  <c r="LE6" i="11"/>
  <c r="LE8" i="11"/>
  <c r="LB5" i="11"/>
  <c r="LB9" i="11" s="1"/>
  <c r="LG4" i="11" l="1"/>
  <c r="LG10" i="11" s="1"/>
  <c r="LH3" i="11"/>
  <c r="LF7" i="11"/>
  <c r="LF6" i="11"/>
  <c r="LF3" i="11"/>
  <c r="LF8" i="11"/>
  <c r="LC5" i="11"/>
  <c r="LC9" i="11" s="1"/>
  <c r="LG8" i="11" l="1"/>
  <c r="LG6" i="11"/>
  <c r="LH4" i="11"/>
  <c r="LH10" i="11" s="1"/>
  <c r="LG7" i="11"/>
  <c r="LD5" i="11"/>
  <c r="LD9" i="11" s="1"/>
  <c r="LI4" i="11" l="1"/>
  <c r="LI10" i="11" s="1"/>
  <c r="LH8" i="11"/>
  <c r="LH6" i="11"/>
  <c r="LH7" i="11"/>
  <c r="LE5" i="11"/>
  <c r="LE9" i="11" s="1"/>
  <c r="LI6" i="11" l="1"/>
  <c r="LI7" i="11"/>
  <c r="LJ4" i="11"/>
  <c r="LJ10" i="11" s="1"/>
  <c r="LI8" i="11"/>
  <c r="LF5" i="11"/>
  <c r="LF9" i="11" s="1"/>
  <c r="LJ7" i="11" l="1"/>
  <c r="LK4" i="11"/>
  <c r="LK10" i="11" s="1"/>
  <c r="LJ6" i="11"/>
  <c r="LJ8" i="11"/>
  <c r="LG5" i="11"/>
  <c r="LG9" i="11" s="1"/>
  <c r="LL4" i="11" l="1"/>
  <c r="LL10" i="11" s="1"/>
  <c r="LK6" i="11"/>
  <c r="LK8" i="11"/>
  <c r="LK7" i="11"/>
  <c r="LH5" i="11"/>
  <c r="LH9" i="11" s="1"/>
  <c r="LM4" i="11" l="1"/>
  <c r="LM10" i="11" s="1"/>
  <c r="LL3" i="11"/>
  <c r="LL7" i="11"/>
  <c r="LL6" i="11"/>
  <c r="LN3" i="11"/>
  <c r="LL8" i="11"/>
  <c r="LI5" i="11"/>
  <c r="LI9" i="11" s="1"/>
  <c r="LM7" i="11" l="1"/>
  <c r="LN4" i="11"/>
  <c r="LN10" i="11" s="1"/>
  <c r="LM8" i="11"/>
  <c r="LM6" i="11"/>
  <c r="LJ5" i="11"/>
  <c r="LJ9" i="11" s="1"/>
  <c r="LO4" i="11" l="1"/>
  <c r="LO10" i="11" s="1"/>
  <c r="LN8" i="11"/>
  <c r="LN6" i="11"/>
  <c r="LN7" i="11"/>
  <c r="LK5" i="11"/>
  <c r="LK9" i="11" s="1"/>
  <c r="LO8" i="11" l="1"/>
  <c r="LO6" i="11"/>
  <c r="LO7" i="11"/>
  <c r="LP4" i="11"/>
  <c r="LP10" i="11" s="1"/>
  <c r="LL5" i="11"/>
  <c r="LL9" i="11" s="1"/>
  <c r="LP6" i="11" l="1"/>
  <c r="LP7" i="11"/>
  <c r="LP8" i="11"/>
  <c r="LQ4" i="11"/>
  <c r="LQ10" i="11" s="1"/>
  <c r="LM5" i="11"/>
  <c r="LM9" i="11" s="1"/>
  <c r="LQ6" i="11" l="1"/>
  <c r="LQ7" i="11"/>
  <c r="LQ8" i="11"/>
  <c r="LN5" i="11"/>
  <c r="LN9" i="11" s="1"/>
  <c r="LO5" i="11" l="1"/>
  <c r="LO9" i="11" s="1"/>
  <c r="LP5" i="11" l="1"/>
  <c r="LP9" i="11" s="1"/>
  <c r="LQ5" i="11" l="1"/>
  <c r="LQ9" i="11" s="1"/>
</calcChain>
</file>

<file path=xl/comments1.xml><?xml version="1.0" encoding="utf-8"?>
<comments xmlns="http://schemas.openxmlformats.org/spreadsheetml/2006/main">
  <authors>
    <author>Auteur</author>
  </authors>
  <commentList>
    <comment ref="Q10" authorId="0" shapeId="0">
      <text>
        <r>
          <rPr>
            <b/>
            <sz val="9"/>
            <color indexed="81"/>
            <rFont val="Tahoma"/>
            <family val="2"/>
          </rPr>
          <t>Auteur:</t>
        </r>
        <r>
          <rPr>
            <sz val="9"/>
            <color indexed="81"/>
            <rFont val="Tahoma"/>
            <family val="2"/>
          </rPr>
          <t xml:space="preserve">
Tient compte des intempéries dans la tâche (1) ou pas (0)</t>
        </r>
      </text>
    </comment>
  </commentList>
</comments>
</file>

<file path=xl/sharedStrings.xml><?xml version="1.0" encoding="utf-8"?>
<sst xmlns="http://schemas.openxmlformats.org/spreadsheetml/2006/main" count="115" uniqueCount="78">
  <si>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</si>
  <si>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</si>
  <si>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</si>
  <si>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Chef de projet</t>
  </si>
  <si>
    <t>TÂCHE</t>
  </si>
  <si>
    <t>Tâche 1</t>
  </si>
  <si>
    <t>Tâche 2</t>
  </si>
  <si>
    <t>Tâche 3</t>
  </si>
  <si>
    <t>Tâche 4</t>
  </si>
  <si>
    <t>Tâche 5</t>
  </si>
  <si>
    <t>Titre Phase 3</t>
  </si>
  <si>
    <t>Titre Phase 4</t>
  </si>
  <si>
    <t>DÉBUT</t>
  </si>
  <si>
    <t>FIN</t>
  </si>
  <si>
    <t>Cette ligne marque la fin du planning projet. N’ENTREZ rien dans cette ligne. 
Insérez de nouvelles lignes au-dessus de celle-ci pour continuer d’élaborer votre planning projet.</t>
  </si>
  <si>
    <t>Jours d'intempéries comptabilisés :</t>
  </si>
  <si>
    <t>Jours d'intempéries non-comptabilisés :</t>
  </si>
  <si>
    <t>Week-end</t>
  </si>
  <si>
    <t>Jour férié</t>
  </si>
  <si>
    <t>Intempéries comptabilisées</t>
  </si>
  <si>
    <t>Intempéries non comptabilisées</t>
  </si>
  <si>
    <t>DURÉE</t>
  </si>
  <si>
    <t>DURÉE ICM</t>
  </si>
  <si>
    <t>RESERVE ICM</t>
  </si>
  <si>
    <t>DURÉE AFFICHEE</t>
  </si>
  <si>
    <t>RESERVE AFFICHEE</t>
  </si>
  <si>
    <t>Week-end (w) / Jours fériés (f) / Intempéries comptabilisées (i) / Intempéries non comptabilisées (x)</t>
  </si>
  <si>
    <t>NOM DU PROJET</t>
  </si>
  <si>
    <t>Affichage pour MO :</t>
  </si>
  <si>
    <t>Réalisation des plans d'exécution</t>
  </si>
  <si>
    <t>Analyse du dossier + questions MO/ARCHI</t>
  </si>
  <si>
    <t>Validation des plans par MO/ARCHI</t>
  </si>
  <si>
    <t>Correction des plans d'exécution</t>
  </si>
  <si>
    <t>Préfabrication</t>
  </si>
  <si>
    <t>ETUDES ET PREFABRICATION</t>
  </si>
  <si>
    <t>GROS-ŒUVRE FERME ET ETANCHE</t>
  </si>
  <si>
    <t>Préparation du terrain</t>
  </si>
  <si>
    <t>Pieux</t>
  </si>
  <si>
    <t>Fondations</t>
  </si>
  <si>
    <t>Montage</t>
  </si>
  <si>
    <t>Toiture</t>
  </si>
  <si>
    <t>Egouttage</t>
  </si>
  <si>
    <t>Préparation avant dalle en béton</t>
  </si>
  <si>
    <t>Menuiserie extérieure</t>
  </si>
  <si>
    <t>Dalle en béton</t>
  </si>
  <si>
    <t>A1</t>
  </si>
  <si>
    <t>A2</t>
  </si>
  <si>
    <t>A3</t>
  </si>
  <si>
    <t>A4</t>
  </si>
  <si>
    <t>A5</t>
  </si>
  <si>
    <t>B1</t>
  </si>
  <si>
    <t>B3</t>
  </si>
  <si>
    <t>B2</t>
  </si>
  <si>
    <t>B5</t>
  </si>
  <si>
    <t>B4</t>
  </si>
  <si>
    <t>Avant</t>
  </si>
  <si>
    <t>Après</t>
  </si>
  <si>
    <t>B6</t>
  </si>
  <si>
    <t>B7</t>
  </si>
  <si>
    <t>B8</t>
  </si>
  <si>
    <t>B9</t>
  </si>
  <si>
    <t>C1</t>
  </si>
  <si>
    <t>C2</t>
  </si>
  <si>
    <t>C3</t>
  </si>
  <si>
    <t>C4</t>
  </si>
  <si>
    <t>C5</t>
  </si>
  <si>
    <t>D1</t>
  </si>
  <si>
    <t>D2</t>
  </si>
  <si>
    <t>D3</t>
  </si>
  <si>
    <t>D4</t>
  </si>
  <si>
    <t>D5</t>
  </si>
  <si>
    <t>Lanterneau</t>
  </si>
  <si>
    <t>B10</t>
  </si>
  <si>
    <t>Début d'affichage (un lundi !) :</t>
  </si>
  <si>
    <t>Insérez les nouvelles lignes au-dessus de celle-ci.</t>
  </si>
  <si>
    <t>Formule type pour "début" :</t>
  </si>
  <si>
    <t>Jours de congés d'ICM :</t>
  </si>
  <si>
    <t>Insérez les nouvelles colonnes à gaucge de celle-ci.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</si>
</sst>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1">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m/yyyy"/>
    <numFmt numFmtId="168" formatCode="d"/>
    <numFmt numFmtId="169" formatCode="dd/mm/yy;@"/>
    <numFmt numFmtId="170" formatCode="General&quot; jours&quot;"/>
    <numFmt numFmtId="171" formatCode="d\ mmm\ yy"/>
    <numFmt numFmtId="172" formatCode="[$-80C]d\ mmmm\ yyyy;@"/>
  </numFmts>
  <fonts count="32" x14ac:knownFonts="1">
    <font>
      <sz val="11"/>
      <color theme="1"/>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u/>
      <sz val="11"/>
      <color theme="1"/>
      <name val="Calibri"/>
      <family val="2"/>
      <scheme val="minor"/>
    </font>
    <font>
      <b/>
      <sz val="11"/>
      <color rgb="FFFF0000"/>
      <name val="Calibri"/>
      <family val="2"/>
      <scheme val="minor"/>
    </font>
    <font>
      <sz val="10"/>
      <color theme="1"/>
      <name val="Calibri"/>
      <family val="2"/>
      <scheme val="minor"/>
    </font>
    <font>
      <sz val="9"/>
      <color indexed="81"/>
      <name val="Tahoma"/>
      <family val="2"/>
    </font>
    <font>
      <b/>
      <sz val="9"/>
      <color indexed="81"/>
      <name val="Tahoma"/>
      <family val="2"/>
    </font>
    <font>
      <sz val="11"/>
      <color theme="0" tint="-0.249977111117893"/>
      <name val="Calibri"/>
      <family val="2"/>
      <scheme val="minor"/>
    </font>
  </fonts>
  <fills count="4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rgb="FFEBF1DE"/>
        <bgColor indexed="64"/>
      </patternFill>
    </fill>
    <fill>
      <patternFill patternType="solid">
        <fgColor rgb="FFE4DFEC"/>
        <bgColor indexed="64"/>
      </patternFill>
    </fill>
    <fill>
      <patternFill patternType="solid">
        <fgColor rgb="FF92D050"/>
        <bgColor indexed="64"/>
      </patternFill>
    </fill>
  </fills>
  <borders count="37">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right style="thin">
        <color theme="0" tint="-0.14993743705557422"/>
      </right>
      <top style="medium">
        <color theme="0" tint="-0.14996795556505021"/>
      </top>
      <bottom style="medium">
        <color theme="0" tint="-0.14996795556505021"/>
      </bottom>
      <diagonal/>
    </border>
    <border>
      <left style="thin">
        <color auto="1"/>
      </left>
      <right style="thin">
        <color theme="0" tint="-0.34998626667073579"/>
      </right>
      <top style="thin">
        <color auto="1"/>
      </top>
      <bottom style="thin">
        <color theme="0" tint="-0.34998626667073579"/>
      </bottom>
      <diagonal/>
    </border>
    <border>
      <left style="thin">
        <color theme="0" tint="-0.34998626667073579"/>
      </left>
      <right style="thin">
        <color theme="0" tint="-0.34998626667073579"/>
      </right>
      <top style="thin">
        <color auto="1"/>
      </top>
      <bottom style="thin">
        <color theme="0" tint="-0.34998626667073579"/>
      </bottom>
      <diagonal/>
    </border>
    <border>
      <left style="thin">
        <color auto="1"/>
      </left>
      <right style="thin">
        <color theme="0" tint="-0.34998626667073579"/>
      </right>
      <top style="thin">
        <color theme="0" tint="-0.34998626667073579"/>
      </top>
      <bottom style="thin">
        <color theme="0" tint="-0.34998626667073579"/>
      </bottom>
      <diagonal/>
    </border>
    <border>
      <left style="thin">
        <color auto="1"/>
      </left>
      <right style="thin">
        <color theme="0" tint="-0.34998626667073579"/>
      </right>
      <top style="thin">
        <color theme="0" tint="-0.34998626667073579"/>
      </top>
      <bottom/>
      <diagonal/>
    </border>
    <border>
      <left style="thin">
        <color auto="1"/>
      </left>
      <right style="thin">
        <color theme="0" tint="-0.34998626667073579"/>
      </right>
      <top/>
      <bottom style="medium">
        <color theme="0" tint="-0.14996795556505021"/>
      </bottom>
      <diagonal/>
    </border>
    <border>
      <left style="thin">
        <color auto="1"/>
      </left>
      <right style="thin">
        <color theme="0" tint="-0.14993743705557422"/>
      </right>
      <top style="medium">
        <color theme="0" tint="-0.14996795556505021"/>
      </top>
      <bottom style="medium">
        <color theme="0" tint="-0.14996795556505021"/>
      </bottom>
      <diagonal/>
    </border>
    <border>
      <left style="thin">
        <color theme="0" tint="-0.34998626667073579"/>
      </left>
      <right/>
      <top style="thin">
        <color auto="1"/>
      </top>
      <bottom style="thin">
        <color theme="0" tint="-0.34998626667073579"/>
      </bottom>
      <diagonal/>
    </border>
    <border>
      <left/>
      <right/>
      <top style="thin">
        <color auto="1"/>
      </top>
      <bottom style="thin">
        <color theme="0" tint="-0.34998626667073579"/>
      </bottom>
      <diagonal/>
    </border>
    <border>
      <left/>
      <right style="thin">
        <color auto="1"/>
      </right>
      <top style="thin">
        <color theme="0" tint="-0.34998626667073579"/>
      </top>
      <bottom/>
      <diagonal/>
    </border>
    <border>
      <left/>
      <right style="thin">
        <color auto="1"/>
      </right>
      <top/>
      <bottom/>
      <diagonal/>
    </border>
    <border>
      <left/>
      <right style="thin">
        <color auto="1"/>
      </right>
      <top style="medium">
        <color theme="0" tint="-0.14996795556505021"/>
      </top>
      <bottom style="medium">
        <color theme="0" tint="-0.14996795556505021"/>
      </bottom>
      <diagonal/>
    </border>
    <border>
      <left style="medium">
        <color theme="0" tint="-0.14993743705557422"/>
      </left>
      <right/>
      <top style="medium">
        <color theme="0" tint="-0.14996795556505021"/>
      </top>
      <bottom style="medium">
        <color theme="0" tint="-0.14996795556505021"/>
      </bottom>
      <diagonal/>
    </border>
    <border>
      <left/>
      <right style="thin">
        <color theme="0" tint="-0.34998626667073579"/>
      </right>
      <top style="thin">
        <color theme="0" tint="-0.34998626667073579"/>
      </top>
      <bottom style="thin">
        <color theme="0" tint="-0.34998626667073579"/>
      </bottom>
      <diagonal/>
    </border>
    <border>
      <left/>
      <right style="thin">
        <color theme="0" tint="-0.34998626667073579"/>
      </right>
      <top style="thin">
        <color theme="0" tint="-0.34998626667073579"/>
      </top>
      <bottom/>
      <diagonal/>
    </border>
    <border>
      <left style="thin">
        <color theme="0" tint="-0.34998626667073579"/>
      </left>
      <right style="thin">
        <color theme="0" tint="-0.34998626667073579"/>
      </right>
      <top/>
      <bottom style="thin">
        <color theme="0" tint="-0.34998626667073579"/>
      </bottom>
      <diagonal/>
    </border>
    <border>
      <left style="medium">
        <color theme="0" tint="-0.14990691854609822"/>
      </left>
      <right style="medium">
        <color theme="0" tint="-0.14990691854609822"/>
      </right>
      <top style="medium">
        <color theme="0" tint="-0.14990691854609822"/>
      </top>
      <bottom style="medium">
        <color theme="0" tint="-0.14990691854609822"/>
      </bottom>
      <diagonal/>
    </border>
    <border>
      <left style="medium">
        <color theme="0" tint="-0.14990691854609822"/>
      </left>
      <right style="medium">
        <color theme="0" tint="-0.14990691854609822"/>
      </right>
      <top style="medium">
        <color theme="0" tint="-0.14990691854609822"/>
      </top>
      <bottom style="medium">
        <color theme="0" tint="-0.14996795556505021"/>
      </bottom>
      <diagonal/>
    </border>
    <border>
      <left style="medium">
        <color theme="0" tint="-0.14990691854609822"/>
      </left>
      <right style="medium">
        <color theme="0" tint="-0.14990691854609822"/>
      </right>
      <top style="medium">
        <color theme="0" tint="-0.14996795556505021"/>
      </top>
      <bottom style="medium">
        <color theme="0" tint="-0.14996795556505021"/>
      </bottom>
      <diagonal/>
    </border>
    <border>
      <left style="medium">
        <color theme="0" tint="-0.14990691854609822"/>
      </left>
      <right style="medium">
        <color theme="0" tint="-0.14990691854609822"/>
      </right>
      <top style="medium">
        <color theme="0" tint="-0.14996795556505021"/>
      </top>
      <bottom style="medium">
        <color theme="0" tint="-0.14990691854609822"/>
      </bottom>
      <diagonal/>
    </border>
    <border>
      <left/>
      <right/>
      <top/>
      <bottom style="medium">
        <color theme="0" tint="-0.14996795556505021"/>
      </bottom>
      <diagonal/>
    </border>
  </borders>
  <cellStyleXfs count="54">
    <xf numFmtId="0" fontId="0" fillId="0" borderId="0"/>
    <xf numFmtId="0" fontId="1" fillId="0" borderId="0" applyNumberFormat="0" applyFill="0" applyBorder="0" applyAlignment="0" applyProtection="0">
      <alignment vertical="top"/>
      <protection locked="0"/>
    </xf>
    <xf numFmtId="9" fontId="6" fillId="0" borderId="0" applyFont="0" applyFill="0" applyBorder="0" applyAlignment="0" applyProtection="0"/>
    <xf numFmtId="0" fontId="13" fillId="0" borderId="0"/>
    <xf numFmtId="165" fontId="6" fillId="0" borderId="3" applyFont="0" applyFill="0" applyAlignment="0" applyProtection="0"/>
    <xf numFmtId="0" fontId="10" fillId="0" borderId="0" applyNumberFormat="0" applyFill="0" applyBorder="0" applyAlignment="0" applyProtection="0"/>
    <xf numFmtId="0" fontId="7" fillId="0" borderId="0" applyNumberFormat="0" applyFill="0" applyAlignment="0" applyProtection="0"/>
    <xf numFmtId="0" fontId="7" fillId="0" borderId="0" applyNumberFormat="0" applyFill="0" applyProtection="0">
      <alignment vertical="top"/>
    </xf>
    <xf numFmtId="0" fontId="6" fillId="0" borderId="0" applyNumberFormat="0" applyFill="0" applyProtection="0">
      <alignment horizontal="right" indent="1"/>
    </xf>
    <xf numFmtId="167" fontId="6" fillId="0" borderId="3">
      <alignment horizontal="center" vertical="center"/>
    </xf>
    <xf numFmtId="166" fontId="6" fillId="0" borderId="2" applyFill="0">
      <alignment horizontal="center" vertical="center"/>
    </xf>
    <xf numFmtId="0" fontId="6" fillId="0" borderId="2" applyFill="0">
      <alignment horizontal="center" vertical="center"/>
    </xf>
    <xf numFmtId="0" fontId="6" fillId="0" borderId="2" applyFill="0">
      <alignment horizontal="left" vertical="center" indent="2"/>
    </xf>
    <xf numFmtId="0" fontId="14" fillId="0" borderId="0" applyNumberFormat="0" applyFill="0" applyBorder="0" applyAlignment="0" applyProtection="0"/>
    <xf numFmtId="164" fontId="6" fillId="0" borderId="0" applyFont="0" applyFill="0" applyBorder="0" applyAlignment="0" applyProtection="0"/>
    <xf numFmtId="44" fontId="6" fillId="0" borderId="0" applyFont="0" applyFill="0" applyBorder="0" applyAlignment="0" applyProtection="0"/>
    <xf numFmtId="42" fontId="6" fillId="0" borderId="0" applyFont="0" applyFill="0" applyBorder="0" applyAlignment="0" applyProtection="0"/>
    <xf numFmtId="0" fontId="15" fillId="0" borderId="0" applyNumberFormat="0" applyFill="0" applyBorder="0" applyAlignment="0" applyProtection="0"/>
    <xf numFmtId="0" fontId="16" fillId="12" borderId="0" applyNumberFormat="0" applyBorder="0" applyAlignment="0" applyProtection="0"/>
    <xf numFmtId="0" fontId="17" fillId="13" borderId="0" applyNumberFormat="0" applyBorder="0" applyAlignment="0" applyProtection="0"/>
    <xf numFmtId="0" fontId="18" fillId="14" borderId="0" applyNumberFormat="0" applyBorder="0" applyAlignment="0" applyProtection="0"/>
    <xf numFmtId="0" fontId="19" fillId="15" borderId="7" applyNumberFormat="0" applyAlignment="0" applyProtection="0"/>
    <xf numFmtId="0" fontId="20" fillId="16" borderId="8" applyNumberFormat="0" applyAlignment="0" applyProtection="0"/>
    <xf numFmtId="0" fontId="21" fillId="16" borderId="7" applyNumberFormat="0" applyAlignment="0" applyProtection="0"/>
    <xf numFmtId="0" fontId="22" fillId="0" borderId="9" applyNumberFormat="0" applyFill="0" applyAlignment="0" applyProtection="0"/>
    <xf numFmtId="0" fontId="23" fillId="17" borderId="10" applyNumberFormat="0" applyAlignment="0" applyProtection="0"/>
    <xf numFmtId="0" fontId="24" fillId="0" borderId="0" applyNumberFormat="0" applyFill="0" applyBorder="0" applyAlignment="0" applyProtection="0"/>
    <xf numFmtId="0" fontId="6" fillId="18" borderId="11" applyNumberFormat="0" applyFont="0" applyAlignment="0" applyProtection="0"/>
    <xf numFmtId="0" fontId="25" fillId="0" borderId="0" applyNumberFormat="0" applyFill="0" applyBorder="0" applyAlignment="0" applyProtection="0"/>
    <xf numFmtId="0" fontId="3" fillId="0" borderId="12" applyNumberFormat="0" applyFill="0" applyAlignment="0" applyProtection="0"/>
    <xf numFmtId="0" fontId="13" fillId="19" borderId="0" applyNumberFormat="0" applyBorder="0" applyAlignment="0" applyProtection="0"/>
    <xf numFmtId="0" fontId="6" fillId="20" borderId="0" applyNumberFormat="0" applyBorder="0" applyAlignment="0" applyProtection="0"/>
    <xf numFmtId="0" fontId="6" fillId="21" borderId="0" applyNumberFormat="0" applyBorder="0" applyAlignment="0" applyProtection="0"/>
    <xf numFmtId="0" fontId="6" fillId="22" borderId="0" applyNumberFormat="0" applyBorder="0" applyAlignment="0" applyProtection="0"/>
    <xf numFmtId="0" fontId="13" fillId="23" borderId="0" applyNumberFormat="0" applyBorder="0" applyAlignment="0" applyProtection="0"/>
    <xf numFmtId="0" fontId="6" fillId="24" borderId="0" applyNumberFormat="0" applyBorder="0" applyAlignment="0" applyProtection="0"/>
    <xf numFmtId="0" fontId="6" fillId="25" borderId="0" applyNumberFormat="0" applyBorder="0" applyAlignment="0" applyProtection="0"/>
    <xf numFmtId="0" fontId="6" fillId="26" borderId="0" applyNumberFormat="0" applyBorder="0" applyAlignment="0" applyProtection="0"/>
    <xf numFmtId="0" fontId="13" fillId="27" borderId="0" applyNumberFormat="0" applyBorder="0" applyAlignment="0" applyProtection="0"/>
    <xf numFmtId="0" fontId="6" fillId="28" borderId="0" applyNumberFormat="0" applyBorder="0" applyAlignment="0" applyProtection="0"/>
    <xf numFmtId="0" fontId="6" fillId="29" borderId="0" applyNumberFormat="0" applyBorder="0" applyAlignment="0" applyProtection="0"/>
    <xf numFmtId="0" fontId="6" fillId="30" borderId="0" applyNumberFormat="0" applyBorder="0" applyAlignment="0" applyProtection="0"/>
    <xf numFmtId="0" fontId="13" fillId="31" borderId="0" applyNumberFormat="0" applyBorder="0" applyAlignment="0" applyProtection="0"/>
    <xf numFmtId="0" fontId="6" fillId="32" borderId="0" applyNumberFormat="0" applyBorder="0" applyAlignment="0" applyProtection="0"/>
    <xf numFmtId="0" fontId="6" fillId="33" borderId="0" applyNumberFormat="0" applyBorder="0" applyAlignment="0" applyProtection="0"/>
    <xf numFmtId="0" fontId="6" fillId="34" borderId="0" applyNumberFormat="0" applyBorder="0" applyAlignment="0" applyProtection="0"/>
    <xf numFmtId="0" fontId="13" fillId="35" borderId="0" applyNumberFormat="0" applyBorder="0" applyAlignment="0" applyProtection="0"/>
    <xf numFmtId="0" fontId="6" fillId="36" borderId="0" applyNumberFormat="0" applyBorder="0" applyAlignment="0" applyProtection="0"/>
    <xf numFmtId="0" fontId="6" fillId="37" borderId="0" applyNumberFormat="0" applyBorder="0" applyAlignment="0" applyProtection="0"/>
    <xf numFmtId="0" fontId="6" fillId="38" borderId="0" applyNumberFormat="0" applyBorder="0" applyAlignment="0" applyProtection="0"/>
    <xf numFmtId="0" fontId="13" fillId="39" borderId="0" applyNumberFormat="0" applyBorder="0" applyAlignment="0" applyProtection="0"/>
    <xf numFmtId="0" fontId="6" fillId="40" borderId="0" applyNumberFormat="0" applyBorder="0" applyAlignment="0" applyProtection="0"/>
    <xf numFmtId="0" fontId="6" fillId="41" borderId="0" applyNumberFormat="0" applyBorder="0" applyAlignment="0" applyProtection="0"/>
    <xf numFmtId="0" fontId="6" fillId="42" borderId="0" applyNumberFormat="0" applyBorder="0" applyAlignment="0" applyProtection="0"/>
  </cellStyleXfs>
  <cellXfs count="125">
    <xf numFmtId="0" fontId="0" fillId="0" borderId="0" xfId="0"/>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4" fillId="11" borderId="1" xfId="0" applyFont="1" applyFill="1" applyBorder="1" applyAlignment="1">
      <alignment horizontal="left" vertical="center" indent="1"/>
    </xf>
    <xf numFmtId="0" fontId="4" fillId="11" borderId="1" xfId="0" applyFont="1" applyFill="1" applyBorder="1" applyAlignment="1">
      <alignment horizontal="center" vertical="center" wrapText="1"/>
    </xf>
    <xf numFmtId="0" fontId="9" fillId="10" borderId="4" xfId="0" applyFont="1" applyFill="1" applyBorder="1" applyAlignment="1">
      <alignment horizontal="center" vertical="center" shrinkToFit="1"/>
    </xf>
    <xf numFmtId="0" fontId="11" fillId="0" borderId="0" xfId="0" applyFont="1"/>
    <xf numFmtId="0" fontId="12" fillId="0" borderId="0" xfId="1" applyFont="1" applyAlignment="1" applyProtection="1"/>
    <xf numFmtId="9" fontId="2" fillId="0" borderId="2" xfId="2" applyFont="1" applyBorder="1" applyAlignment="1">
      <alignment horizontal="center" vertical="center"/>
    </xf>
    <xf numFmtId="0" fontId="3" fillId="8" borderId="2" xfId="0" applyFont="1" applyFill="1" applyBorder="1" applyAlignment="1">
      <alignment horizontal="left" vertical="center" indent="1"/>
    </xf>
    <xf numFmtId="9" fontId="2" fillId="8" borderId="2" xfId="2" applyFont="1" applyFill="1" applyBorder="1" applyAlignment="1">
      <alignment horizontal="center" vertical="center"/>
    </xf>
    <xf numFmtId="0" fontId="3" fillId="9" borderId="2" xfId="0" applyFont="1" applyFill="1" applyBorder="1" applyAlignment="1">
      <alignment horizontal="left" vertical="center" indent="1"/>
    </xf>
    <xf numFmtId="9" fontId="2" fillId="9" borderId="2" xfId="2" applyFont="1" applyFill="1" applyBorder="1" applyAlignment="1">
      <alignment horizontal="center" vertical="center"/>
    </xf>
    <xf numFmtId="0" fontId="3" fillId="6" borderId="2" xfId="0" applyFont="1" applyFill="1" applyBorder="1" applyAlignment="1">
      <alignment horizontal="left" vertical="center" indent="1"/>
    </xf>
    <xf numFmtId="9" fontId="2" fillId="6" borderId="2" xfId="2" applyFont="1" applyFill="1" applyBorder="1" applyAlignment="1">
      <alignment horizontal="center" vertical="center"/>
    </xf>
    <xf numFmtId="0" fontId="3" fillId="5" borderId="2" xfId="0" applyFont="1" applyFill="1" applyBorder="1" applyAlignment="1">
      <alignment horizontal="left" vertical="center" indent="1"/>
    </xf>
    <xf numFmtId="9" fontId="2" fillId="5" borderId="2" xfId="2" applyFont="1" applyFill="1" applyBorder="1" applyAlignment="1">
      <alignment horizontal="center" vertical="center"/>
    </xf>
    <xf numFmtId="0" fontId="5" fillId="2" borderId="2" xfId="0" applyFont="1" applyFill="1" applyBorder="1" applyAlignment="1">
      <alignment horizontal="left" vertical="center" indent="1"/>
    </xf>
    <xf numFmtId="9" fontId="2" fillId="2" borderId="2" xfId="2" applyFont="1" applyFill="1" applyBorder="1" applyAlignment="1">
      <alignment horizontal="center" vertical="center"/>
    </xf>
    <xf numFmtId="0" fontId="0" fillId="0" borderId="5" xfId="0" applyBorder="1" applyAlignment="1">
      <alignment vertical="center"/>
    </xf>
    <xf numFmtId="0" fontId="0" fillId="0" borderId="5" xfId="0" applyBorder="1" applyAlignment="1">
      <alignment horizontal="right" vertical="center"/>
    </xf>
    <xf numFmtId="0" fontId="0" fillId="2" borderId="5" xfId="0" applyFill="1" applyBorder="1" applyAlignment="1">
      <alignment vertical="center"/>
    </xf>
    <xf numFmtId="0" fontId="13" fillId="0" borderId="0" xfId="3"/>
    <xf numFmtId="0" fontId="13" fillId="0" borderId="0" xfId="3" applyAlignment="1">
      <alignment wrapText="1"/>
    </xf>
    <xf numFmtId="0" fontId="13" fillId="0" borderId="0" xfId="0" applyFont="1" applyAlignment="1">
      <alignment horizontal="center"/>
    </xf>
    <xf numFmtId="0" fontId="12" fillId="0" borderId="0" xfId="1" applyFont="1" applyProtection="1">
      <alignment vertical="top"/>
    </xf>
    <xf numFmtId="0" fontId="0" fillId="0" borderId="0" xfId="0" applyAlignment="1">
      <alignment wrapText="1"/>
    </xf>
    <xf numFmtId="0" fontId="10" fillId="0" borderId="0" xfId="5" applyAlignment="1">
      <alignment horizontal="left"/>
    </xf>
    <xf numFmtId="0" fontId="6" fillId="8" borderId="2" xfId="11" applyFill="1">
      <alignment horizontal="center" vertical="center"/>
    </xf>
    <xf numFmtId="0" fontId="6" fillId="9" borderId="2" xfId="11" applyFill="1">
      <alignment horizontal="center" vertical="center"/>
    </xf>
    <xf numFmtId="0" fontId="6" fillId="6" borderId="2" xfId="11" applyFill="1">
      <alignment horizontal="center" vertical="center"/>
    </xf>
    <xf numFmtId="0" fontId="6" fillId="5" borderId="2" xfId="11" applyFill="1">
      <alignment horizontal="center" vertical="center"/>
    </xf>
    <xf numFmtId="0" fontId="6" fillId="0" borderId="2" xfId="11">
      <alignment horizontal="center" vertical="center"/>
    </xf>
    <xf numFmtId="0" fontId="6" fillId="0" borderId="2" xfId="12">
      <alignment horizontal="left" vertical="center" indent="2"/>
    </xf>
    <xf numFmtId="0" fontId="0" fillId="2" borderId="2" xfId="0" applyFill="1" applyBorder="1" applyAlignment="1">
      <alignment horizontal="center" vertical="center"/>
    </xf>
    <xf numFmtId="166" fontId="0" fillId="8" borderId="2" xfId="0" applyNumberFormat="1" applyFill="1" applyBorder="1" applyAlignment="1">
      <alignment horizontal="center" vertical="center"/>
    </xf>
    <xf numFmtId="166" fontId="2" fillId="8" borderId="2" xfId="0" applyNumberFormat="1" applyFont="1" applyFill="1" applyBorder="1" applyAlignment="1">
      <alignment horizontal="center" vertical="center"/>
    </xf>
    <xf numFmtId="166" fontId="0" fillId="9" borderId="2" xfId="0" applyNumberFormat="1" applyFill="1" applyBorder="1" applyAlignment="1">
      <alignment horizontal="center" vertical="center"/>
    </xf>
    <xf numFmtId="166" fontId="2" fillId="9" borderId="2" xfId="0" applyNumberFormat="1" applyFont="1" applyFill="1" applyBorder="1" applyAlignment="1">
      <alignment horizontal="center" vertical="center"/>
    </xf>
    <xf numFmtId="166" fontId="0" fillId="6" borderId="2" xfId="0" applyNumberFormat="1" applyFill="1" applyBorder="1" applyAlignment="1">
      <alignment horizontal="center" vertical="center"/>
    </xf>
    <xf numFmtId="166" fontId="2" fillId="6" borderId="2" xfId="0" applyNumberFormat="1" applyFont="1" applyFill="1" applyBorder="1" applyAlignment="1">
      <alignment horizontal="center" vertical="center"/>
    </xf>
    <xf numFmtId="166" fontId="0" fillId="5" borderId="2" xfId="0" applyNumberFormat="1" applyFill="1" applyBorder="1" applyAlignment="1">
      <alignment horizontal="center" vertical="center"/>
    </xf>
    <xf numFmtId="166" fontId="2" fillId="5" borderId="2" xfId="0" applyNumberFormat="1" applyFont="1" applyFill="1" applyBorder="1" applyAlignment="1">
      <alignment horizontal="center" vertical="center"/>
    </xf>
    <xf numFmtId="166" fontId="6" fillId="0" borderId="2" xfId="10" applyNumberFormat="1">
      <alignment horizontal="center" vertical="center"/>
    </xf>
    <xf numFmtId="166" fontId="0" fillId="2" borderId="2" xfId="0" applyNumberFormat="1" applyFill="1" applyBorder="1" applyAlignment="1">
      <alignment horizontal="center" vertical="center"/>
    </xf>
    <xf numFmtId="0" fontId="0" fillId="0" borderId="6" xfId="0" applyBorder="1"/>
    <xf numFmtId="0" fontId="0" fillId="43" borderId="0" xfId="0" applyFill="1"/>
    <xf numFmtId="0" fontId="0" fillId="0" borderId="0" xfId="0" applyBorder="1"/>
    <xf numFmtId="0" fontId="0" fillId="0" borderId="0" xfId="0" applyAlignment="1">
      <alignment horizontal="right"/>
    </xf>
    <xf numFmtId="169" fontId="6" fillId="3" borderId="2" xfId="10" applyNumberFormat="1" applyFill="1">
      <alignment horizontal="center" vertical="center"/>
    </xf>
    <xf numFmtId="0" fontId="6" fillId="0" borderId="2" xfId="10" applyNumberFormat="1" applyFill="1">
      <alignment horizontal="center" vertical="center"/>
    </xf>
    <xf numFmtId="0" fontId="26" fillId="0" borderId="0" xfId="0" applyFont="1" applyFill="1"/>
    <xf numFmtId="0" fontId="0" fillId="0" borderId="0" xfId="0" applyFill="1"/>
    <xf numFmtId="168" fontId="8" fillId="7" borderId="3" xfId="0" applyNumberFormat="1" applyFont="1" applyFill="1" applyBorder="1" applyAlignment="1">
      <alignment horizontal="center" vertical="center"/>
    </xf>
    <xf numFmtId="168" fontId="8" fillId="7" borderId="13" xfId="0" applyNumberFormat="1" applyFont="1" applyFill="1" applyBorder="1" applyAlignment="1">
      <alignment horizontal="center" vertical="center"/>
    </xf>
    <xf numFmtId="0" fontId="0" fillId="0" borderId="16" xfId="0" applyBorder="1" applyAlignment="1">
      <alignment vertical="center"/>
    </xf>
    <xf numFmtId="0" fontId="0" fillId="2" borderId="16" xfId="0" applyFill="1" applyBorder="1" applyAlignment="1">
      <alignment vertical="center"/>
    </xf>
    <xf numFmtId="168" fontId="8" fillId="7" borderId="19" xfId="0" applyNumberFormat="1" applyFont="1" applyFill="1" applyBorder="1" applyAlignment="1">
      <alignment horizontal="center" vertical="center"/>
    </xf>
    <xf numFmtId="168" fontId="8" fillId="7" borderId="20" xfId="0" applyNumberFormat="1" applyFont="1" applyFill="1" applyBorder="1" applyAlignment="1">
      <alignment horizontal="center" vertical="center"/>
    </xf>
    <xf numFmtId="0" fontId="9" fillId="10" borderId="21" xfId="0" applyFont="1" applyFill="1" applyBorder="1" applyAlignment="1">
      <alignment horizontal="center" vertical="center" shrinkToFit="1"/>
    </xf>
    <xf numFmtId="0" fontId="0" fillId="0" borderId="22" xfId="0" applyBorder="1" applyAlignment="1">
      <alignment vertical="center"/>
    </xf>
    <xf numFmtId="0" fontId="0" fillId="2" borderId="22" xfId="0" applyFill="1" applyBorder="1" applyAlignment="1">
      <alignment vertical="center"/>
    </xf>
    <xf numFmtId="170" fontId="6" fillId="3" borderId="2" xfId="11" applyNumberFormat="1" applyFill="1">
      <alignment horizontal="center" vertical="center"/>
    </xf>
    <xf numFmtId="0" fontId="0" fillId="0" borderId="0" xfId="0" applyBorder="1"/>
    <xf numFmtId="14" fontId="0" fillId="43" borderId="0" xfId="0" applyNumberFormat="1" applyFill="1"/>
    <xf numFmtId="14" fontId="0" fillId="0" borderId="0" xfId="0" applyNumberFormat="1" applyFill="1"/>
    <xf numFmtId="0" fontId="28" fillId="0" borderId="0" xfId="0" applyFont="1" applyAlignment="1">
      <alignment horizontal="right"/>
    </xf>
    <xf numFmtId="170" fontId="6" fillId="4" borderId="2" xfId="11" applyNumberFormat="1" applyFill="1">
      <alignment horizontal="center" vertical="center"/>
    </xf>
    <xf numFmtId="169" fontId="6" fillId="4" borderId="2" xfId="10" applyNumberFormat="1" applyFill="1">
      <alignment horizontal="center" vertical="center"/>
    </xf>
    <xf numFmtId="0" fontId="27" fillId="43" borderId="3" xfId="3" applyFont="1" applyFill="1" applyBorder="1" applyAlignment="1">
      <alignment horizontal="center" wrapText="1"/>
    </xf>
    <xf numFmtId="170" fontId="6" fillId="44" borderId="2" xfId="11" applyNumberFormat="1" applyFill="1">
      <alignment horizontal="center" vertical="center"/>
    </xf>
    <xf numFmtId="169" fontId="6" fillId="44" borderId="2" xfId="10" applyNumberFormat="1" applyFill="1">
      <alignment horizontal="center" vertical="center"/>
    </xf>
    <xf numFmtId="170" fontId="6" fillId="45" borderId="2" xfId="11" applyNumberFormat="1" applyFill="1">
      <alignment horizontal="center" vertical="center"/>
    </xf>
    <xf numFmtId="169" fontId="6" fillId="45" borderId="2" xfId="10" applyNumberFormat="1" applyFill="1">
      <alignment horizontal="center" vertical="center"/>
    </xf>
    <xf numFmtId="172" fontId="7" fillId="0" borderId="0" xfId="7" applyNumberFormat="1" applyAlignment="1">
      <alignment horizontal="left" vertical="top"/>
    </xf>
    <xf numFmtId="0" fontId="4" fillId="11" borderId="25" xfId="0" applyFont="1" applyFill="1" applyBorder="1" applyAlignment="1">
      <alignment horizontal="center" vertical="center" wrapText="1"/>
    </xf>
    <xf numFmtId="0" fontId="0" fillId="0" borderId="26" xfId="0" applyBorder="1"/>
    <xf numFmtId="0" fontId="2" fillId="0" borderId="27" xfId="0" applyFont="1" applyBorder="1" applyAlignment="1">
      <alignment horizontal="center" vertical="center"/>
    </xf>
    <xf numFmtId="0" fontId="2" fillId="2" borderId="27" xfId="0" applyFont="1" applyFill="1" applyBorder="1" applyAlignment="1">
      <alignment horizontal="center" vertical="center"/>
    </xf>
    <xf numFmtId="170" fontId="6" fillId="43" borderId="2" xfId="10" applyNumberFormat="1" applyFill="1" applyBorder="1">
      <alignment horizontal="center" vertical="center"/>
    </xf>
    <xf numFmtId="0" fontId="2" fillId="0" borderId="0" xfId="3" applyFont="1"/>
    <xf numFmtId="0" fontId="2" fillId="0" borderId="0" xfId="3" applyFont="1" applyAlignment="1">
      <alignment wrapText="1"/>
    </xf>
    <xf numFmtId="169" fontId="26" fillId="0" borderId="2" xfId="10" applyNumberFormat="1" applyFont="1" applyFill="1" applyBorder="1">
      <alignment horizontal="center" vertical="center"/>
    </xf>
    <xf numFmtId="170" fontId="0" fillId="43" borderId="28" xfId="10" applyNumberFormat="1" applyFont="1" applyFill="1" applyBorder="1">
      <alignment horizontal="center" vertical="center"/>
    </xf>
    <xf numFmtId="170" fontId="0" fillId="43" borderId="2" xfId="10" applyNumberFormat="1" applyFont="1" applyFill="1" applyBorder="1">
      <alignment horizontal="center" vertical="center"/>
    </xf>
    <xf numFmtId="0" fontId="0" fillId="43" borderId="2" xfId="10" applyNumberFormat="1" applyFont="1" applyFill="1">
      <alignment horizontal="center" vertical="center"/>
    </xf>
    <xf numFmtId="0" fontId="13" fillId="0" borderId="0" xfId="3" applyFont="1" applyFill="1" applyAlignment="1">
      <alignment wrapText="1"/>
    </xf>
    <xf numFmtId="0" fontId="13" fillId="0" borderId="0" xfId="3" applyFont="1" applyFill="1"/>
    <xf numFmtId="14" fontId="3" fillId="43" borderId="29" xfId="9" applyNumberFormat="1" applyFont="1" applyFill="1" applyBorder="1">
      <alignment horizontal="center" vertical="center"/>
    </xf>
    <xf numFmtId="0" fontId="31" fillId="0" borderId="13" xfId="3" applyFont="1" applyBorder="1" applyAlignment="1">
      <alignment horizontal="center" vertical="center"/>
    </xf>
    <xf numFmtId="0" fontId="31" fillId="0" borderId="31" xfId="3" applyFont="1" applyBorder="1" applyAlignment="1">
      <alignment horizontal="center" vertical="center"/>
    </xf>
    <xf numFmtId="0" fontId="0" fillId="43" borderId="2" xfId="10" applyNumberFormat="1" applyFont="1" applyFill="1" applyBorder="1">
      <alignment horizontal="center" vertical="center"/>
    </xf>
    <xf numFmtId="0" fontId="2" fillId="0" borderId="0" xfId="3" applyFont="1" applyAlignment="1">
      <alignment horizontal="right" vertical="center"/>
    </xf>
    <xf numFmtId="169" fontId="6" fillId="0" borderId="32" xfId="10" applyNumberFormat="1" applyFont="1" applyFill="1" applyBorder="1">
      <alignment horizontal="center" vertical="center"/>
    </xf>
    <xf numFmtId="169" fontId="6" fillId="0" borderId="33" xfId="10" applyNumberFormat="1" applyFont="1" applyFill="1" applyBorder="1">
      <alignment horizontal="center" vertical="center"/>
    </xf>
    <xf numFmtId="169" fontId="6" fillId="0" borderId="34" xfId="10" applyNumberFormat="1" applyFont="1" applyFill="1" applyBorder="1">
      <alignment horizontal="center" vertical="center"/>
    </xf>
    <xf numFmtId="169" fontId="6" fillId="0" borderId="35" xfId="10" applyNumberFormat="1" applyFont="1" applyFill="1" applyBorder="1">
      <alignment horizontal="center" vertical="center"/>
    </xf>
    <xf numFmtId="169" fontId="6" fillId="46" borderId="34" xfId="10" applyNumberFormat="1" applyFont="1" applyFill="1" applyBorder="1">
      <alignment horizontal="center" vertical="center"/>
    </xf>
    <xf numFmtId="14" fontId="0" fillId="45" borderId="0" xfId="0" applyNumberFormat="1" applyFill="1"/>
    <xf numFmtId="0" fontId="13" fillId="0" borderId="36" xfId="3" applyBorder="1" applyAlignment="1">
      <alignment wrapText="1"/>
    </xf>
    <xf numFmtId="0" fontId="0" fillId="2" borderId="0" xfId="0" applyFill="1"/>
    <xf numFmtId="0" fontId="0" fillId="2" borderId="0" xfId="0" applyFill="1" applyAlignment="1">
      <alignment vertical="center"/>
    </xf>
    <xf numFmtId="0" fontId="13" fillId="0" borderId="26" xfId="0" applyFont="1" applyBorder="1"/>
    <xf numFmtId="0" fontId="13" fillId="0" borderId="27" xfId="0" applyFont="1" applyBorder="1" applyAlignment="1">
      <alignment horizontal="center" vertical="center"/>
    </xf>
    <xf numFmtId="0" fontId="0" fillId="4" borderId="2" xfId="12" applyFont="1" applyFill="1" applyAlignment="1">
      <alignment horizontal="left" vertical="center" wrapText="1"/>
    </xf>
    <xf numFmtId="0" fontId="6" fillId="4" borderId="2" xfId="12" applyFill="1" applyAlignment="1">
      <alignment horizontal="left" vertical="center" wrapText="1"/>
    </xf>
    <xf numFmtId="0" fontId="0" fillId="3" borderId="2" xfId="12" applyFont="1" applyFill="1" applyAlignment="1">
      <alignment horizontal="left" vertical="center" wrapText="1"/>
    </xf>
    <xf numFmtId="0" fontId="6" fillId="3" borderId="2" xfId="12" applyFill="1" applyAlignment="1">
      <alignment horizontal="left" vertical="center" wrapText="1"/>
    </xf>
    <xf numFmtId="0" fontId="0" fillId="45" borderId="2" xfId="12" applyFont="1" applyFill="1" applyAlignment="1">
      <alignment horizontal="left" vertical="center" wrapText="1"/>
    </xf>
    <xf numFmtId="0" fontId="6" fillId="45" borderId="2" xfId="12" applyFill="1" applyAlignment="1">
      <alignment horizontal="left" vertical="center" wrapText="1"/>
    </xf>
    <xf numFmtId="0" fontId="0" fillId="44" borderId="2" xfId="12" applyFont="1" applyFill="1" applyAlignment="1">
      <alignment horizontal="left" vertical="center" wrapText="1"/>
    </xf>
    <xf numFmtId="0" fontId="6" fillId="44" borderId="2" xfId="12" applyFill="1" applyAlignment="1">
      <alignment horizontal="left" vertical="center" wrapText="1"/>
    </xf>
    <xf numFmtId="171" fontId="3" fillId="7" borderId="23" xfId="0" applyNumberFormat="1" applyFont="1" applyFill="1" applyBorder="1" applyAlignment="1">
      <alignment horizontal="center" vertical="center" wrapText="1"/>
    </xf>
    <xf numFmtId="171" fontId="3" fillId="7" borderId="24" xfId="0" applyNumberFormat="1" applyFont="1" applyFill="1" applyBorder="1" applyAlignment="1">
      <alignment horizontal="center" vertical="center" wrapText="1"/>
    </xf>
    <xf numFmtId="0" fontId="3" fillId="7" borderId="17" xfId="0" applyNumberFormat="1" applyFont="1" applyFill="1" applyBorder="1" applyAlignment="1">
      <alignment horizontal="center" vertical="center" wrapText="1"/>
    </xf>
    <xf numFmtId="0" fontId="3" fillId="7" borderId="18" xfId="0" applyNumberFormat="1" applyFont="1" applyFill="1" applyBorder="1" applyAlignment="1">
      <alignment horizontal="center" vertical="center" wrapText="1"/>
    </xf>
    <xf numFmtId="0" fontId="27" fillId="0" borderId="1" xfId="8" applyFont="1" applyBorder="1" applyAlignment="1">
      <alignment horizontal="center" vertical="center"/>
    </xf>
    <xf numFmtId="0" fontId="27" fillId="0" borderId="30" xfId="8" applyFont="1" applyBorder="1" applyAlignment="1">
      <alignment horizontal="center" vertical="center"/>
    </xf>
    <xf numFmtId="0" fontId="3" fillId="0" borderId="14" xfId="8" applyFont="1" applyBorder="1" applyAlignment="1">
      <alignment horizontal="center" vertical="center"/>
    </xf>
    <xf numFmtId="0" fontId="3" fillId="0" borderId="15" xfId="8" applyFont="1" applyBorder="1" applyAlignment="1">
      <alignment horizontal="center" vertical="center"/>
    </xf>
    <xf numFmtId="0" fontId="3" fillId="0" borderId="29" xfId="8" applyFont="1" applyBorder="1" applyAlignment="1">
      <alignment horizontal="center" vertical="center"/>
    </xf>
    <xf numFmtId="0" fontId="2" fillId="0" borderId="0" xfId="3" applyFont="1" applyAlignment="1">
      <alignment horizontal="center" vertical="center" wrapText="1"/>
    </xf>
    <xf numFmtId="0" fontId="5" fillId="2" borderId="0" xfId="0" applyFont="1" applyFill="1" applyBorder="1" applyAlignment="1">
      <alignment horizontal="center" vertical="center" wrapText="1"/>
    </xf>
    <xf numFmtId="171" fontId="3" fillId="7" borderId="18" xfId="0" applyNumberFormat="1" applyFont="1" applyFill="1" applyBorder="1" applyAlignment="1">
      <alignment horizontal="center" vertical="center" wrapText="1"/>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cellStyle name="Début du projet" xfId="9"/>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cellStyles>
  <dxfs count="53">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ToDoList" pivot="0" count="9">
      <tableStyleElement type="wholeTable" dxfId="52"/>
      <tableStyleElement type="headerRow" dxfId="51"/>
      <tableStyleElement type="totalRow" dxfId="50"/>
      <tableStyleElement type="firstColumn" dxfId="49"/>
      <tableStyleElement type="lastColumn" dxfId="48"/>
      <tableStyleElement type="firstRowStripe" dxfId="47"/>
      <tableStyleElement type="secondRowStripe" dxfId="46"/>
      <tableStyleElement type="firstColumnStripe" dxfId="45"/>
      <tableStyleElement type="secondColumnStripe" dxfId="44"/>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E4DFEC"/>
      <color rgb="FFEBF1DE"/>
      <color rgb="FF215881"/>
      <color rgb="FF42648A"/>
      <color rgb="FF969696"/>
      <color rgb="FFC0C0C0"/>
      <color rgb="FF427FC2"/>
      <color rgb="FF44678E"/>
      <color rgb="FF4A6F9C"/>
      <color rgb="FF3969A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outlinePr summaryBelow="0" summaryRight="0"/>
  </sheetPr>
  <dimension ref="A1:LR45"/>
  <sheetViews>
    <sheetView showGridLines="0" tabSelected="1" showRuler="0" zoomScaleNormal="100" zoomScalePageLayoutView="70" workbookViewId="0">
      <pane ySplit="10" topLeftCell="A11" activePane="bottomLeft" state="frozen"/>
      <selection pane="bottomLeft" activeCell="L14" sqref="L14:M14"/>
    </sheetView>
  </sheetViews>
  <sheetFormatPr baseColWidth="10" defaultColWidth="9.109375" defaultRowHeight="30" customHeight="1" x14ac:dyDescent="0.3"/>
  <cols>
    <col min="1" max="1" width="2.6640625" style="23" customWidth="1"/>
    <col min="2" max="3" width="8.77734375" style="81" customWidth="1"/>
    <col min="4" max="5" width="8.77734375" style="81" hidden="1" customWidth="1"/>
    <col min="6" max="8" width="10.44140625" style="23" customWidth="1"/>
    <col min="9" max="10" width="10.44140625" style="23" hidden="1" customWidth="1"/>
    <col min="11" max="11" width="4.77734375" style="23" customWidth="1"/>
    <col min="12" max="12" width="19.88671875" customWidth="1"/>
    <col min="13" max="13" width="24.77734375" customWidth="1"/>
    <col min="14" max="14" width="8.77734375" customWidth="1"/>
    <col min="15" max="15" width="8.77734375" style="2" customWidth="1"/>
    <col min="16" max="16" width="8.77734375" customWidth="1"/>
    <col min="17" max="17" width="2.21875" customWidth="1"/>
    <col min="18" max="329" width="2.44140625" customWidth="1"/>
    <col min="334" max="335" width="10.33203125"/>
  </cols>
  <sheetData>
    <row r="1" spans="1:330" ht="30" customHeight="1" x14ac:dyDescent="0.55000000000000004">
      <c r="B1" s="90" t="s">
        <v>55</v>
      </c>
      <c r="C1" s="117" t="s">
        <v>28</v>
      </c>
      <c r="D1" s="117"/>
      <c r="E1" s="117"/>
      <c r="F1" s="117"/>
      <c r="G1" s="118"/>
      <c r="H1" s="70">
        <v>0</v>
      </c>
      <c r="L1" s="28" t="s">
        <v>27</v>
      </c>
      <c r="R1" s="26"/>
      <c r="LR1" s="123" t="s">
        <v>77</v>
      </c>
    </row>
    <row r="2" spans="1:330" ht="19.95" customHeight="1" x14ac:dyDescent="0.3">
      <c r="B2" s="91" t="s">
        <v>56</v>
      </c>
      <c r="C2" s="119" t="s">
        <v>73</v>
      </c>
      <c r="D2" s="120"/>
      <c r="E2" s="120"/>
      <c r="F2" s="120"/>
      <c r="G2" s="121"/>
      <c r="H2" s="89">
        <v>44263</v>
      </c>
      <c r="L2" s="75" t="s">
        <v>3</v>
      </c>
      <c r="LR2" s="123"/>
    </row>
    <row r="3" spans="1:330" ht="30" customHeight="1" x14ac:dyDescent="0.3">
      <c r="A3" s="24"/>
      <c r="B3" s="82"/>
      <c r="C3" s="82"/>
      <c r="D3" s="82"/>
      <c r="E3" s="82"/>
      <c r="F3" s="24"/>
      <c r="G3" s="24"/>
      <c r="H3" s="24"/>
      <c r="I3" s="24"/>
      <c r="J3" s="24"/>
      <c r="K3" s="24"/>
      <c r="L3" s="75">
        <v>44232</v>
      </c>
      <c r="R3" s="115">
        <f>WEEKNUM(R4)</f>
        <v>11</v>
      </c>
      <c r="S3" s="116"/>
      <c r="T3" s="124">
        <f>R4</f>
        <v>44263</v>
      </c>
      <c r="U3" s="124"/>
      <c r="V3" s="124"/>
      <c r="W3" s="124"/>
      <c r="X3" s="115">
        <f>WEEKNUM(X4)</f>
        <v>12</v>
      </c>
      <c r="Y3" s="116"/>
      <c r="Z3" s="113">
        <f>X4</f>
        <v>44270</v>
      </c>
      <c r="AA3" s="114"/>
      <c r="AB3" s="114"/>
      <c r="AC3" s="114"/>
      <c r="AD3" s="115">
        <f>WEEKNUM(AD4)</f>
        <v>13</v>
      </c>
      <c r="AE3" s="116"/>
      <c r="AF3" s="113">
        <f>AD4</f>
        <v>44277</v>
      </c>
      <c r="AG3" s="114"/>
      <c r="AH3" s="114"/>
      <c r="AI3" s="114"/>
      <c r="AJ3" s="115">
        <f>WEEKNUM(AJ4)</f>
        <v>14</v>
      </c>
      <c r="AK3" s="116"/>
      <c r="AL3" s="113">
        <f>AJ4</f>
        <v>44284</v>
      </c>
      <c r="AM3" s="114"/>
      <c r="AN3" s="114"/>
      <c r="AO3" s="114"/>
      <c r="AP3" s="115">
        <f>WEEKNUM(AP4)</f>
        <v>15</v>
      </c>
      <c r="AQ3" s="116"/>
      <c r="AR3" s="113">
        <f>AP4</f>
        <v>44291</v>
      </c>
      <c r="AS3" s="114"/>
      <c r="AT3" s="114"/>
      <c r="AU3" s="114"/>
      <c r="AV3" s="115">
        <f>WEEKNUM(AV4)</f>
        <v>16</v>
      </c>
      <c r="AW3" s="116"/>
      <c r="AX3" s="113">
        <f>AV4</f>
        <v>44298</v>
      </c>
      <c r="AY3" s="114"/>
      <c r="AZ3" s="114"/>
      <c r="BA3" s="114"/>
      <c r="BB3" s="115">
        <f>WEEKNUM(BB4)</f>
        <v>17</v>
      </c>
      <c r="BC3" s="116"/>
      <c r="BD3" s="113">
        <f>BB4</f>
        <v>44305</v>
      </c>
      <c r="BE3" s="114"/>
      <c r="BF3" s="114"/>
      <c r="BG3" s="114"/>
      <c r="BH3" s="115">
        <f>WEEKNUM(BH4)</f>
        <v>18</v>
      </c>
      <c r="BI3" s="116"/>
      <c r="BJ3" s="113">
        <f>BH4</f>
        <v>44312</v>
      </c>
      <c r="BK3" s="114"/>
      <c r="BL3" s="114"/>
      <c r="BM3" s="114"/>
      <c r="BN3" s="115">
        <f>WEEKNUM(BN4)</f>
        <v>19</v>
      </c>
      <c r="BO3" s="116"/>
      <c r="BP3" s="113">
        <f>BN4</f>
        <v>44319</v>
      </c>
      <c r="BQ3" s="114"/>
      <c r="BR3" s="114"/>
      <c r="BS3" s="114"/>
      <c r="BT3" s="115">
        <f>WEEKNUM(BT4)</f>
        <v>20</v>
      </c>
      <c r="BU3" s="116"/>
      <c r="BV3" s="113">
        <f>BT4</f>
        <v>44326</v>
      </c>
      <c r="BW3" s="114"/>
      <c r="BX3" s="114"/>
      <c r="BY3" s="114"/>
      <c r="BZ3" s="115">
        <f>WEEKNUM(BZ4)</f>
        <v>21</v>
      </c>
      <c r="CA3" s="116"/>
      <c r="CB3" s="113">
        <f>BZ4</f>
        <v>44333</v>
      </c>
      <c r="CC3" s="114"/>
      <c r="CD3" s="114"/>
      <c r="CE3" s="114"/>
      <c r="CF3" s="115">
        <f>WEEKNUM(CF4)</f>
        <v>22</v>
      </c>
      <c r="CG3" s="116"/>
      <c r="CH3" s="113">
        <f>CF4</f>
        <v>44340</v>
      </c>
      <c r="CI3" s="114"/>
      <c r="CJ3" s="114"/>
      <c r="CK3" s="114"/>
      <c r="CL3" s="115">
        <f>WEEKNUM(CL4)</f>
        <v>23</v>
      </c>
      <c r="CM3" s="116"/>
      <c r="CN3" s="113">
        <f>CL4</f>
        <v>44347</v>
      </c>
      <c r="CO3" s="114"/>
      <c r="CP3" s="114"/>
      <c r="CQ3" s="114"/>
      <c r="CR3" s="115">
        <f>WEEKNUM(CR4)</f>
        <v>24</v>
      </c>
      <c r="CS3" s="116"/>
      <c r="CT3" s="113">
        <f>CR4</f>
        <v>44354</v>
      </c>
      <c r="CU3" s="114"/>
      <c r="CV3" s="114"/>
      <c r="CW3" s="114"/>
      <c r="CX3" s="115">
        <f>WEEKNUM(CX4)</f>
        <v>25</v>
      </c>
      <c r="CY3" s="116"/>
      <c r="CZ3" s="113">
        <f>CX4</f>
        <v>44361</v>
      </c>
      <c r="DA3" s="114"/>
      <c r="DB3" s="114"/>
      <c r="DC3" s="114"/>
      <c r="DD3" s="115">
        <f>WEEKNUM(DD4)</f>
        <v>26</v>
      </c>
      <c r="DE3" s="116"/>
      <c r="DF3" s="113">
        <f>DD4</f>
        <v>44368</v>
      </c>
      <c r="DG3" s="114"/>
      <c r="DH3" s="114"/>
      <c r="DI3" s="114"/>
      <c r="DJ3" s="115">
        <f>WEEKNUM(DJ4)</f>
        <v>27</v>
      </c>
      <c r="DK3" s="116"/>
      <c r="DL3" s="113">
        <f>DJ4</f>
        <v>44375</v>
      </c>
      <c r="DM3" s="114"/>
      <c r="DN3" s="114"/>
      <c r="DO3" s="114"/>
      <c r="DP3" s="115">
        <f>WEEKNUM(DP4)</f>
        <v>28</v>
      </c>
      <c r="DQ3" s="116"/>
      <c r="DR3" s="113">
        <f>DP4</f>
        <v>44382</v>
      </c>
      <c r="DS3" s="114"/>
      <c r="DT3" s="114"/>
      <c r="DU3" s="114"/>
      <c r="DV3" s="115">
        <f>WEEKNUM(DV4)</f>
        <v>29</v>
      </c>
      <c r="DW3" s="116"/>
      <c r="DX3" s="113">
        <f>DV4</f>
        <v>44389</v>
      </c>
      <c r="DY3" s="114"/>
      <c r="DZ3" s="114"/>
      <c r="EA3" s="114"/>
      <c r="EB3" s="115">
        <f>WEEKNUM(EB4)</f>
        <v>30</v>
      </c>
      <c r="EC3" s="116"/>
      <c r="ED3" s="113">
        <f>EB4</f>
        <v>44396</v>
      </c>
      <c r="EE3" s="114"/>
      <c r="EF3" s="114"/>
      <c r="EG3" s="114"/>
      <c r="EH3" s="115">
        <f>WEEKNUM(EH4)</f>
        <v>31</v>
      </c>
      <c r="EI3" s="116"/>
      <c r="EJ3" s="113">
        <f>EH4</f>
        <v>44403</v>
      </c>
      <c r="EK3" s="114"/>
      <c r="EL3" s="114"/>
      <c r="EM3" s="114"/>
      <c r="EN3" s="115">
        <f>WEEKNUM(EN4)</f>
        <v>32</v>
      </c>
      <c r="EO3" s="116"/>
      <c r="EP3" s="113">
        <f>EN4</f>
        <v>44410</v>
      </c>
      <c r="EQ3" s="114"/>
      <c r="ER3" s="114"/>
      <c r="ES3" s="114"/>
      <c r="ET3" s="115">
        <f>WEEKNUM(ET4)</f>
        <v>33</v>
      </c>
      <c r="EU3" s="116"/>
      <c r="EV3" s="113">
        <f>ET4</f>
        <v>44417</v>
      </c>
      <c r="EW3" s="114"/>
      <c r="EX3" s="114"/>
      <c r="EY3" s="114"/>
      <c r="EZ3" s="115">
        <f>WEEKNUM(EZ4)</f>
        <v>34</v>
      </c>
      <c r="FA3" s="116"/>
      <c r="FB3" s="113">
        <f>EZ4</f>
        <v>44424</v>
      </c>
      <c r="FC3" s="114"/>
      <c r="FD3" s="114"/>
      <c r="FE3" s="114"/>
      <c r="FF3" s="115">
        <f>WEEKNUM(FF4)</f>
        <v>35</v>
      </c>
      <c r="FG3" s="116"/>
      <c r="FH3" s="113">
        <f>FF4</f>
        <v>44431</v>
      </c>
      <c r="FI3" s="114"/>
      <c r="FJ3" s="114"/>
      <c r="FK3" s="114"/>
      <c r="FL3" s="115">
        <f>WEEKNUM(FL4)</f>
        <v>36</v>
      </c>
      <c r="FM3" s="116"/>
      <c r="FN3" s="113">
        <f>FL4</f>
        <v>44438</v>
      </c>
      <c r="FO3" s="114"/>
      <c r="FP3" s="114"/>
      <c r="FQ3" s="114"/>
      <c r="FR3" s="115">
        <f>WEEKNUM(FR4)</f>
        <v>37</v>
      </c>
      <c r="FS3" s="116"/>
      <c r="FT3" s="113">
        <f>FR4</f>
        <v>44445</v>
      </c>
      <c r="FU3" s="114"/>
      <c r="FV3" s="114"/>
      <c r="FW3" s="114"/>
      <c r="FX3" s="115">
        <f>WEEKNUM(FX4)</f>
        <v>38</v>
      </c>
      <c r="FY3" s="116"/>
      <c r="FZ3" s="113">
        <f>FX4</f>
        <v>44452</v>
      </c>
      <c r="GA3" s="114"/>
      <c r="GB3" s="114"/>
      <c r="GC3" s="114"/>
      <c r="GD3" s="115">
        <f>WEEKNUM(GD4)</f>
        <v>39</v>
      </c>
      <c r="GE3" s="116"/>
      <c r="GF3" s="113">
        <f>GD4</f>
        <v>44459</v>
      </c>
      <c r="GG3" s="114"/>
      <c r="GH3" s="114"/>
      <c r="GI3" s="114"/>
      <c r="GJ3" s="115">
        <f>WEEKNUM(GJ4)</f>
        <v>40</v>
      </c>
      <c r="GK3" s="116"/>
      <c r="GL3" s="113">
        <f>GJ4</f>
        <v>44466</v>
      </c>
      <c r="GM3" s="114"/>
      <c r="GN3" s="114"/>
      <c r="GO3" s="114"/>
      <c r="GP3" s="115">
        <f>WEEKNUM(GP4)</f>
        <v>41</v>
      </c>
      <c r="GQ3" s="116"/>
      <c r="GR3" s="113">
        <f>GP4</f>
        <v>44473</v>
      </c>
      <c r="GS3" s="114"/>
      <c r="GT3" s="114"/>
      <c r="GU3" s="114"/>
      <c r="GV3" s="115">
        <f>WEEKNUM(GV4)</f>
        <v>42</v>
      </c>
      <c r="GW3" s="116"/>
      <c r="GX3" s="113">
        <f>GV4</f>
        <v>44480</v>
      </c>
      <c r="GY3" s="114"/>
      <c r="GZ3" s="114"/>
      <c r="HA3" s="114"/>
      <c r="HB3" s="115">
        <f>WEEKNUM(HB4)</f>
        <v>43</v>
      </c>
      <c r="HC3" s="116"/>
      <c r="HD3" s="113">
        <f>HB4</f>
        <v>44487</v>
      </c>
      <c r="HE3" s="114"/>
      <c r="HF3" s="114"/>
      <c r="HG3" s="114"/>
      <c r="HH3" s="115">
        <f>WEEKNUM(HH4)</f>
        <v>44</v>
      </c>
      <c r="HI3" s="116"/>
      <c r="HJ3" s="113">
        <f>HH4</f>
        <v>44494</v>
      </c>
      <c r="HK3" s="114"/>
      <c r="HL3" s="114"/>
      <c r="HM3" s="114"/>
      <c r="HN3" s="115">
        <f>WEEKNUM(HN4)</f>
        <v>45</v>
      </c>
      <c r="HO3" s="116"/>
      <c r="HP3" s="113">
        <f>HN4</f>
        <v>44501</v>
      </c>
      <c r="HQ3" s="114"/>
      <c r="HR3" s="114"/>
      <c r="HS3" s="114"/>
      <c r="HT3" s="115">
        <f>WEEKNUM(HT4)</f>
        <v>46</v>
      </c>
      <c r="HU3" s="116"/>
      <c r="HV3" s="113">
        <f>HT4</f>
        <v>44508</v>
      </c>
      <c r="HW3" s="114"/>
      <c r="HX3" s="114"/>
      <c r="HY3" s="114"/>
      <c r="HZ3" s="115">
        <f>WEEKNUM(HZ4)</f>
        <v>47</v>
      </c>
      <c r="IA3" s="116"/>
      <c r="IB3" s="113">
        <f>HZ4</f>
        <v>44515</v>
      </c>
      <c r="IC3" s="114"/>
      <c r="ID3" s="114"/>
      <c r="IE3" s="114"/>
      <c r="IF3" s="115">
        <f>WEEKNUM(IF4)</f>
        <v>48</v>
      </c>
      <c r="IG3" s="116"/>
      <c r="IH3" s="113">
        <f>IF4</f>
        <v>44522</v>
      </c>
      <c r="II3" s="114"/>
      <c r="IJ3" s="114"/>
      <c r="IK3" s="114"/>
      <c r="IL3" s="115">
        <f>WEEKNUM(IL4)</f>
        <v>49</v>
      </c>
      <c r="IM3" s="116"/>
      <c r="IN3" s="113">
        <f>IL4</f>
        <v>44529</v>
      </c>
      <c r="IO3" s="114"/>
      <c r="IP3" s="114"/>
      <c r="IQ3" s="114"/>
      <c r="IR3" s="115">
        <f>WEEKNUM(IR4)</f>
        <v>50</v>
      </c>
      <c r="IS3" s="116"/>
      <c r="IT3" s="113">
        <f>IR4</f>
        <v>44536</v>
      </c>
      <c r="IU3" s="114"/>
      <c r="IV3" s="114"/>
      <c r="IW3" s="114"/>
      <c r="IX3" s="115">
        <f>WEEKNUM(IX4)</f>
        <v>51</v>
      </c>
      <c r="IY3" s="116"/>
      <c r="IZ3" s="113">
        <f>IX4</f>
        <v>44543</v>
      </c>
      <c r="JA3" s="114"/>
      <c r="JB3" s="114"/>
      <c r="JC3" s="114"/>
      <c r="JD3" s="115">
        <f>WEEKNUM(JD4)</f>
        <v>52</v>
      </c>
      <c r="JE3" s="116"/>
      <c r="JF3" s="113">
        <f>JD4</f>
        <v>44550</v>
      </c>
      <c r="JG3" s="114"/>
      <c r="JH3" s="114"/>
      <c r="JI3" s="114"/>
      <c r="JJ3" s="115">
        <f>WEEKNUM(JJ4)</f>
        <v>53</v>
      </c>
      <c r="JK3" s="116"/>
      <c r="JL3" s="113">
        <f>JJ4</f>
        <v>44557</v>
      </c>
      <c r="JM3" s="114"/>
      <c r="JN3" s="114"/>
      <c r="JO3" s="114"/>
      <c r="JP3" s="115">
        <f>WEEKNUM(JP4)</f>
        <v>2</v>
      </c>
      <c r="JQ3" s="116"/>
      <c r="JR3" s="113">
        <f>JP4</f>
        <v>44564</v>
      </c>
      <c r="JS3" s="114"/>
      <c r="JT3" s="114"/>
      <c r="JU3" s="114"/>
      <c r="JV3" s="115">
        <f>WEEKNUM(JV4)</f>
        <v>3</v>
      </c>
      <c r="JW3" s="116"/>
      <c r="JX3" s="113">
        <f>JV4</f>
        <v>44571</v>
      </c>
      <c r="JY3" s="114"/>
      <c r="JZ3" s="114"/>
      <c r="KA3" s="114"/>
      <c r="KB3" s="115">
        <f>WEEKNUM(KB4)</f>
        <v>4</v>
      </c>
      <c r="KC3" s="116"/>
      <c r="KD3" s="113">
        <f>KB4</f>
        <v>44578</v>
      </c>
      <c r="KE3" s="114"/>
      <c r="KF3" s="114"/>
      <c r="KG3" s="114"/>
      <c r="KH3" s="115">
        <f>WEEKNUM(KH4)</f>
        <v>5</v>
      </c>
      <c r="KI3" s="116"/>
      <c r="KJ3" s="113">
        <f>KH4</f>
        <v>44585</v>
      </c>
      <c r="KK3" s="114"/>
      <c r="KL3" s="114"/>
      <c r="KM3" s="114"/>
      <c r="KN3" s="115">
        <f>WEEKNUM(KN4)</f>
        <v>6</v>
      </c>
      <c r="KO3" s="116"/>
      <c r="KP3" s="113">
        <f>KN4</f>
        <v>44592</v>
      </c>
      <c r="KQ3" s="114"/>
      <c r="KR3" s="114"/>
      <c r="KS3" s="114"/>
      <c r="KT3" s="115">
        <f>WEEKNUM(KT4)</f>
        <v>7</v>
      </c>
      <c r="KU3" s="116"/>
      <c r="KV3" s="113">
        <f>KT4</f>
        <v>44599</v>
      </c>
      <c r="KW3" s="114"/>
      <c r="KX3" s="114"/>
      <c r="KY3" s="114"/>
      <c r="KZ3" s="115">
        <f>WEEKNUM(KZ4)</f>
        <v>8</v>
      </c>
      <c r="LA3" s="116"/>
      <c r="LB3" s="113">
        <f>KZ4</f>
        <v>44606</v>
      </c>
      <c r="LC3" s="114"/>
      <c r="LD3" s="114"/>
      <c r="LE3" s="114"/>
      <c r="LF3" s="115">
        <f>WEEKNUM(LF4)</f>
        <v>9</v>
      </c>
      <c r="LG3" s="116"/>
      <c r="LH3" s="113">
        <f>LF4</f>
        <v>44613</v>
      </c>
      <c r="LI3" s="114"/>
      <c r="LJ3" s="114"/>
      <c r="LK3" s="114"/>
      <c r="LL3" s="115">
        <f>WEEKNUM(LL4)</f>
        <v>10</v>
      </c>
      <c r="LM3" s="116"/>
      <c r="LN3" s="113">
        <f>LL4</f>
        <v>44620</v>
      </c>
      <c r="LO3" s="114"/>
      <c r="LP3" s="114"/>
      <c r="LQ3" s="114"/>
      <c r="LR3" s="123"/>
    </row>
    <row r="4" spans="1:330" ht="15" customHeight="1" x14ac:dyDescent="0.3">
      <c r="A4" s="24"/>
      <c r="B4" s="82"/>
      <c r="C4" s="82"/>
      <c r="D4" s="82"/>
      <c r="E4" s="82"/>
      <c r="F4" s="24"/>
      <c r="G4" s="24"/>
      <c r="H4" s="24"/>
      <c r="I4" s="24"/>
      <c r="J4" s="24"/>
      <c r="K4" s="24"/>
      <c r="L4" s="64"/>
      <c r="M4" s="64"/>
      <c r="N4" s="64"/>
      <c r="O4" s="64"/>
      <c r="P4" s="64"/>
      <c r="Q4" s="77"/>
      <c r="R4" s="58">
        <f>Début_Projet</f>
        <v>44263</v>
      </c>
      <c r="S4" s="54">
        <f>R4+1</f>
        <v>44264</v>
      </c>
      <c r="T4" s="54">
        <f t="shared" ref="T4:W4" si="0">S4+1</f>
        <v>44265</v>
      </c>
      <c r="U4" s="54">
        <f t="shared" si="0"/>
        <v>44266</v>
      </c>
      <c r="V4" s="54">
        <f t="shared" si="0"/>
        <v>44267</v>
      </c>
      <c r="W4" s="54">
        <f t="shared" si="0"/>
        <v>44268</v>
      </c>
      <c r="X4" s="58">
        <f>W4+2</f>
        <v>44270</v>
      </c>
      <c r="Y4" s="54">
        <f>X4+1</f>
        <v>44271</v>
      </c>
      <c r="Z4" s="54">
        <f t="shared" ref="Z4" si="1">Y4+1</f>
        <v>44272</v>
      </c>
      <c r="AA4" s="54">
        <f t="shared" ref="AA4" si="2">Z4+1</f>
        <v>44273</v>
      </c>
      <c r="AB4" s="54">
        <f t="shared" ref="AB4" si="3">AA4+1</f>
        <v>44274</v>
      </c>
      <c r="AC4" s="54">
        <f t="shared" ref="AC4" si="4">AB4+1</f>
        <v>44275</v>
      </c>
      <c r="AD4" s="58">
        <f>AC4+2</f>
        <v>44277</v>
      </c>
      <c r="AE4" s="54">
        <f>AD4+1</f>
        <v>44278</v>
      </c>
      <c r="AF4" s="54">
        <f t="shared" ref="AF4" si="5">AE4+1</f>
        <v>44279</v>
      </c>
      <c r="AG4" s="54">
        <f t="shared" ref="AG4" si="6">AF4+1</f>
        <v>44280</v>
      </c>
      <c r="AH4" s="54">
        <f t="shared" ref="AH4" si="7">AG4+1</f>
        <v>44281</v>
      </c>
      <c r="AI4" s="54">
        <f t="shared" ref="AI4" si="8">AH4+1</f>
        <v>44282</v>
      </c>
      <c r="AJ4" s="58">
        <f>AI4+2</f>
        <v>44284</v>
      </c>
      <c r="AK4" s="54">
        <f>AJ4+1</f>
        <v>44285</v>
      </c>
      <c r="AL4" s="54">
        <f t="shared" ref="AL4" si="9">AK4+1</f>
        <v>44286</v>
      </c>
      <c r="AM4" s="54">
        <f t="shared" ref="AM4" si="10">AL4+1</f>
        <v>44287</v>
      </c>
      <c r="AN4" s="54">
        <f t="shared" ref="AN4" si="11">AM4+1</f>
        <v>44288</v>
      </c>
      <c r="AO4" s="54">
        <f t="shared" ref="AO4" si="12">AN4+1</f>
        <v>44289</v>
      </c>
      <c r="AP4" s="58">
        <f>AO4+2</f>
        <v>44291</v>
      </c>
      <c r="AQ4" s="54">
        <f>AP4+1</f>
        <v>44292</v>
      </c>
      <c r="AR4" s="54">
        <f t="shared" ref="AR4" si="13">AQ4+1</f>
        <v>44293</v>
      </c>
      <c r="AS4" s="54">
        <f t="shared" ref="AS4" si="14">AR4+1</f>
        <v>44294</v>
      </c>
      <c r="AT4" s="54">
        <f t="shared" ref="AT4" si="15">AS4+1</f>
        <v>44295</v>
      </c>
      <c r="AU4" s="54">
        <f t="shared" ref="AU4" si="16">AT4+1</f>
        <v>44296</v>
      </c>
      <c r="AV4" s="58">
        <f>AU4+2</f>
        <v>44298</v>
      </c>
      <c r="AW4" s="54">
        <f>AV4+1</f>
        <v>44299</v>
      </c>
      <c r="AX4" s="54">
        <f t="shared" ref="AX4" si="17">AW4+1</f>
        <v>44300</v>
      </c>
      <c r="AY4" s="54">
        <f t="shared" ref="AY4" si="18">AX4+1</f>
        <v>44301</v>
      </c>
      <c r="AZ4" s="54">
        <f t="shared" ref="AZ4" si="19">AY4+1</f>
        <v>44302</v>
      </c>
      <c r="BA4" s="54">
        <f t="shared" ref="BA4" si="20">AZ4+1</f>
        <v>44303</v>
      </c>
      <c r="BB4" s="58">
        <f>BA4+2</f>
        <v>44305</v>
      </c>
      <c r="BC4" s="54">
        <f>BB4+1</f>
        <v>44306</v>
      </c>
      <c r="BD4" s="54">
        <f t="shared" ref="BD4" si="21">BC4+1</f>
        <v>44307</v>
      </c>
      <c r="BE4" s="54">
        <f t="shared" ref="BE4" si="22">BD4+1</f>
        <v>44308</v>
      </c>
      <c r="BF4" s="54">
        <f t="shared" ref="BF4" si="23">BE4+1</f>
        <v>44309</v>
      </c>
      <c r="BG4" s="54">
        <f t="shared" ref="BG4" si="24">BF4+1</f>
        <v>44310</v>
      </c>
      <c r="BH4" s="58">
        <f>BG4+2</f>
        <v>44312</v>
      </c>
      <c r="BI4" s="54">
        <f>BH4+1</f>
        <v>44313</v>
      </c>
      <c r="BJ4" s="54">
        <f t="shared" ref="BJ4" si="25">BI4+1</f>
        <v>44314</v>
      </c>
      <c r="BK4" s="54">
        <f t="shared" ref="BK4" si="26">BJ4+1</f>
        <v>44315</v>
      </c>
      <c r="BL4" s="54">
        <f t="shared" ref="BL4" si="27">BK4+1</f>
        <v>44316</v>
      </c>
      <c r="BM4" s="54">
        <f t="shared" ref="BM4" si="28">BL4+1</f>
        <v>44317</v>
      </c>
      <c r="BN4" s="58">
        <f>BM4+2</f>
        <v>44319</v>
      </c>
      <c r="BO4" s="54">
        <f>BN4+1</f>
        <v>44320</v>
      </c>
      <c r="BP4" s="54">
        <f t="shared" ref="BP4" si="29">BO4+1</f>
        <v>44321</v>
      </c>
      <c r="BQ4" s="54">
        <f t="shared" ref="BQ4" si="30">BP4+1</f>
        <v>44322</v>
      </c>
      <c r="BR4" s="54">
        <f t="shared" ref="BR4" si="31">BQ4+1</f>
        <v>44323</v>
      </c>
      <c r="BS4" s="54">
        <f t="shared" ref="BS4" si="32">BR4+1</f>
        <v>44324</v>
      </c>
      <c r="BT4" s="58">
        <f>BS4+2</f>
        <v>44326</v>
      </c>
      <c r="BU4" s="54">
        <f>BT4+1</f>
        <v>44327</v>
      </c>
      <c r="BV4" s="54">
        <f t="shared" ref="BV4" si="33">BU4+1</f>
        <v>44328</v>
      </c>
      <c r="BW4" s="54">
        <f t="shared" ref="BW4" si="34">BV4+1</f>
        <v>44329</v>
      </c>
      <c r="BX4" s="54">
        <f t="shared" ref="BX4" si="35">BW4+1</f>
        <v>44330</v>
      </c>
      <c r="BY4" s="54">
        <f t="shared" ref="BY4" si="36">BX4+1</f>
        <v>44331</v>
      </c>
      <c r="BZ4" s="58">
        <f>BY4+2</f>
        <v>44333</v>
      </c>
      <c r="CA4" s="54">
        <f>BZ4+1</f>
        <v>44334</v>
      </c>
      <c r="CB4" s="54">
        <f t="shared" ref="CB4" si="37">CA4+1</f>
        <v>44335</v>
      </c>
      <c r="CC4" s="54">
        <f t="shared" ref="CC4" si="38">CB4+1</f>
        <v>44336</v>
      </c>
      <c r="CD4" s="54">
        <f t="shared" ref="CD4" si="39">CC4+1</f>
        <v>44337</v>
      </c>
      <c r="CE4" s="54">
        <f t="shared" ref="CE4" si="40">CD4+1</f>
        <v>44338</v>
      </c>
      <c r="CF4" s="58">
        <f>CE4+2</f>
        <v>44340</v>
      </c>
      <c r="CG4" s="54">
        <f>CF4+1</f>
        <v>44341</v>
      </c>
      <c r="CH4" s="54">
        <f t="shared" ref="CH4" si="41">CG4+1</f>
        <v>44342</v>
      </c>
      <c r="CI4" s="54">
        <f t="shared" ref="CI4" si="42">CH4+1</f>
        <v>44343</v>
      </c>
      <c r="CJ4" s="54">
        <f t="shared" ref="CJ4" si="43">CI4+1</f>
        <v>44344</v>
      </c>
      <c r="CK4" s="54">
        <f t="shared" ref="CK4" si="44">CJ4+1</f>
        <v>44345</v>
      </c>
      <c r="CL4" s="58">
        <f>CK4+2</f>
        <v>44347</v>
      </c>
      <c r="CM4" s="54">
        <f>CL4+1</f>
        <v>44348</v>
      </c>
      <c r="CN4" s="54">
        <f t="shared" ref="CN4" si="45">CM4+1</f>
        <v>44349</v>
      </c>
      <c r="CO4" s="54">
        <f t="shared" ref="CO4" si="46">CN4+1</f>
        <v>44350</v>
      </c>
      <c r="CP4" s="54">
        <f t="shared" ref="CP4" si="47">CO4+1</f>
        <v>44351</v>
      </c>
      <c r="CQ4" s="54">
        <f t="shared" ref="CQ4" si="48">CP4+1</f>
        <v>44352</v>
      </c>
      <c r="CR4" s="58">
        <f>CQ4+2</f>
        <v>44354</v>
      </c>
      <c r="CS4" s="54">
        <f>CR4+1</f>
        <v>44355</v>
      </c>
      <c r="CT4" s="54">
        <f t="shared" ref="CT4" si="49">CS4+1</f>
        <v>44356</v>
      </c>
      <c r="CU4" s="54">
        <f t="shared" ref="CU4" si="50">CT4+1</f>
        <v>44357</v>
      </c>
      <c r="CV4" s="54">
        <f t="shared" ref="CV4" si="51">CU4+1</f>
        <v>44358</v>
      </c>
      <c r="CW4" s="54">
        <f t="shared" ref="CW4" si="52">CV4+1</f>
        <v>44359</v>
      </c>
      <c r="CX4" s="58">
        <f>CW4+2</f>
        <v>44361</v>
      </c>
      <c r="CY4" s="54">
        <f>CX4+1</f>
        <v>44362</v>
      </c>
      <c r="CZ4" s="54">
        <f t="shared" ref="CZ4" si="53">CY4+1</f>
        <v>44363</v>
      </c>
      <c r="DA4" s="54">
        <f t="shared" ref="DA4" si="54">CZ4+1</f>
        <v>44364</v>
      </c>
      <c r="DB4" s="54">
        <f t="shared" ref="DB4" si="55">DA4+1</f>
        <v>44365</v>
      </c>
      <c r="DC4" s="54">
        <f t="shared" ref="DC4" si="56">DB4+1</f>
        <v>44366</v>
      </c>
      <c r="DD4" s="58">
        <f>DC4+2</f>
        <v>44368</v>
      </c>
      <c r="DE4" s="54">
        <f>DD4+1</f>
        <v>44369</v>
      </c>
      <c r="DF4" s="54">
        <f t="shared" ref="DF4" si="57">DE4+1</f>
        <v>44370</v>
      </c>
      <c r="DG4" s="54">
        <f t="shared" ref="DG4" si="58">DF4+1</f>
        <v>44371</v>
      </c>
      <c r="DH4" s="54">
        <f t="shared" ref="DH4" si="59">DG4+1</f>
        <v>44372</v>
      </c>
      <c r="DI4" s="54">
        <f t="shared" ref="DI4" si="60">DH4+1</f>
        <v>44373</v>
      </c>
      <c r="DJ4" s="58">
        <f>DI4+2</f>
        <v>44375</v>
      </c>
      <c r="DK4" s="54">
        <f>DJ4+1</f>
        <v>44376</v>
      </c>
      <c r="DL4" s="54">
        <f t="shared" ref="DL4" si="61">DK4+1</f>
        <v>44377</v>
      </c>
      <c r="DM4" s="54">
        <f t="shared" ref="DM4" si="62">DL4+1</f>
        <v>44378</v>
      </c>
      <c r="DN4" s="54">
        <f t="shared" ref="DN4" si="63">DM4+1</f>
        <v>44379</v>
      </c>
      <c r="DO4" s="54">
        <f t="shared" ref="DO4" si="64">DN4+1</f>
        <v>44380</v>
      </c>
      <c r="DP4" s="58">
        <f>DO4+2</f>
        <v>44382</v>
      </c>
      <c r="DQ4" s="54">
        <f>DP4+1</f>
        <v>44383</v>
      </c>
      <c r="DR4" s="54">
        <f t="shared" ref="DR4" si="65">DQ4+1</f>
        <v>44384</v>
      </c>
      <c r="DS4" s="54">
        <f t="shared" ref="DS4" si="66">DR4+1</f>
        <v>44385</v>
      </c>
      <c r="DT4" s="54">
        <f t="shared" ref="DT4" si="67">DS4+1</f>
        <v>44386</v>
      </c>
      <c r="DU4" s="54">
        <f t="shared" ref="DU4" si="68">DT4+1</f>
        <v>44387</v>
      </c>
      <c r="DV4" s="58">
        <f>DU4+2</f>
        <v>44389</v>
      </c>
      <c r="DW4" s="54">
        <f>DV4+1</f>
        <v>44390</v>
      </c>
      <c r="DX4" s="54">
        <f t="shared" ref="DX4" si="69">DW4+1</f>
        <v>44391</v>
      </c>
      <c r="DY4" s="54">
        <f t="shared" ref="DY4" si="70">DX4+1</f>
        <v>44392</v>
      </c>
      <c r="DZ4" s="54">
        <f t="shared" ref="DZ4" si="71">DY4+1</f>
        <v>44393</v>
      </c>
      <c r="EA4" s="54">
        <f t="shared" ref="EA4" si="72">DZ4+1</f>
        <v>44394</v>
      </c>
      <c r="EB4" s="58">
        <f>EA4+2</f>
        <v>44396</v>
      </c>
      <c r="EC4" s="54">
        <f>EB4+1</f>
        <v>44397</v>
      </c>
      <c r="ED4" s="54">
        <f t="shared" ref="ED4" si="73">EC4+1</f>
        <v>44398</v>
      </c>
      <c r="EE4" s="54">
        <f t="shared" ref="EE4" si="74">ED4+1</f>
        <v>44399</v>
      </c>
      <c r="EF4" s="54">
        <f t="shared" ref="EF4" si="75">EE4+1</f>
        <v>44400</v>
      </c>
      <c r="EG4" s="54">
        <f t="shared" ref="EG4" si="76">EF4+1</f>
        <v>44401</v>
      </c>
      <c r="EH4" s="58">
        <f>EG4+2</f>
        <v>44403</v>
      </c>
      <c r="EI4" s="54">
        <f>EH4+1</f>
        <v>44404</v>
      </c>
      <c r="EJ4" s="54">
        <f t="shared" ref="EJ4" si="77">EI4+1</f>
        <v>44405</v>
      </c>
      <c r="EK4" s="54">
        <f t="shared" ref="EK4" si="78">EJ4+1</f>
        <v>44406</v>
      </c>
      <c r="EL4" s="54">
        <f t="shared" ref="EL4" si="79">EK4+1</f>
        <v>44407</v>
      </c>
      <c r="EM4" s="54">
        <f t="shared" ref="EM4" si="80">EL4+1</f>
        <v>44408</v>
      </c>
      <c r="EN4" s="58">
        <f>EM4+2</f>
        <v>44410</v>
      </c>
      <c r="EO4" s="54">
        <f>EN4+1</f>
        <v>44411</v>
      </c>
      <c r="EP4" s="54">
        <f t="shared" ref="EP4" si="81">EO4+1</f>
        <v>44412</v>
      </c>
      <c r="EQ4" s="54">
        <f t="shared" ref="EQ4" si="82">EP4+1</f>
        <v>44413</v>
      </c>
      <c r="ER4" s="54">
        <f t="shared" ref="ER4" si="83">EQ4+1</f>
        <v>44414</v>
      </c>
      <c r="ES4" s="54">
        <f t="shared" ref="ES4" si="84">ER4+1</f>
        <v>44415</v>
      </c>
      <c r="ET4" s="58">
        <f>ES4+2</f>
        <v>44417</v>
      </c>
      <c r="EU4" s="54">
        <f>ET4+1</f>
        <v>44418</v>
      </c>
      <c r="EV4" s="54">
        <f t="shared" ref="EV4" si="85">EU4+1</f>
        <v>44419</v>
      </c>
      <c r="EW4" s="54">
        <f t="shared" ref="EW4" si="86">EV4+1</f>
        <v>44420</v>
      </c>
      <c r="EX4" s="54">
        <f t="shared" ref="EX4" si="87">EW4+1</f>
        <v>44421</v>
      </c>
      <c r="EY4" s="54">
        <f t="shared" ref="EY4" si="88">EX4+1</f>
        <v>44422</v>
      </c>
      <c r="EZ4" s="58">
        <f>EY4+2</f>
        <v>44424</v>
      </c>
      <c r="FA4" s="54">
        <f>EZ4+1</f>
        <v>44425</v>
      </c>
      <c r="FB4" s="54">
        <f t="shared" ref="FB4" si="89">FA4+1</f>
        <v>44426</v>
      </c>
      <c r="FC4" s="54">
        <f t="shared" ref="FC4" si="90">FB4+1</f>
        <v>44427</v>
      </c>
      <c r="FD4" s="54">
        <f t="shared" ref="FD4" si="91">FC4+1</f>
        <v>44428</v>
      </c>
      <c r="FE4" s="54">
        <f t="shared" ref="FE4" si="92">FD4+1</f>
        <v>44429</v>
      </c>
      <c r="FF4" s="58">
        <f>FE4+2</f>
        <v>44431</v>
      </c>
      <c r="FG4" s="54">
        <f>FF4+1</f>
        <v>44432</v>
      </c>
      <c r="FH4" s="54">
        <f t="shared" ref="FH4" si="93">FG4+1</f>
        <v>44433</v>
      </c>
      <c r="FI4" s="54">
        <f t="shared" ref="FI4" si="94">FH4+1</f>
        <v>44434</v>
      </c>
      <c r="FJ4" s="54">
        <f t="shared" ref="FJ4" si="95">FI4+1</f>
        <v>44435</v>
      </c>
      <c r="FK4" s="54">
        <f t="shared" ref="FK4" si="96">FJ4+1</f>
        <v>44436</v>
      </c>
      <c r="FL4" s="58">
        <f>FK4+2</f>
        <v>44438</v>
      </c>
      <c r="FM4" s="54">
        <f>FL4+1</f>
        <v>44439</v>
      </c>
      <c r="FN4" s="54">
        <f t="shared" ref="FN4" si="97">FM4+1</f>
        <v>44440</v>
      </c>
      <c r="FO4" s="54">
        <f t="shared" ref="FO4" si="98">FN4+1</f>
        <v>44441</v>
      </c>
      <c r="FP4" s="54">
        <f t="shared" ref="FP4" si="99">FO4+1</f>
        <v>44442</v>
      </c>
      <c r="FQ4" s="54">
        <f t="shared" ref="FQ4" si="100">FP4+1</f>
        <v>44443</v>
      </c>
      <c r="FR4" s="58">
        <f>FQ4+2</f>
        <v>44445</v>
      </c>
      <c r="FS4" s="54">
        <f>FR4+1</f>
        <v>44446</v>
      </c>
      <c r="FT4" s="54">
        <f t="shared" ref="FT4" si="101">FS4+1</f>
        <v>44447</v>
      </c>
      <c r="FU4" s="54">
        <f t="shared" ref="FU4" si="102">FT4+1</f>
        <v>44448</v>
      </c>
      <c r="FV4" s="54">
        <f t="shared" ref="FV4" si="103">FU4+1</f>
        <v>44449</v>
      </c>
      <c r="FW4" s="54">
        <f t="shared" ref="FW4" si="104">FV4+1</f>
        <v>44450</v>
      </c>
      <c r="FX4" s="58">
        <f>FW4+2</f>
        <v>44452</v>
      </c>
      <c r="FY4" s="54">
        <f>FX4+1</f>
        <v>44453</v>
      </c>
      <c r="FZ4" s="54">
        <f t="shared" ref="FZ4" si="105">FY4+1</f>
        <v>44454</v>
      </c>
      <c r="GA4" s="54">
        <f t="shared" ref="GA4" si="106">FZ4+1</f>
        <v>44455</v>
      </c>
      <c r="GB4" s="54">
        <f t="shared" ref="GB4" si="107">GA4+1</f>
        <v>44456</v>
      </c>
      <c r="GC4" s="54">
        <f t="shared" ref="GC4" si="108">GB4+1</f>
        <v>44457</v>
      </c>
      <c r="GD4" s="58">
        <f>GC4+2</f>
        <v>44459</v>
      </c>
      <c r="GE4" s="54">
        <f>GD4+1</f>
        <v>44460</v>
      </c>
      <c r="GF4" s="54">
        <f t="shared" ref="GF4" si="109">GE4+1</f>
        <v>44461</v>
      </c>
      <c r="GG4" s="54">
        <f t="shared" ref="GG4" si="110">GF4+1</f>
        <v>44462</v>
      </c>
      <c r="GH4" s="54">
        <f t="shared" ref="GH4" si="111">GG4+1</f>
        <v>44463</v>
      </c>
      <c r="GI4" s="54">
        <f t="shared" ref="GI4" si="112">GH4+1</f>
        <v>44464</v>
      </c>
      <c r="GJ4" s="58">
        <f>GI4+2</f>
        <v>44466</v>
      </c>
      <c r="GK4" s="54">
        <f>GJ4+1</f>
        <v>44467</v>
      </c>
      <c r="GL4" s="54">
        <f t="shared" ref="GL4" si="113">GK4+1</f>
        <v>44468</v>
      </c>
      <c r="GM4" s="54">
        <f t="shared" ref="GM4" si="114">GL4+1</f>
        <v>44469</v>
      </c>
      <c r="GN4" s="54">
        <f t="shared" ref="GN4" si="115">GM4+1</f>
        <v>44470</v>
      </c>
      <c r="GO4" s="54">
        <f t="shared" ref="GO4" si="116">GN4+1</f>
        <v>44471</v>
      </c>
      <c r="GP4" s="58">
        <f>GO4+2</f>
        <v>44473</v>
      </c>
      <c r="GQ4" s="54">
        <f>GP4+1</f>
        <v>44474</v>
      </c>
      <c r="GR4" s="54">
        <f t="shared" ref="GR4" si="117">GQ4+1</f>
        <v>44475</v>
      </c>
      <c r="GS4" s="54">
        <f t="shared" ref="GS4" si="118">GR4+1</f>
        <v>44476</v>
      </c>
      <c r="GT4" s="54">
        <f t="shared" ref="GT4" si="119">GS4+1</f>
        <v>44477</v>
      </c>
      <c r="GU4" s="54">
        <f t="shared" ref="GU4" si="120">GT4+1</f>
        <v>44478</v>
      </c>
      <c r="GV4" s="58">
        <f>GU4+2</f>
        <v>44480</v>
      </c>
      <c r="GW4" s="54">
        <f>GV4+1</f>
        <v>44481</v>
      </c>
      <c r="GX4" s="54">
        <f t="shared" ref="GX4" si="121">GW4+1</f>
        <v>44482</v>
      </c>
      <c r="GY4" s="54">
        <f t="shared" ref="GY4" si="122">GX4+1</f>
        <v>44483</v>
      </c>
      <c r="GZ4" s="54">
        <f t="shared" ref="GZ4" si="123">GY4+1</f>
        <v>44484</v>
      </c>
      <c r="HA4" s="54">
        <f t="shared" ref="HA4" si="124">GZ4+1</f>
        <v>44485</v>
      </c>
      <c r="HB4" s="58">
        <f>HA4+2</f>
        <v>44487</v>
      </c>
      <c r="HC4" s="54">
        <f>HB4+1</f>
        <v>44488</v>
      </c>
      <c r="HD4" s="54">
        <f t="shared" ref="HD4" si="125">HC4+1</f>
        <v>44489</v>
      </c>
      <c r="HE4" s="54">
        <f t="shared" ref="HE4" si="126">HD4+1</f>
        <v>44490</v>
      </c>
      <c r="HF4" s="54">
        <f t="shared" ref="HF4" si="127">HE4+1</f>
        <v>44491</v>
      </c>
      <c r="HG4" s="54">
        <f t="shared" ref="HG4" si="128">HF4+1</f>
        <v>44492</v>
      </c>
      <c r="HH4" s="58">
        <f>HG4+2</f>
        <v>44494</v>
      </c>
      <c r="HI4" s="54">
        <f>HH4+1</f>
        <v>44495</v>
      </c>
      <c r="HJ4" s="54">
        <f t="shared" ref="HJ4" si="129">HI4+1</f>
        <v>44496</v>
      </c>
      <c r="HK4" s="54">
        <f t="shared" ref="HK4" si="130">HJ4+1</f>
        <v>44497</v>
      </c>
      <c r="HL4" s="54">
        <f t="shared" ref="HL4" si="131">HK4+1</f>
        <v>44498</v>
      </c>
      <c r="HM4" s="54">
        <f t="shared" ref="HM4" si="132">HL4+1</f>
        <v>44499</v>
      </c>
      <c r="HN4" s="58">
        <f>HM4+2</f>
        <v>44501</v>
      </c>
      <c r="HO4" s="54">
        <f>HN4+1</f>
        <v>44502</v>
      </c>
      <c r="HP4" s="54">
        <f t="shared" ref="HP4" si="133">HO4+1</f>
        <v>44503</v>
      </c>
      <c r="HQ4" s="54">
        <f t="shared" ref="HQ4" si="134">HP4+1</f>
        <v>44504</v>
      </c>
      <c r="HR4" s="54">
        <f t="shared" ref="HR4" si="135">HQ4+1</f>
        <v>44505</v>
      </c>
      <c r="HS4" s="54">
        <f t="shared" ref="HS4" si="136">HR4+1</f>
        <v>44506</v>
      </c>
      <c r="HT4" s="58">
        <f>HS4+2</f>
        <v>44508</v>
      </c>
      <c r="HU4" s="54">
        <f>HT4+1</f>
        <v>44509</v>
      </c>
      <c r="HV4" s="54">
        <f t="shared" ref="HV4" si="137">HU4+1</f>
        <v>44510</v>
      </c>
      <c r="HW4" s="54">
        <f t="shared" ref="HW4" si="138">HV4+1</f>
        <v>44511</v>
      </c>
      <c r="HX4" s="54">
        <f t="shared" ref="HX4" si="139">HW4+1</f>
        <v>44512</v>
      </c>
      <c r="HY4" s="54">
        <f t="shared" ref="HY4" si="140">HX4+1</f>
        <v>44513</v>
      </c>
      <c r="HZ4" s="58">
        <f>HY4+2</f>
        <v>44515</v>
      </c>
      <c r="IA4" s="54">
        <f>HZ4+1</f>
        <v>44516</v>
      </c>
      <c r="IB4" s="54">
        <f t="shared" ref="IB4" si="141">IA4+1</f>
        <v>44517</v>
      </c>
      <c r="IC4" s="54">
        <f t="shared" ref="IC4" si="142">IB4+1</f>
        <v>44518</v>
      </c>
      <c r="ID4" s="54">
        <f t="shared" ref="ID4" si="143">IC4+1</f>
        <v>44519</v>
      </c>
      <c r="IE4" s="54">
        <f t="shared" ref="IE4" si="144">ID4+1</f>
        <v>44520</v>
      </c>
      <c r="IF4" s="58">
        <f>IE4+2</f>
        <v>44522</v>
      </c>
      <c r="IG4" s="54">
        <f>IF4+1</f>
        <v>44523</v>
      </c>
      <c r="IH4" s="54">
        <f t="shared" ref="IH4" si="145">IG4+1</f>
        <v>44524</v>
      </c>
      <c r="II4" s="54">
        <f t="shared" ref="II4" si="146">IH4+1</f>
        <v>44525</v>
      </c>
      <c r="IJ4" s="54">
        <f t="shared" ref="IJ4" si="147">II4+1</f>
        <v>44526</v>
      </c>
      <c r="IK4" s="54">
        <f t="shared" ref="IK4" si="148">IJ4+1</f>
        <v>44527</v>
      </c>
      <c r="IL4" s="58">
        <f>IK4+2</f>
        <v>44529</v>
      </c>
      <c r="IM4" s="54">
        <f>IL4+1</f>
        <v>44530</v>
      </c>
      <c r="IN4" s="54">
        <f t="shared" ref="IN4" si="149">IM4+1</f>
        <v>44531</v>
      </c>
      <c r="IO4" s="54">
        <f t="shared" ref="IO4" si="150">IN4+1</f>
        <v>44532</v>
      </c>
      <c r="IP4" s="54">
        <f t="shared" ref="IP4" si="151">IO4+1</f>
        <v>44533</v>
      </c>
      <c r="IQ4" s="54">
        <f t="shared" ref="IQ4" si="152">IP4+1</f>
        <v>44534</v>
      </c>
      <c r="IR4" s="58">
        <f>IQ4+2</f>
        <v>44536</v>
      </c>
      <c r="IS4" s="54">
        <f>IR4+1</f>
        <v>44537</v>
      </c>
      <c r="IT4" s="54">
        <f t="shared" ref="IT4" si="153">IS4+1</f>
        <v>44538</v>
      </c>
      <c r="IU4" s="54">
        <f t="shared" ref="IU4" si="154">IT4+1</f>
        <v>44539</v>
      </c>
      <c r="IV4" s="54">
        <f t="shared" ref="IV4" si="155">IU4+1</f>
        <v>44540</v>
      </c>
      <c r="IW4" s="54">
        <f t="shared" ref="IW4" si="156">IV4+1</f>
        <v>44541</v>
      </c>
      <c r="IX4" s="58">
        <f>IW4+2</f>
        <v>44543</v>
      </c>
      <c r="IY4" s="54">
        <f>IX4+1</f>
        <v>44544</v>
      </c>
      <c r="IZ4" s="54">
        <f t="shared" ref="IZ4" si="157">IY4+1</f>
        <v>44545</v>
      </c>
      <c r="JA4" s="54">
        <f t="shared" ref="JA4" si="158">IZ4+1</f>
        <v>44546</v>
      </c>
      <c r="JB4" s="54">
        <f t="shared" ref="JB4" si="159">JA4+1</f>
        <v>44547</v>
      </c>
      <c r="JC4" s="54">
        <f t="shared" ref="JC4" si="160">JB4+1</f>
        <v>44548</v>
      </c>
      <c r="JD4" s="58">
        <f>JC4+2</f>
        <v>44550</v>
      </c>
      <c r="JE4" s="54">
        <f>JD4+1</f>
        <v>44551</v>
      </c>
      <c r="JF4" s="54">
        <f t="shared" ref="JF4" si="161">JE4+1</f>
        <v>44552</v>
      </c>
      <c r="JG4" s="54">
        <f t="shared" ref="JG4" si="162">JF4+1</f>
        <v>44553</v>
      </c>
      <c r="JH4" s="54">
        <f t="shared" ref="JH4" si="163">JG4+1</f>
        <v>44554</v>
      </c>
      <c r="JI4" s="54">
        <f t="shared" ref="JI4" si="164">JH4+1</f>
        <v>44555</v>
      </c>
      <c r="JJ4" s="58">
        <f>JI4+2</f>
        <v>44557</v>
      </c>
      <c r="JK4" s="54">
        <f>JJ4+1</f>
        <v>44558</v>
      </c>
      <c r="JL4" s="54">
        <f t="shared" ref="JL4" si="165">JK4+1</f>
        <v>44559</v>
      </c>
      <c r="JM4" s="54">
        <f t="shared" ref="JM4" si="166">JL4+1</f>
        <v>44560</v>
      </c>
      <c r="JN4" s="54">
        <f t="shared" ref="JN4" si="167">JM4+1</f>
        <v>44561</v>
      </c>
      <c r="JO4" s="54">
        <f t="shared" ref="JO4" si="168">JN4+1</f>
        <v>44562</v>
      </c>
      <c r="JP4" s="58">
        <f>JO4+2</f>
        <v>44564</v>
      </c>
      <c r="JQ4" s="54">
        <f>JP4+1</f>
        <v>44565</v>
      </c>
      <c r="JR4" s="54">
        <f t="shared" ref="JR4" si="169">JQ4+1</f>
        <v>44566</v>
      </c>
      <c r="JS4" s="54">
        <f t="shared" ref="JS4" si="170">JR4+1</f>
        <v>44567</v>
      </c>
      <c r="JT4" s="54">
        <f t="shared" ref="JT4" si="171">JS4+1</f>
        <v>44568</v>
      </c>
      <c r="JU4" s="54">
        <f t="shared" ref="JU4" si="172">JT4+1</f>
        <v>44569</v>
      </c>
      <c r="JV4" s="58">
        <f>JU4+2</f>
        <v>44571</v>
      </c>
      <c r="JW4" s="54">
        <f>JV4+1</f>
        <v>44572</v>
      </c>
      <c r="JX4" s="54">
        <f t="shared" ref="JX4" si="173">JW4+1</f>
        <v>44573</v>
      </c>
      <c r="JY4" s="54">
        <f t="shared" ref="JY4" si="174">JX4+1</f>
        <v>44574</v>
      </c>
      <c r="JZ4" s="54">
        <f t="shared" ref="JZ4" si="175">JY4+1</f>
        <v>44575</v>
      </c>
      <c r="KA4" s="54">
        <f t="shared" ref="KA4" si="176">JZ4+1</f>
        <v>44576</v>
      </c>
      <c r="KB4" s="58">
        <f>KA4+2</f>
        <v>44578</v>
      </c>
      <c r="KC4" s="54">
        <f>KB4+1</f>
        <v>44579</v>
      </c>
      <c r="KD4" s="54">
        <f t="shared" ref="KD4" si="177">KC4+1</f>
        <v>44580</v>
      </c>
      <c r="KE4" s="54">
        <f t="shared" ref="KE4" si="178">KD4+1</f>
        <v>44581</v>
      </c>
      <c r="KF4" s="54">
        <f t="shared" ref="KF4" si="179">KE4+1</f>
        <v>44582</v>
      </c>
      <c r="KG4" s="54">
        <f t="shared" ref="KG4" si="180">KF4+1</f>
        <v>44583</v>
      </c>
      <c r="KH4" s="58">
        <f>KG4+2</f>
        <v>44585</v>
      </c>
      <c r="KI4" s="54">
        <f>KH4+1</f>
        <v>44586</v>
      </c>
      <c r="KJ4" s="54">
        <f t="shared" ref="KJ4" si="181">KI4+1</f>
        <v>44587</v>
      </c>
      <c r="KK4" s="54">
        <f t="shared" ref="KK4" si="182">KJ4+1</f>
        <v>44588</v>
      </c>
      <c r="KL4" s="54">
        <f t="shared" ref="KL4" si="183">KK4+1</f>
        <v>44589</v>
      </c>
      <c r="KM4" s="54">
        <f t="shared" ref="KM4" si="184">KL4+1</f>
        <v>44590</v>
      </c>
      <c r="KN4" s="58">
        <f>KM4+2</f>
        <v>44592</v>
      </c>
      <c r="KO4" s="54">
        <f>KN4+1</f>
        <v>44593</v>
      </c>
      <c r="KP4" s="54">
        <f t="shared" ref="KP4" si="185">KO4+1</f>
        <v>44594</v>
      </c>
      <c r="KQ4" s="54">
        <f t="shared" ref="KQ4" si="186">KP4+1</f>
        <v>44595</v>
      </c>
      <c r="KR4" s="54">
        <f t="shared" ref="KR4" si="187">KQ4+1</f>
        <v>44596</v>
      </c>
      <c r="KS4" s="54">
        <f t="shared" ref="KS4" si="188">KR4+1</f>
        <v>44597</v>
      </c>
      <c r="KT4" s="58">
        <f>KS4+2</f>
        <v>44599</v>
      </c>
      <c r="KU4" s="54">
        <f>KT4+1</f>
        <v>44600</v>
      </c>
      <c r="KV4" s="54">
        <f t="shared" ref="KV4" si="189">KU4+1</f>
        <v>44601</v>
      </c>
      <c r="KW4" s="54">
        <f t="shared" ref="KW4" si="190">KV4+1</f>
        <v>44602</v>
      </c>
      <c r="KX4" s="54">
        <f t="shared" ref="KX4" si="191">KW4+1</f>
        <v>44603</v>
      </c>
      <c r="KY4" s="54">
        <f t="shared" ref="KY4" si="192">KX4+1</f>
        <v>44604</v>
      </c>
      <c r="KZ4" s="58">
        <f>KY4+2</f>
        <v>44606</v>
      </c>
      <c r="LA4" s="54">
        <f>KZ4+1</f>
        <v>44607</v>
      </c>
      <c r="LB4" s="54">
        <f t="shared" ref="LB4" si="193">LA4+1</f>
        <v>44608</v>
      </c>
      <c r="LC4" s="54">
        <f t="shared" ref="LC4" si="194">LB4+1</f>
        <v>44609</v>
      </c>
      <c r="LD4" s="54">
        <f t="shared" ref="LD4" si="195">LC4+1</f>
        <v>44610</v>
      </c>
      <c r="LE4" s="54">
        <f t="shared" ref="LE4" si="196">LD4+1</f>
        <v>44611</v>
      </c>
      <c r="LF4" s="58">
        <f>LE4+2</f>
        <v>44613</v>
      </c>
      <c r="LG4" s="54">
        <f>LF4+1</f>
        <v>44614</v>
      </c>
      <c r="LH4" s="54">
        <f t="shared" ref="LH4" si="197">LG4+1</f>
        <v>44615</v>
      </c>
      <c r="LI4" s="54">
        <f t="shared" ref="LI4" si="198">LH4+1</f>
        <v>44616</v>
      </c>
      <c r="LJ4" s="54">
        <f t="shared" ref="LJ4" si="199">LI4+1</f>
        <v>44617</v>
      </c>
      <c r="LK4" s="54">
        <f t="shared" ref="LK4" si="200">LJ4+1</f>
        <v>44618</v>
      </c>
      <c r="LL4" s="58">
        <f>LK4+2</f>
        <v>44620</v>
      </c>
      <c r="LM4" s="54">
        <f>LL4+1</f>
        <v>44621</v>
      </c>
      <c r="LN4" s="54">
        <f t="shared" ref="LN4" si="201">LM4+1</f>
        <v>44622</v>
      </c>
      <c r="LO4" s="54">
        <f t="shared" ref="LO4" si="202">LN4+1</f>
        <v>44623</v>
      </c>
      <c r="LP4" s="54">
        <f t="shared" ref="LP4" si="203">LO4+1</f>
        <v>44624</v>
      </c>
      <c r="LQ4" s="54">
        <f t="shared" ref="LQ4" si="204">LP4+1</f>
        <v>44625</v>
      </c>
      <c r="LR4" s="101"/>
    </row>
    <row r="5" spans="1:330" ht="15" hidden="1" customHeight="1" x14ac:dyDescent="0.3">
      <c r="A5" s="24"/>
      <c r="B5" s="82"/>
      <c r="C5" s="82"/>
      <c r="D5" s="82"/>
      <c r="E5" s="82"/>
      <c r="F5" s="24"/>
      <c r="G5" s="24"/>
      <c r="H5" s="24"/>
      <c r="I5" s="24"/>
      <c r="J5" s="24"/>
      <c r="K5" s="24"/>
      <c r="L5" s="48"/>
      <c r="M5" s="48"/>
      <c r="N5" s="48"/>
      <c r="O5" s="48"/>
      <c r="P5" s="49" t="s">
        <v>17</v>
      </c>
      <c r="Q5" s="48"/>
      <c r="R5" s="58">
        <f>IF(OR(R10="s",R10="d"),1,0)</f>
        <v>0</v>
      </c>
      <c r="S5" s="54">
        <f t="shared" ref="S5:W5" si="205">IF(OR(S10="s",S10="d"),1,0)</f>
        <v>0</v>
      </c>
      <c r="T5" s="54">
        <f t="shared" si="205"/>
        <v>0</v>
      </c>
      <c r="U5" s="54">
        <f t="shared" si="205"/>
        <v>0</v>
      </c>
      <c r="V5" s="54">
        <f t="shared" si="205"/>
        <v>0</v>
      </c>
      <c r="W5" s="54">
        <f t="shared" si="205"/>
        <v>1</v>
      </c>
      <c r="X5" s="58">
        <f>IF(OR(X10="s",X10="d"),1,0)</f>
        <v>0</v>
      </c>
      <c r="Y5" s="54">
        <f t="shared" ref="Y5:AC5" si="206">IF(OR(Y10="s",Y10="d"),1,0)</f>
        <v>0</v>
      </c>
      <c r="Z5" s="54">
        <f t="shared" si="206"/>
        <v>0</v>
      </c>
      <c r="AA5" s="54">
        <f t="shared" si="206"/>
        <v>0</v>
      </c>
      <c r="AB5" s="54">
        <f t="shared" si="206"/>
        <v>0</v>
      </c>
      <c r="AC5" s="54">
        <f t="shared" si="206"/>
        <v>1</v>
      </c>
      <c r="AD5" s="58">
        <f>IF(OR(AD10="s",AD10="d"),1,0)</f>
        <v>0</v>
      </c>
      <c r="AE5" s="54">
        <f t="shared" ref="AE5:AI5" si="207">IF(OR(AE10="s",AE10="d"),1,0)</f>
        <v>0</v>
      </c>
      <c r="AF5" s="54">
        <f t="shared" si="207"/>
        <v>0</v>
      </c>
      <c r="AG5" s="54">
        <f t="shared" si="207"/>
        <v>0</v>
      </c>
      <c r="AH5" s="54">
        <f t="shared" si="207"/>
        <v>0</v>
      </c>
      <c r="AI5" s="54">
        <f t="shared" si="207"/>
        <v>1</v>
      </c>
      <c r="AJ5" s="58">
        <f>IF(OR(AJ10="s",AJ10="d"),1,0)</f>
        <v>0</v>
      </c>
      <c r="AK5" s="54">
        <f t="shared" ref="AK5:AO5" si="208">IF(OR(AK10="s",AK10="d"),1,0)</f>
        <v>0</v>
      </c>
      <c r="AL5" s="54">
        <f t="shared" si="208"/>
        <v>0</v>
      </c>
      <c r="AM5" s="54">
        <f t="shared" si="208"/>
        <v>0</v>
      </c>
      <c r="AN5" s="54">
        <f t="shared" si="208"/>
        <v>0</v>
      </c>
      <c r="AO5" s="54">
        <f t="shared" si="208"/>
        <v>1</v>
      </c>
      <c r="AP5" s="58">
        <f>IF(OR(AP10="s",AP10="d"),1,0)</f>
        <v>0</v>
      </c>
      <c r="AQ5" s="54">
        <f t="shared" ref="AQ5:AU5" si="209">IF(OR(AQ10="s",AQ10="d"),1,0)</f>
        <v>0</v>
      </c>
      <c r="AR5" s="54">
        <f t="shared" si="209"/>
        <v>0</v>
      </c>
      <c r="AS5" s="54">
        <f t="shared" si="209"/>
        <v>0</v>
      </c>
      <c r="AT5" s="54">
        <f t="shared" si="209"/>
        <v>0</v>
      </c>
      <c r="AU5" s="54">
        <f t="shared" si="209"/>
        <v>1</v>
      </c>
      <c r="AV5" s="58">
        <f>IF(OR(AV10="s",AV10="d"),1,0)</f>
        <v>0</v>
      </c>
      <c r="AW5" s="54">
        <f t="shared" ref="AW5:BA5" si="210">IF(OR(AW10="s",AW10="d"),1,0)</f>
        <v>0</v>
      </c>
      <c r="AX5" s="54">
        <f t="shared" si="210"/>
        <v>0</v>
      </c>
      <c r="AY5" s="54">
        <f t="shared" si="210"/>
        <v>0</v>
      </c>
      <c r="AZ5" s="54">
        <f t="shared" si="210"/>
        <v>0</v>
      </c>
      <c r="BA5" s="54">
        <f t="shared" si="210"/>
        <v>1</v>
      </c>
      <c r="BB5" s="58">
        <f>IF(OR(BB10="s",BB10="d"),1,0)</f>
        <v>0</v>
      </c>
      <c r="BC5" s="54">
        <f t="shared" ref="BC5:BG5" si="211">IF(OR(BC10="s",BC10="d"),1,0)</f>
        <v>0</v>
      </c>
      <c r="BD5" s="54">
        <f t="shared" si="211"/>
        <v>0</v>
      </c>
      <c r="BE5" s="54">
        <f t="shared" si="211"/>
        <v>0</v>
      </c>
      <c r="BF5" s="54">
        <f t="shared" si="211"/>
        <v>0</v>
      </c>
      <c r="BG5" s="54">
        <f t="shared" si="211"/>
        <v>1</v>
      </c>
      <c r="BH5" s="58">
        <f>IF(OR(BH10="s",BH10="d"),1,0)</f>
        <v>0</v>
      </c>
      <c r="BI5" s="54">
        <f t="shared" ref="BI5:BM5" si="212">IF(OR(BI10="s",BI10="d"),1,0)</f>
        <v>0</v>
      </c>
      <c r="BJ5" s="54">
        <f t="shared" si="212"/>
        <v>0</v>
      </c>
      <c r="BK5" s="54">
        <f t="shared" si="212"/>
        <v>0</v>
      </c>
      <c r="BL5" s="54">
        <f t="shared" si="212"/>
        <v>0</v>
      </c>
      <c r="BM5" s="54">
        <f t="shared" si="212"/>
        <v>1</v>
      </c>
      <c r="BN5" s="58">
        <f>IF(OR(BN10="s",BN10="d"),1,0)</f>
        <v>0</v>
      </c>
      <c r="BO5" s="54">
        <f t="shared" ref="BO5:BS5" si="213">IF(OR(BO10="s",BO10="d"),1,0)</f>
        <v>0</v>
      </c>
      <c r="BP5" s="54">
        <f t="shared" si="213"/>
        <v>0</v>
      </c>
      <c r="BQ5" s="54">
        <f t="shared" si="213"/>
        <v>0</v>
      </c>
      <c r="BR5" s="54">
        <f t="shared" si="213"/>
        <v>0</v>
      </c>
      <c r="BS5" s="54">
        <f t="shared" si="213"/>
        <v>1</v>
      </c>
      <c r="BT5" s="58">
        <f>IF(OR(BT10="s",BT10="d"),1,0)</f>
        <v>0</v>
      </c>
      <c r="BU5" s="54">
        <f t="shared" ref="BU5:BY5" si="214">IF(OR(BU10="s",BU10="d"),1,0)</f>
        <v>0</v>
      </c>
      <c r="BV5" s="54">
        <f t="shared" si="214"/>
        <v>0</v>
      </c>
      <c r="BW5" s="54">
        <f t="shared" si="214"/>
        <v>0</v>
      </c>
      <c r="BX5" s="54">
        <f t="shared" si="214"/>
        <v>0</v>
      </c>
      <c r="BY5" s="54">
        <f t="shared" si="214"/>
        <v>1</v>
      </c>
      <c r="BZ5" s="58">
        <f>IF(OR(BZ10="s",BZ10="d"),1,0)</f>
        <v>0</v>
      </c>
      <c r="CA5" s="54">
        <f t="shared" ref="CA5:CE5" si="215">IF(OR(CA10="s",CA10="d"),1,0)</f>
        <v>0</v>
      </c>
      <c r="CB5" s="54">
        <f t="shared" si="215"/>
        <v>0</v>
      </c>
      <c r="CC5" s="54">
        <f t="shared" si="215"/>
        <v>0</v>
      </c>
      <c r="CD5" s="54">
        <f t="shared" si="215"/>
        <v>0</v>
      </c>
      <c r="CE5" s="54">
        <f t="shared" si="215"/>
        <v>1</v>
      </c>
      <c r="CF5" s="58">
        <f>IF(OR(CF10="s",CF10="d"),1,0)</f>
        <v>0</v>
      </c>
      <c r="CG5" s="54">
        <f t="shared" ref="CG5:CK5" si="216">IF(OR(CG10="s",CG10="d"),1,0)</f>
        <v>0</v>
      </c>
      <c r="CH5" s="54">
        <f t="shared" si="216"/>
        <v>0</v>
      </c>
      <c r="CI5" s="54">
        <f t="shared" si="216"/>
        <v>0</v>
      </c>
      <c r="CJ5" s="54">
        <f t="shared" si="216"/>
        <v>0</v>
      </c>
      <c r="CK5" s="54">
        <f t="shared" si="216"/>
        <v>1</v>
      </c>
      <c r="CL5" s="58">
        <f>IF(OR(CL10="s",CL10="d"),1,0)</f>
        <v>0</v>
      </c>
      <c r="CM5" s="54">
        <f t="shared" ref="CM5:CQ5" si="217">IF(OR(CM10="s",CM10="d"),1,0)</f>
        <v>0</v>
      </c>
      <c r="CN5" s="54">
        <f t="shared" si="217"/>
        <v>0</v>
      </c>
      <c r="CO5" s="54">
        <f t="shared" si="217"/>
        <v>0</v>
      </c>
      <c r="CP5" s="54">
        <f t="shared" si="217"/>
        <v>0</v>
      </c>
      <c r="CQ5" s="54">
        <f t="shared" si="217"/>
        <v>1</v>
      </c>
      <c r="CR5" s="58">
        <f>IF(OR(CR10="s",CR10="d"),1,0)</f>
        <v>0</v>
      </c>
      <c r="CS5" s="54">
        <f t="shared" ref="CS5:CW5" si="218">IF(OR(CS10="s",CS10="d"),1,0)</f>
        <v>0</v>
      </c>
      <c r="CT5" s="54">
        <f t="shared" si="218"/>
        <v>0</v>
      </c>
      <c r="CU5" s="54">
        <f t="shared" si="218"/>
        <v>0</v>
      </c>
      <c r="CV5" s="54">
        <f t="shared" si="218"/>
        <v>0</v>
      </c>
      <c r="CW5" s="54">
        <f t="shared" si="218"/>
        <v>1</v>
      </c>
      <c r="CX5" s="58">
        <f>IF(OR(CX10="s",CX10="d"),1,0)</f>
        <v>0</v>
      </c>
      <c r="CY5" s="54">
        <f t="shared" ref="CY5:DC5" si="219">IF(OR(CY10="s",CY10="d"),1,0)</f>
        <v>0</v>
      </c>
      <c r="CZ5" s="54">
        <f t="shared" si="219"/>
        <v>0</v>
      </c>
      <c r="DA5" s="54">
        <f t="shared" si="219"/>
        <v>0</v>
      </c>
      <c r="DB5" s="54">
        <f t="shared" si="219"/>
        <v>0</v>
      </c>
      <c r="DC5" s="54">
        <f t="shared" si="219"/>
        <v>1</v>
      </c>
      <c r="DD5" s="58">
        <f>IF(OR(DD10="s",DD10="d"),1,0)</f>
        <v>0</v>
      </c>
      <c r="DE5" s="54">
        <f t="shared" ref="DE5:DI5" si="220">IF(OR(DE10="s",DE10="d"),1,0)</f>
        <v>0</v>
      </c>
      <c r="DF5" s="54">
        <f t="shared" si="220"/>
        <v>0</v>
      </c>
      <c r="DG5" s="54">
        <f t="shared" si="220"/>
        <v>0</v>
      </c>
      <c r="DH5" s="54">
        <f t="shared" si="220"/>
        <v>0</v>
      </c>
      <c r="DI5" s="54">
        <f t="shared" si="220"/>
        <v>1</v>
      </c>
      <c r="DJ5" s="58">
        <f>IF(OR(DJ10="s",DJ10="d"),1,0)</f>
        <v>0</v>
      </c>
      <c r="DK5" s="54">
        <f t="shared" ref="DK5:DO5" si="221">IF(OR(DK10="s",DK10="d"),1,0)</f>
        <v>0</v>
      </c>
      <c r="DL5" s="54">
        <f t="shared" si="221"/>
        <v>0</v>
      </c>
      <c r="DM5" s="54">
        <f t="shared" si="221"/>
        <v>0</v>
      </c>
      <c r="DN5" s="54">
        <f t="shared" si="221"/>
        <v>0</v>
      </c>
      <c r="DO5" s="54">
        <f t="shared" si="221"/>
        <v>1</v>
      </c>
      <c r="DP5" s="58">
        <f>IF(OR(DP10="s",DP10="d"),1,0)</f>
        <v>0</v>
      </c>
      <c r="DQ5" s="54">
        <f t="shared" ref="DQ5:DU5" si="222">IF(OR(DQ10="s",DQ10="d"),1,0)</f>
        <v>0</v>
      </c>
      <c r="DR5" s="54">
        <f t="shared" si="222"/>
        <v>0</v>
      </c>
      <c r="DS5" s="54">
        <f t="shared" si="222"/>
        <v>0</v>
      </c>
      <c r="DT5" s="54">
        <f t="shared" si="222"/>
        <v>0</v>
      </c>
      <c r="DU5" s="54">
        <f t="shared" si="222"/>
        <v>1</v>
      </c>
      <c r="DV5" s="58">
        <f>IF(OR(DV10="s",DV10="d"),1,0)</f>
        <v>0</v>
      </c>
      <c r="DW5" s="54">
        <f t="shared" ref="DW5:EA5" si="223">IF(OR(DW10="s",DW10="d"),1,0)</f>
        <v>0</v>
      </c>
      <c r="DX5" s="54">
        <f t="shared" si="223"/>
        <v>0</v>
      </c>
      <c r="DY5" s="54">
        <f t="shared" si="223"/>
        <v>0</v>
      </c>
      <c r="DZ5" s="54">
        <f t="shared" si="223"/>
        <v>0</v>
      </c>
      <c r="EA5" s="54">
        <f t="shared" si="223"/>
        <v>1</v>
      </c>
      <c r="EB5" s="58">
        <f>IF(OR(EB10="s",EB10="d"),1,0)</f>
        <v>0</v>
      </c>
      <c r="EC5" s="54">
        <f t="shared" ref="EC5:EG5" si="224">IF(OR(EC10="s",EC10="d"),1,0)</f>
        <v>0</v>
      </c>
      <c r="ED5" s="54">
        <f t="shared" si="224"/>
        <v>0</v>
      </c>
      <c r="EE5" s="54">
        <f t="shared" si="224"/>
        <v>0</v>
      </c>
      <c r="EF5" s="54">
        <f t="shared" si="224"/>
        <v>0</v>
      </c>
      <c r="EG5" s="54">
        <f t="shared" si="224"/>
        <v>1</v>
      </c>
      <c r="EH5" s="58">
        <f>IF(OR(EH10="s",EH10="d"),1,0)</f>
        <v>0</v>
      </c>
      <c r="EI5" s="54">
        <f t="shared" ref="EI5:EM5" si="225">IF(OR(EI10="s",EI10="d"),1,0)</f>
        <v>0</v>
      </c>
      <c r="EJ5" s="54">
        <f t="shared" si="225"/>
        <v>0</v>
      </c>
      <c r="EK5" s="54">
        <f t="shared" si="225"/>
        <v>0</v>
      </c>
      <c r="EL5" s="54">
        <f t="shared" si="225"/>
        <v>0</v>
      </c>
      <c r="EM5" s="54">
        <f t="shared" si="225"/>
        <v>1</v>
      </c>
      <c r="EN5" s="58">
        <f>IF(OR(EN10="s",EN10="d"),1,0)</f>
        <v>0</v>
      </c>
      <c r="EO5" s="54">
        <f t="shared" ref="EO5:ES5" si="226">IF(OR(EO10="s",EO10="d"),1,0)</f>
        <v>0</v>
      </c>
      <c r="EP5" s="54">
        <f t="shared" si="226"/>
        <v>0</v>
      </c>
      <c r="EQ5" s="54">
        <f t="shared" si="226"/>
        <v>0</v>
      </c>
      <c r="ER5" s="54">
        <f t="shared" si="226"/>
        <v>0</v>
      </c>
      <c r="ES5" s="54">
        <f t="shared" si="226"/>
        <v>1</v>
      </c>
      <c r="ET5" s="58">
        <f>IF(OR(ET10="s",ET10="d"),1,0)</f>
        <v>0</v>
      </c>
      <c r="EU5" s="54">
        <f t="shared" ref="EU5:EY5" si="227">IF(OR(EU10="s",EU10="d"),1,0)</f>
        <v>0</v>
      </c>
      <c r="EV5" s="54">
        <f t="shared" si="227"/>
        <v>0</v>
      </c>
      <c r="EW5" s="54">
        <f t="shared" si="227"/>
        <v>0</v>
      </c>
      <c r="EX5" s="54">
        <f t="shared" si="227"/>
        <v>0</v>
      </c>
      <c r="EY5" s="54">
        <f t="shared" si="227"/>
        <v>1</v>
      </c>
      <c r="EZ5" s="58">
        <f>IF(OR(EZ10="s",EZ10="d"),1,0)</f>
        <v>0</v>
      </c>
      <c r="FA5" s="54">
        <f t="shared" ref="FA5:FE5" si="228">IF(OR(FA10="s",FA10="d"),1,0)</f>
        <v>0</v>
      </c>
      <c r="FB5" s="54">
        <f t="shared" si="228"/>
        <v>0</v>
      </c>
      <c r="FC5" s="54">
        <f t="shared" si="228"/>
        <v>0</v>
      </c>
      <c r="FD5" s="54">
        <f t="shared" si="228"/>
        <v>0</v>
      </c>
      <c r="FE5" s="54">
        <f t="shared" si="228"/>
        <v>1</v>
      </c>
      <c r="FF5" s="58">
        <f>IF(OR(FF10="s",FF10="d"),1,0)</f>
        <v>0</v>
      </c>
      <c r="FG5" s="54">
        <f t="shared" ref="FG5:FK5" si="229">IF(OR(FG10="s",FG10="d"),1,0)</f>
        <v>0</v>
      </c>
      <c r="FH5" s="54">
        <f t="shared" si="229"/>
        <v>0</v>
      </c>
      <c r="FI5" s="54">
        <f t="shared" si="229"/>
        <v>0</v>
      </c>
      <c r="FJ5" s="54">
        <f t="shared" si="229"/>
        <v>0</v>
      </c>
      <c r="FK5" s="54">
        <f t="shared" si="229"/>
        <v>1</v>
      </c>
      <c r="FL5" s="58">
        <f>IF(OR(FL10="s",FL10="d"),1,0)</f>
        <v>0</v>
      </c>
      <c r="FM5" s="54">
        <f t="shared" ref="FM5:FQ5" si="230">IF(OR(FM10="s",FM10="d"),1,0)</f>
        <v>0</v>
      </c>
      <c r="FN5" s="54">
        <f t="shared" si="230"/>
        <v>0</v>
      </c>
      <c r="FO5" s="54">
        <f t="shared" si="230"/>
        <v>0</v>
      </c>
      <c r="FP5" s="54">
        <f t="shared" si="230"/>
        <v>0</v>
      </c>
      <c r="FQ5" s="54">
        <f t="shared" si="230"/>
        <v>1</v>
      </c>
      <c r="FR5" s="58">
        <f>IF(OR(FR10="s",FR10="d"),1,0)</f>
        <v>0</v>
      </c>
      <c r="FS5" s="54">
        <f t="shared" ref="FS5:FW5" si="231">IF(OR(FS10="s",FS10="d"),1,0)</f>
        <v>0</v>
      </c>
      <c r="FT5" s="54">
        <f t="shared" si="231"/>
        <v>0</v>
      </c>
      <c r="FU5" s="54">
        <f t="shared" si="231"/>
        <v>0</v>
      </c>
      <c r="FV5" s="54">
        <f t="shared" si="231"/>
        <v>0</v>
      </c>
      <c r="FW5" s="54">
        <f t="shared" si="231"/>
        <v>1</v>
      </c>
      <c r="FX5" s="58">
        <f>IF(OR(FX10="s",FX10="d"),1,0)</f>
        <v>0</v>
      </c>
      <c r="FY5" s="54">
        <f t="shared" ref="FY5:GC5" si="232">IF(OR(FY10="s",FY10="d"),1,0)</f>
        <v>0</v>
      </c>
      <c r="FZ5" s="54">
        <f t="shared" si="232"/>
        <v>0</v>
      </c>
      <c r="GA5" s="54">
        <f t="shared" si="232"/>
        <v>0</v>
      </c>
      <c r="GB5" s="54">
        <f t="shared" si="232"/>
        <v>0</v>
      </c>
      <c r="GC5" s="54">
        <f t="shared" si="232"/>
        <v>1</v>
      </c>
      <c r="GD5" s="58">
        <f>IF(OR(GD10="s",GD10="d"),1,0)</f>
        <v>0</v>
      </c>
      <c r="GE5" s="54">
        <f t="shared" ref="GE5:GI5" si="233">IF(OR(GE10="s",GE10="d"),1,0)</f>
        <v>0</v>
      </c>
      <c r="GF5" s="54">
        <f t="shared" si="233"/>
        <v>0</v>
      </c>
      <c r="GG5" s="54">
        <f t="shared" si="233"/>
        <v>0</v>
      </c>
      <c r="GH5" s="54">
        <f t="shared" si="233"/>
        <v>0</v>
      </c>
      <c r="GI5" s="54">
        <f t="shared" si="233"/>
        <v>1</v>
      </c>
      <c r="GJ5" s="58">
        <f>IF(OR(GJ10="s",GJ10="d"),1,0)</f>
        <v>0</v>
      </c>
      <c r="GK5" s="54">
        <f t="shared" ref="GK5:GO5" si="234">IF(OR(GK10="s",GK10="d"),1,0)</f>
        <v>0</v>
      </c>
      <c r="GL5" s="54">
        <f t="shared" si="234"/>
        <v>0</v>
      </c>
      <c r="GM5" s="54">
        <f t="shared" si="234"/>
        <v>0</v>
      </c>
      <c r="GN5" s="54">
        <f t="shared" si="234"/>
        <v>0</v>
      </c>
      <c r="GO5" s="54">
        <f t="shared" si="234"/>
        <v>1</v>
      </c>
      <c r="GP5" s="58">
        <f>IF(OR(GP10="s",GP10="d"),1,0)</f>
        <v>0</v>
      </c>
      <c r="GQ5" s="54">
        <f t="shared" ref="GQ5:GU5" si="235">IF(OR(GQ10="s",GQ10="d"),1,0)</f>
        <v>0</v>
      </c>
      <c r="GR5" s="54">
        <f t="shared" si="235"/>
        <v>0</v>
      </c>
      <c r="GS5" s="54">
        <f t="shared" si="235"/>
        <v>0</v>
      </c>
      <c r="GT5" s="54">
        <f t="shared" si="235"/>
        <v>0</v>
      </c>
      <c r="GU5" s="54">
        <f t="shared" si="235"/>
        <v>1</v>
      </c>
      <c r="GV5" s="58">
        <f>IF(OR(GV10="s",GV10="d"),1,0)</f>
        <v>0</v>
      </c>
      <c r="GW5" s="54">
        <f t="shared" ref="GW5:HA5" si="236">IF(OR(GW10="s",GW10="d"),1,0)</f>
        <v>0</v>
      </c>
      <c r="GX5" s="54">
        <f t="shared" si="236"/>
        <v>0</v>
      </c>
      <c r="GY5" s="54">
        <f t="shared" si="236"/>
        <v>0</v>
      </c>
      <c r="GZ5" s="54">
        <f t="shared" si="236"/>
        <v>0</v>
      </c>
      <c r="HA5" s="54">
        <f t="shared" si="236"/>
        <v>1</v>
      </c>
      <c r="HB5" s="58">
        <f>IF(OR(HB10="s",HB10="d"),1,0)</f>
        <v>0</v>
      </c>
      <c r="HC5" s="54">
        <f t="shared" ref="HC5:HG5" si="237">IF(OR(HC10="s",HC10="d"),1,0)</f>
        <v>0</v>
      </c>
      <c r="HD5" s="54">
        <f t="shared" si="237"/>
        <v>0</v>
      </c>
      <c r="HE5" s="54">
        <f t="shared" si="237"/>
        <v>0</v>
      </c>
      <c r="HF5" s="54">
        <f t="shared" si="237"/>
        <v>0</v>
      </c>
      <c r="HG5" s="54">
        <f t="shared" si="237"/>
        <v>1</v>
      </c>
      <c r="HH5" s="58">
        <f>IF(OR(HH10="s",HH10="d"),1,0)</f>
        <v>0</v>
      </c>
      <c r="HI5" s="54">
        <f t="shared" ref="HI5:HM5" si="238">IF(OR(HI10="s",HI10="d"),1,0)</f>
        <v>0</v>
      </c>
      <c r="HJ5" s="54">
        <f t="shared" si="238"/>
        <v>0</v>
      </c>
      <c r="HK5" s="54">
        <f t="shared" si="238"/>
        <v>0</v>
      </c>
      <c r="HL5" s="54">
        <f t="shared" si="238"/>
        <v>0</v>
      </c>
      <c r="HM5" s="54">
        <f t="shared" si="238"/>
        <v>1</v>
      </c>
      <c r="HN5" s="58">
        <f>IF(OR(HN10="s",HN10="d"),1,0)</f>
        <v>0</v>
      </c>
      <c r="HO5" s="54">
        <f t="shared" ref="HO5:HS5" si="239">IF(OR(HO10="s",HO10="d"),1,0)</f>
        <v>0</v>
      </c>
      <c r="HP5" s="54">
        <f t="shared" si="239"/>
        <v>0</v>
      </c>
      <c r="HQ5" s="54">
        <f t="shared" si="239"/>
        <v>0</v>
      </c>
      <c r="HR5" s="54">
        <f t="shared" si="239"/>
        <v>0</v>
      </c>
      <c r="HS5" s="54">
        <f t="shared" si="239"/>
        <v>1</v>
      </c>
      <c r="HT5" s="58">
        <f>IF(OR(HT10="s",HT10="d"),1,0)</f>
        <v>0</v>
      </c>
      <c r="HU5" s="54">
        <f t="shared" ref="HU5:HY5" si="240">IF(OR(HU10="s",HU10="d"),1,0)</f>
        <v>0</v>
      </c>
      <c r="HV5" s="54">
        <f t="shared" si="240"/>
        <v>0</v>
      </c>
      <c r="HW5" s="54">
        <f t="shared" si="240"/>
        <v>0</v>
      </c>
      <c r="HX5" s="54">
        <f t="shared" si="240"/>
        <v>0</v>
      </c>
      <c r="HY5" s="54">
        <f t="shared" si="240"/>
        <v>1</v>
      </c>
      <c r="HZ5" s="58">
        <f>IF(OR(HZ10="s",HZ10="d"),1,0)</f>
        <v>0</v>
      </c>
      <c r="IA5" s="54">
        <f t="shared" ref="IA5:IE5" si="241">IF(OR(IA10="s",IA10="d"),1,0)</f>
        <v>0</v>
      </c>
      <c r="IB5" s="54">
        <f t="shared" si="241"/>
        <v>0</v>
      </c>
      <c r="IC5" s="54">
        <f t="shared" si="241"/>
        <v>0</v>
      </c>
      <c r="ID5" s="54">
        <f t="shared" si="241"/>
        <v>0</v>
      </c>
      <c r="IE5" s="54">
        <f t="shared" si="241"/>
        <v>1</v>
      </c>
      <c r="IF5" s="58">
        <f>IF(OR(IF10="s",IF10="d"),1,0)</f>
        <v>0</v>
      </c>
      <c r="IG5" s="54">
        <f t="shared" ref="IG5:IK5" si="242">IF(OR(IG10="s",IG10="d"),1,0)</f>
        <v>0</v>
      </c>
      <c r="IH5" s="54">
        <f t="shared" si="242"/>
        <v>0</v>
      </c>
      <c r="II5" s="54">
        <f t="shared" si="242"/>
        <v>0</v>
      </c>
      <c r="IJ5" s="54">
        <f t="shared" si="242"/>
        <v>0</v>
      </c>
      <c r="IK5" s="54">
        <f t="shared" si="242"/>
        <v>1</v>
      </c>
      <c r="IL5" s="58">
        <f>IF(OR(IL10="s",IL10="d"),1,0)</f>
        <v>0</v>
      </c>
      <c r="IM5" s="54">
        <f t="shared" ref="IM5:IQ5" si="243">IF(OR(IM10="s",IM10="d"),1,0)</f>
        <v>0</v>
      </c>
      <c r="IN5" s="54">
        <f t="shared" si="243"/>
        <v>0</v>
      </c>
      <c r="IO5" s="54">
        <f t="shared" si="243"/>
        <v>0</v>
      </c>
      <c r="IP5" s="54">
        <f t="shared" si="243"/>
        <v>0</v>
      </c>
      <c r="IQ5" s="54">
        <f t="shared" si="243"/>
        <v>1</v>
      </c>
      <c r="IR5" s="58">
        <f>IF(OR(IR10="s",IR10="d"),1,0)</f>
        <v>0</v>
      </c>
      <c r="IS5" s="54">
        <f t="shared" ref="IS5:IW5" si="244">IF(OR(IS10="s",IS10="d"),1,0)</f>
        <v>0</v>
      </c>
      <c r="IT5" s="54">
        <f t="shared" si="244"/>
        <v>0</v>
      </c>
      <c r="IU5" s="54">
        <f t="shared" si="244"/>
        <v>0</v>
      </c>
      <c r="IV5" s="54">
        <f t="shared" si="244"/>
        <v>0</v>
      </c>
      <c r="IW5" s="54">
        <f t="shared" si="244"/>
        <v>1</v>
      </c>
      <c r="IX5" s="58">
        <f>IF(OR(IX10="s",IX10="d"),1,0)</f>
        <v>0</v>
      </c>
      <c r="IY5" s="54">
        <f t="shared" ref="IY5:JC5" si="245">IF(OR(IY10="s",IY10="d"),1,0)</f>
        <v>0</v>
      </c>
      <c r="IZ5" s="54">
        <f t="shared" si="245"/>
        <v>0</v>
      </c>
      <c r="JA5" s="54">
        <f t="shared" si="245"/>
        <v>0</v>
      </c>
      <c r="JB5" s="54">
        <f t="shared" si="245"/>
        <v>0</v>
      </c>
      <c r="JC5" s="54">
        <f t="shared" si="245"/>
        <v>1</v>
      </c>
      <c r="JD5" s="58">
        <f>IF(OR(JD10="s",JD10="d"),1,0)</f>
        <v>0</v>
      </c>
      <c r="JE5" s="54">
        <f t="shared" ref="JE5:JI5" si="246">IF(OR(JE10="s",JE10="d"),1,0)</f>
        <v>0</v>
      </c>
      <c r="JF5" s="54">
        <f t="shared" si="246"/>
        <v>0</v>
      </c>
      <c r="JG5" s="54">
        <f t="shared" si="246"/>
        <v>0</v>
      </c>
      <c r="JH5" s="54">
        <f t="shared" si="246"/>
        <v>0</v>
      </c>
      <c r="JI5" s="54">
        <f t="shared" si="246"/>
        <v>1</v>
      </c>
      <c r="JJ5" s="58">
        <f>IF(OR(JJ10="s",JJ10="d"),1,0)</f>
        <v>0</v>
      </c>
      <c r="JK5" s="54">
        <f t="shared" ref="JK5:JO5" si="247">IF(OR(JK10="s",JK10="d"),1,0)</f>
        <v>0</v>
      </c>
      <c r="JL5" s="54">
        <f t="shared" si="247"/>
        <v>0</v>
      </c>
      <c r="JM5" s="54">
        <f t="shared" si="247"/>
        <v>0</v>
      </c>
      <c r="JN5" s="54">
        <f t="shared" si="247"/>
        <v>0</v>
      </c>
      <c r="JO5" s="54">
        <f t="shared" si="247"/>
        <v>1</v>
      </c>
      <c r="JP5" s="58">
        <f>IF(OR(JP10="s",JP10="d"),1,0)</f>
        <v>0</v>
      </c>
      <c r="JQ5" s="54">
        <f t="shared" ref="JQ5:JU5" si="248">IF(OR(JQ10="s",JQ10="d"),1,0)</f>
        <v>0</v>
      </c>
      <c r="JR5" s="54">
        <f t="shared" si="248"/>
        <v>0</v>
      </c>
      <c r="JS5" s="54">
        <f t="shared" si="248"/>
        <v>0</v>
      </c>
      <c r="JT5" s="54">
        <f t="shared" si="248"/>
        <v>0</v>
      </c>
      <c r="JU5" s="54">
        <f t="shared" si="248"/>
        <v>1</v>
      </c>
      <c r="JV5" s="58">
        <f>IF(OR(JV10="s",JV10="d"),1,0)</f>
        <v>0</v>
      </c>
      <c r="JW5" s="54">
        <f t="shared" ref="JW5:KA5" si="249">IF(OR(JW10="s",JW10="d"),1,0)</f>
        <v>0</v>
      </c>
      <c r="JX5" s="54">
        <f t="shared" si="249"/>
        <v>0</v>
      </c>
      <c r="JY5" s="54">
        <f t="shared" si="249"/>
        <v>0</v>
      </c>
      <c r="JZ5" s="54">
        <f t="shared" si="249"/>
        <v>0</v>
      </c>
      <c r="KA5" s="54">
        <f t="shared" si="249"/>
        <v>1</v>
      </c>
      <c r="KB5" s="58">
        <f>IF(OR(KB10="s",KB10="d"),1,0)</f>
        <v>0</v>
      </c>
      <c r="KC5" s="54">
        <f t="shared" ref="KC5:KG5" si="250">IF(OR(KC10="s",KC10="d"),1,0)</f>
        <v>0</v>
      </c>
      <c r="KD5" s="54">
        <f t="shared" si="250"/>
        <v>0</v>
      </c>
      <c r="KE5" s="54">
        <f t="shared" si="250"/>
        <v>0</v>
      </c>
      <c r="KF5" s="54">
        <f t="shared" si="250"/>
        <v>0</v>
      </c>
      <c r="KG5" s="54">
        <f t="shared" si="250"/>
        <v>1</v>
      </c>
      <c r="KH5" s="58">
        <f>IF(OR(KH10="s",KH10="d"),1,0)</f>
        <v>0</v>
      </c>
      <c r="KI5" s="54">
        <f t="shared" ref="KI5:KM5" si="251">IF(OR(KI10="s",KI10="d"),1,0)</f>
        <v>0</v>
      </c>
      <c r="KJ5" s="54">
        <f t="shared" si="251"/>
        <v>0</v>
      </c>
      <c r="KK5" s="54">
        <f t="shared" si="251"/>
        <v>0</v>
      </c>
      <c r="KL5" s="54">
        <f t="shared" si="251"/>
        <v>0</v>
      </c>
      <c r="KM5" s="54">
        <f t="shared" si="251"/>
        <v>1</v>
      </c>
      <c r="KN5" s="58">
        <f>IF(OR(KN10="s",KN10="d"),1,0)</f>
        <v>0</v>
      </c>
      <c r="KO5" s="54">
        <f t="shared" ref="KO5:KS5" si="252">IF(OR(KO10="s",KO10="d"),1,0)</f>
        <v>0</v>
      </c>
      <c r="KP5" s="54">
        <f t="shared" si="252"/>
        <v>0</v>
      </c>
      <c r="KQ5" s="54">
        <f t="shared" si="252"/>
        <v>0</v>
      </c>
      <c r="KR5" s="54">
        <f t="shared" si="252"/>
        <v>0</v>
      </c>
      <c r="KS5" s="54">
        <f t="shared" si="252"/>
        <v>1</v>
      </c>
      <c r="KT5" s="58">
        <f>IF(OR(KT10="s",KT10="d"),1,0)</f>
        <v>0</v>
      </c>
      <c r="KU5" s="54">
        <f t="shared" ref="KU5:KY5" si="253">IF(OR(KU10="s",KU10="d"),1,0)</f>
        <v>0</v>
      </c>
      <c r="KV5" s="54">
        <f t="shared" si="253"/>
        <v>0</v>
      </c>
      <c r="KW5" s="54">
        <f t="shared" si="253"/>
        <v>0</v>
      </c>
      <c r="KX5" s="54">
        <f t="shared" si="253"/>
        <v>0</v>
      </c>
      <c r="KY5" s="54">
        <f t="shared" si="253"/>
        <v>1</v>
      </c>
      <c r="KZ5" s="58">
        <f>IF(OR(KZ10="s",KZ10="d"),1,0)</f>
        <v>0</v>
      </c>
      <c r="LA5" s="54">
        <f t="shared" ref="LA5:LE5" si="254">IF(OR(LA10="s",LA10="d"),1,0)</f>
        <v>0</v>
      </c>
      <c r="LB5" s="54">
        <f t="shared" si="254"/>
        <v>0</v>
      </c>
      <c r="LC5" s="54">
        <f t="shared" si="254"/>
        <v>0</v>
      </c>
      <c r="LD5" s="54">
        <f t="shared" si="254"/>
        <v>0</v>
      </c>
      <c r="LE5" s="54">
        <f t="shared" si="254"/>
        <v>1</v>
      </c>
      <c r="LF5" s="58">
        <f>IF(OR(LF10="s",LF10="d"),1,0)</f>
        <v>0</v>
      </c>
      <c r="LG5" s="54">
        <f t="shared" ref="LG5:LK5" si="255">IF(OR(LG10="s",LG10="d"),1,0)</f>
        <v>0</v>
      </c>
      <c r="LH5" s="54">
        <f t="shared" si="255"/>
        <v>0</v>
      </c>
      <c r="LI5" s="54">
        <f t="shared" si="255"/>
        <v>0</v>
      </c>
      <c r="LJ5" s="54">
        <f t="shared" si="255"/>
        <v>0</v>
      </c>
      <c r="LK5" s="54">
        <f t="shared" si="255"/>
        <v>1</v>
      </c>
      <c r="LL5" s="58">
        <f>IF(OR(LL10="s",LL10="d"),1,0)</f>
        <v>0</v>
      </c>
      <c r="LM5" s="54">
        <f t="shared" ref="LM5:LQ5" si="256">IF(OR(LM10="s",LM10="d"),1,0)</f>
        <v>0</v>
      </c>
      <c r="LN5" s="54">
        <f t="shared" si="256"/>
        <v>0</v>
      </c>
      <c r="LO5" s="54">
        <f t="shared" si="256"/>
        <v>0</v>
      </c>
      <c r="LP5" s="54">
        <f t="shared" si="256"/>
        <v>0</v>
      </c>
      <c r="LQ5" s="54">
        <f t="shared" si="256"/>
        <v>1</v>
      </c>
      <c r="LR5" s="101"/>
    </row>
    <row r="6" spans="1:330" ht="15" hidden="1" customHeight="1" x14ac:dyDescent="0.3">
      <c r="A6" s="24"/>
      <c r="B6" s="82"/>
      <c r="C6" s="82"/>
      <c r="D6" s="82"/>
      <c r="E6" s="82"/>
      <c r="F6" s="24"/>
      <c r="G6" s="24"/>
      <c r="H6" s="24"/>
      <c r="I6" s="24"/>
      <c r="J6" s="24"/>
      <c r="K6" s="24"/>
      <c r="L6" s="48"/>
      <c r="M6" s="48"/>
      <c r="N6" s="48"/>
      <c r="O6" s="48"/>
      <c r="P6" s="49" t="s">
        <v>18</v>
      </c>
      <c r="Q6" s="48"/>
      <c r="R6" s="58">
        <f>(COUNTIF(Calendrier!$B$2:$B$5,R4)&gt;0)*1</f>
        <v>0</v>
      </c>
      <c r="S6" s="54">
        <f>(COUNTIF(Calendrier!$B$2:$B$5,S4)&gt;0)*1</f>
        <v>0</v>
      </c>
      <c r="T6" s="54">
        <f>(COUNTIF(Calendrier!$B$2:$B$5,T4)&gt;0)*1</f>
        <v>0</v>
      </c>
      <c r="U6" s="54">
        <f>(COUNTIF(Calendrier!$B$2:$B$5,U4)&gt;0)*1</f>
        <v>0</v>
      </c>
      <c r="V6" s="54">
        <f>(COUNTIF(Calendrier!$B$2:$B$5,V4)&gt;0)*1</f>
        <v>0</v>
      </c>
      <c r="W6" s="54">
        <f>(COUNTIF(Calendrier!$B$2:$B$5,W4)&gt;0)*1</f>
        <v>0</v>
      </c>
      <c r="X6" s="58">
        <f>(COUNTIF(Calendrier!$B$2:$B$5,X4)&gt;0)*1</f>
        <v>1</v>
      </c>
      <c r="Y6" s="54">
        <f>(COUNTIF(Calendrier!$B$2:$B$5,Y4)&gt;0)*1</f>
        <v>0</v>
      </c>
      <c r="Z6" s="54">
        <f>(COUNTIF(Calendrier!$B$2:$B$5,Z4)&gt;0)*1</f>
        <v>0</v>
      </c>
      <c r="AA6" s="54">
        <f>(COUNTIF(Calendrier!$B$2:$B$5,AA4)&gt;0)*1</f>
        <v>0</v>
      </c>
      <c r="AB6" s="54">
        <f>(COUNTIF(Calendrier!$B$2:$B$5,AB4)&gt;0)*1</f>
        <v>0</v>
      </c>
      <c r="AC6" s="54">
        <f>(COUNTIF(Calendrier!$B$2:$B$5,AC4)&gt;0)*1</f>
        <v>0</v>
      </c>
      <c r="AD6" s="58">
        <f>(COUNTIF(Calendrier!$B$2:$B$5,AD4)&gt;0)*1</f>
        <v>0</v>
      </c>
      <c r="AE6" s="54">
        <f>(COUNTIF(Calendrier!$B$2:$B$5,AE4)&gt;0)*1</f>
        <v>0</v>
      </c>
      <c r="AF6" s="54">
        <f>(COUNTIF(Calendrier!$B$2:$B$5,AF4)&gt;0)*1</f>
        <v>1</v>
      </c>
      <c r="AG6" s="54">
        <f>(COUNTIF(Calendrier!$B$2:$B$5,AG4)&gt;0)*1</f>
        <v>0</v>
      </c>
      <c r="AH6" s="54">
        <f>(COUNTIF(Calendrier!$B$2:$B$5,AH4)&gt;0)*1</f>
        <v>0</v>
      </c>
      <c r="AI6" s="54">
        <f>(COUNTIF(Calendrier!$B$2:$B$5,AI4)&gt;0)*1</f>
        <v>0</v>
      </c>
      <c r="AJ6" s="58">
        <f>(COUNTIF(Calendrier!$B$2:$B$5,AJ4)&gt;0)*1</f>
        <v>0</v>
      </c>
      <c r="AK6" s="54">
        <f>(COUNTIF(Calendrier!$B$2:$B$5,AK4)&gt;0)*1</f>
        <v>0</v>
      </c>
      <c r="AL6" s="54">
        <f>(COUNTIF(Calendrier!$B$2:$B$5,AL4)&gt;0)*1</f>
        <v>0</v>
      </c>
      <c r="AM6" s="54">
        <f>(COUNTIF(Calendrier!$B$2:$B$5,AM4)&gt;0)*1</f>
        <v>0</v>
      </c>
      <c r="AN6" s="54">
        <f>(COUNTIF(Calendrier!$B$2:$B$5,AN4)&gt;0)*1</f>
        <v>0</v>
      </c>
      <c r="AO6" s="54">
        <f>(COUNTIF(Calendrier!$B$2:$B$5,AO4)&gt;0)*1</f>
        <v>0</v>
      </c>
      <c r="AP6" s="58">
        <f>(COUNTIF(Calendrier!$B$2:$B$5,AP4)&gt;0)*1</f>
        <v>0</v>
      </c>
      <c r="AQ6" s="54">
        <f>(COUNTIF(Calendrier!$B$2:$B$5,AQ4)&gt;0)*1</f>
        <v>0</v>
      </c>
      <c r="AR6" s="54">
        <f>(COUNTIF(Calendrier!$B$2:$B$5,AR4)&gt;0)*1</f>
        <v>0</v>
      </c>
      <c r="AS6" s="54">
        <f>(COUNTIF(Calendrier!$B$2:$B$5,AS4)&gt;0)*1</f>
        <v>0</v>
      </c>
      <c r="AT6" s="54">
        <f>(COUNTIF(Calendrier!$B$2:$B$5,AT4)&gt;0)*1</f>
        <v>0</v>
      </c>
      <c r="AU6" s="54">
        <f>(COUNTIF(Calendrier!$B$2:$B$5,AU4)&gt;0)*1</f>
        <v>0</v>
      </c>
      <c r="AV6" s="58">
        <f>(COUNTIF(Calendrier!$B$2:$B$5,AV4)&gt;0)*1</f>
        <v>0</v>
      </c>
      <c r="AW6" s="54">
        <f>(COUNTIF(Calendrier!$B$2:$B$5,AW4)&gt;0)*1</f>
        <v>0</v>
      </c>
      <c r="AX6" s="54">
        <f>(COUNTIF(Calendrier!$B$2:$B$5,AX4)&gt;0)*1</f>
        <v>0</v>
      </c>
      <c r="AY6" s="54">
        <f>(COUNTIF(Calendrier!$B$2:$B$5,AY4)&gt;0)*1</f>
        <v>0</v>
      </c>
      <c r="AZ6" s="54">
        <f>(COUNTIF(Calendrier!$B$2:$B$5,AZ4)&gt;0)*1</f>
        <v>0</v>
      </c>
      <c r="BA6" s="54">
        <f>(COUNTIF(Calendrier!$B$2:$B$5,BA4)&gt;0)*1</f>
        <v>0</v>
      </c>
      <c r="BB6" s="58">
        <f>(COUNTIF(Calendrier!$B$2:$B$5,BB4)&gt;0)*1</f>
        <v>0</v>
      </c>
      <c r="BC6" s="54">
        <f>(COUNTIF(Calendrier!$B$2:$B$5,BC4)&gt;0)*1</f>
        <v>0</v>
      </c>
      <c r="BD6" s="54">
        <f>(COUNTIF(Calendrier!$B$2:$B$5,BD4)&gt;0)*1</f>
        <v>0</v>
      </c>
      <c r="BE6" s="54">
        <f>(COUNTIF(Calendrier!$B$2:$B$5,BE4)&gt;0)*1</f>
        <v>0</v>
      </c>
      <c r="BF6" s="54">
        <f>(COUNTIF(Calendrier!$B$2:$B$5,BF4)&gt;0)*1</f>
        <v>0</v>
      </c>
      <c r="BG6" s="54">
        <f>(COUNTIF(Calendrier!$B$2:$B$5,BG4)&gt;0)*1</f>
        <v>0</v>
      </c>
      <c r="BH6" s="58">
        <f>(COUNTIF(Calendrier!$B$2:$B$5,BH4)&gt;0)*1</f>
        <v>0</v>
      </c>
      <c r="BI6" s="54">
        <f>(COUNTIF(Calendrier!$B$2:$B$5,BI4)&gt;0)*1</f>
        <v>0</v>
      </c>
      <c r="BJ6" s="54">
        <f>(COUNTIF(Calendrier!$B$2:$B$5,BJ4)&gt;0)*1</f>
        <v>0</v>
      </c>
      <c r="BK6" s="54">
        <f>(COUNTIF(Calendrier!$B$2:$B$5,BK4)&gt;0)*1</f>
        <v>0</v>
      </c>
      <c r="BL6" s="54">
        <f>(COUNTIF(Calendrier!$B$2:$B$5,BL4)&gt;0)*1</f>
        <v>0</v>
      </c>
      <c r="BM6" s="54">
        <f>(COUNTIF(Calendrier!$B$2:$B$5,BM4)&gt;0)*1</f>
        <v>0</v>
      </c>
      <c r="BN6" s="58">
        <f>(COUNTIF(Calendrier!$B$2:$B$5,BN4)&gt;0)*1</f>
        <v>0</v>
      </c>
      <c r="BO6" s="54">
        <f>(COUNTIF(Calendrier!$B$2:$B$5,BO4)&gt;0)*1</f>
        <v>0</v>
      </c>
      <c r="BP6" s="54">
        <f>(COUNTIF(Calendrier!$B$2:$B$5,BP4)&gt;0)*1</f>
        <v>0</v>
      </c>
      <c r="BQ6" s="54">
        <f>(COUNTIF(Calendrier!$B$2:$B$5,BQ4)&gt;0)*1</f>
        <v>0</v>
      </c>
      <c r="BR6" s="54">
        <f>(COUNTIF(Calendrier!$B$2:$B$5,BR4)&gt;0)*1</f>
        <v>0</v>
      </c>
      <c r="BS6" s="54">
        <f>(COUNTIF(Calendrier!$B$2:$B$5,BS4)&gt;0)*1</f>
        <v>0</v>
      </c>
      <c r="BT6" s="58">
        <f>(COUNTIF(Calendrier!$B$2:$B$5,BT4)&gt;0)*1</f>
        <v>0</v>
      </c>
      <c r="BU6" s="54">
        <f>(COUNTIF(Calendrier!$B$2:$B$5,BU4)&gt;0)*1</f>
        <v>0</v>
      </c>
      <c r="BV6" s="54">
        <f>(COUNTIF(Calendrier!$B$2:$B$5,BV4)&gt;0)*1</f>
        <v>0</v>
      </c>
      <c r="BW6" s="54">
        <f>(COUNTIF(Calendrier!$B$2:$B$5,BW4)&gt;0)*1</f>
        <v>0</v>
      </c>
      <c r="BX6" s="54">
        <f>(COUNTIF(Calendrier!$B$2:$B$5,BX4)&gt;0)*1</f>
        <v>0</v>
      </c>
      <c r="BY6" s="54">
        <f>(COUNTIF(Calendrier!$B$2:$B$5,BY4)&gt;0)*1</f>
        <v>0</v>
      </c>
      <c r="BZ6" s="58">
        <f>(COUNTIF(Calendrier!$B$2:$B$5,BZ4)&gt;0)*1</f>
        <v>0</v>
      </c>
      <c r="CA6" s="54">
        <f>(COUNTIF(Calendrier!$B$2:$B$5,CA4)&gt;0)*1</f>
        <v>0</v>
      </c>
      <c r="CB6" s="54">
        <f>(COUNTIF(Calendrier!$B$2:$B$5,CB4)&gt;0)*1</f>
        <v>0</v>
      </c>
      <c r="CC6" s="54">
        <f>(COUNTIF(Calendrier!$B$2:$B$5,CC4)&gt;0)*1</f>
        <v>0</v>
      </c>
      <c r="CD6" s="54">
        <f>(COUNTIF(Calendrier!$B$2:$B$5,CD4)&gt;0)*1</f>
        <v>0</v>
      </c>
      <c r="CE6" s="54">
        <f>(COUNTIF(Calendrier!$B$2:$B$5,CE4)&gt;0)*1</f>
        <v>0</v>
      </c>
      <c r="CF6" s="58">
        <f>(COUNTIF(Calendrier!$B$2:$B$5,CF4)&gt;0)*1</f>
        <v>0</v>
      </c>
      <c r="CG6" s="54">
        <f>(COUNTIF(Calendrier!$B$2:$B$5,CG4)&gt;0)*1</f>
        <v>0</v>
      </c>
      <c r="CH6" s="54">
        <f>(COUNTIF(Calendrier!$B$2:$B$5,CH4)&gt;0)*1</f>
        <v>0</v>
      </c>
      <c r="CI6" s="54">
        <f>(COUNTIF(Calendrier!$B$2:$B$5,CI4)&gt;0)*1</f>
        <v>0</v>
      </c>
      <c r="CJ6" s="54">
        <f>(COUNTIF(Calendrier!$B$2:$B$5,CJ4)&gt;0)*1</f>
        <v>0</v>
      </c>
      <c r="CK6" s="54">
        <f>(COUNTIF(Calendrier!$B$2:$B$5,CK4)&gt;0)*1</f>
        <v>0</v>
      </c>
      <c r="CL6" s="58">
        <f>(COUNTIF(Calendrier!$B$2:$B$5,CL4)&gt;0)*1</f>
        <v>0</v>
      </c>
      <c r="CM6" s="54">
        <f>(COUNTIF(Calendrier!$B$2:$B$5,CM4)&gt;0)*1</f>
        <v>0</v>
      </c>
      <c r="CN6" s="54">
        <f>(COUNTIF(Calendrier!$B$2:$B$5,CN4)&gt;0)*1</f>
        <v>0</v>
      </c>
      <c r="CO6" s="54">
        <f>(COUNTIF(Calendrier!$B$2:$B$5,CO4)&gt;0)*1</f>
        <v>0</v>
      </c>
      <c r="CP6" s="54">
        <f>(COUNTIF(Calendrier!$B$2:$B$5,CP4)&gt;0)*1</f>
        <v>0</v>
      </c>
      <c r="CQ6" s="54">
        <f>(COUNTIF(Calendrier!$B$2:$B$5,CQ4)&gt;0)*1</f>
        <v>0</v>
      </c>
      <c r="CR6" s="58">
        <f>(COUNTIF(Calendrier!$B$2:$B$5,CR4)&gt;0)*1</f>
        <v>0</v>
      </c>
      <c r="CS6" s="54">
        <f>(COUNTIF(Calendrier!$B$2:$B$5,CS4)&gt;0)*1</f>
        <v>0</v>
      </c>
      <c r="CT6" s="54">
        <f>(COUNTIF(Calendrier!$B$2:$B$5,CT4)&gt;0)*1</f>
        <v>0</v>
      </c>
      <c r="CU6" s="54">
        <f>(COUNTIF(Calendrier!$B$2:$B$5,CU4)&gt;0)*1</f>
        <v>0</v>
      </c>
      <c r="CV6" s="54">
        <f>(COUNTIF(Calendrier!$B$2:$B$5,CV4)&gt;0)*1</f>
        <v>0</v>
      </c>
      <c r="CW6" s="54">
        <f>(COUNTIF(Calendrier!$B$2:$B$5,CW4)&gt;0)*1</f>
        <v>0</v>
      </c>
      <c r="CX6" s="58">
        <f>(COUNTIF(Calendrier!$B$2:$B$5,CX4)&gt;0)*1</f>
        <v>0</v>
      </c>
      <c r="CY6" s="54">
        <f>(COUNTIF(Calendrier!$B$2:$B$5,CY4)&gt;0)*1</f>
        <v>0</v>
      </c>
      <c r="CZ6" s="54">
        <f>(COUNTIF(Calendrier!$B$2:$B$5,CZ4)&gt;0)*1</f>
        <v>0</v>
      </c>
      <c r="DA6" s="54">
        <f>(COUNTIF(Calendrier!$B$2:$B$5,DA4)&gt;0)*1</f>
        <v>0</v>
      </c>
      <c r="DB6" s="54">
        <f>(COUNTIF(Calendrier!$B$2:$B$5,DB4)&gt;0)*1</f>
        <v>0</v>
      </c>
      <c r="DC6" s="54">
        <f>(COUNTIF(Calendrier!$B$2:$B$5,DC4)&gt;0)*1</f>
        <v>0</v>
      </c>
      <c r="DD6" s="58">
        <f>(COUNTIF(Calendrier!$B$2:$B$5,DD4)&gt;0)*1</f>
        <v>0</v>
      </c>
      <c r="DE6" s="54">
        <f>(COUNTIF(Calendrier!$B$2:$B$5,DE4)&gt;0)*1</f>
        <v>0</v>
      </c>
      <c r="DF6" s="54">
        <f>(COUNTIF(Calendrier!$B$2:$B$5,DF4)&gt;0)*1</f>
        <v>0</v>
      </c>
      <c r="DG6" s="54">
        <f>(COUNTIF(Calendrier!$B$2:$B$5,DG4)&gt;0)*1</f>
        <v>0</v>
      </c>
      <c r="DH6" s="54">
        <f>(COUNTIF(Calendrier!$B$2:$B$5,DH4)&gt;0)*1</f>
        <v>0</v>
      </c>
      <c r="DI6" s="54">
        <f>(COUNTIF(Calendrier!$B$2:$B$5,DI4)&gt;0)*1</f>
        <v>0</v>
      </c>
      <c r="DJ6" s="58">
        <f>(COUNTIF(Calendrier!$B$2:$B$5,DJ4)&gt;0)*1</f>
        <v>0</v>
      </c>
      <c r="DK6" s="54">
        <f>(COUNTIF(Calendrier!$B$2:$B$5,DK4)&gt;0)*1</f>
        <v>0</v>
      </c>
      <c r="DL6" s="54">
        <f>(COUNTIF(Calendrier!$B$2:$B$5,DL4)&gt;0)*1</f>
        <v>0</v>
      </c>
      <c r="DM6" s="54">
        <f>(COUNTIF(Calendrier!$B$2:$B$5,DM4)&gt;0)*1</f>
        <v>0</v>
      </c>
      <c r="DN6" s="54">
        <f>(COUNTIF(Calendrier!$B$2:$B$5,DN4)&gt;0)*1</f>
        <v>0</v>
      </c>
      <c r="DO6" s="54">
        <f>(COUNTIF(Calendrier!$B$2:$B$5,DO4)&gt;0)*1</f>
        <v>0</v>
      </c>
      <c r="DP6" s="58">
        <f>(COUNTIF(Calendrier!$B$2:$B$5,DP4)&gt;0)*1</f>
        <v>0</v>
      </c>
      <c r="DQ6" s="54">
        <f>(COUNTIF(Calendrier!$B$2:$B$5,DQ4)&gt;0)*1</f>
        <v>0</v>
      </c>
      <c r="DR6" s="54">
        <f>(COUNTIF(Calendrier!$B$2:$B$5,DR4)&gt;0)*1</f>
        <v>0</v>
      </c>
      <c r="DS6" s="54">
        <f>(COUNTIF(Calendrier!$B$2:$B$5,DS4)&gt;0)*1</f>
        <v>0</v>
      </c>
      <c r="DT6" s="54">
        <f>(COUNTIF(Calendrier!$B$2:$B$5,DT4)&gt;0)*1</f>
        <v>0</v>
      </c>
      <c r="DU6" s="54">
        <f>(COUNTIF(Calendrier!$B$2:$B$5,DU4)&gt;0)*1</f>
        <v>0</v>
      </c>
      <c r="DV6" s="58">
        <f>(COUNTIF(Calendrier!$B$2:$B$5,DV4)&gt;0)*1</f>
        <v>0</v>
      </c>
      <c r="DW6" s="54">
        <f>(COUNTIF(Calendrier!$B$2:$B$5,DW4)&gt;0)*1</f>
        <v>0</v>
      </c>
      <c r="DX6" s="54">
        <f>(COUNTIF(Calendrier!$B$2:$B$5,DX4)&gt;0)*1</f>
        <v>0</v>
      </c>
      <c r="DY6" s="54">
        <f>(COUNTIF(Calendrier!$B$2:$B$5,DY4)&gt;0)*1</f>
        <v>0</v>
      </c>
      <c r="DZ6" s="54">
        <f>(COUNTIF(Calendrier!$B$2:$B$5,DZ4)&gt;0)*1</f>
        <v>0</v>
      </c>
      <c r="EA6" s="54">
        <f>(COUNTIF(Calendrier!$B$2:$B$5,EA4)&gt;0)*1</f>
        <v>0</v>
      </c>
      <c r="EB6" s="58">
        <f>(COUNTIF(Calendrier!$B$2:$B$5,EB4)&gt;0)*1</f>
        <v>0</v>
      </c>
      <c r="EC6" s="54">
        <f>(COUNTIF(Calendrier!$B$2:$B$5,EC4)&gt;0)*1</f>
        <v>0</v>
      </c>
      <c r="ED6" s="54">
        <f>(COUNTIF(Calendrier!$B$2:$B$5,ED4)&gt;0)*1</f>
        <v>0</v>
      </c>
      <c r="EE6" s="54">
        <f>(COUNTIF(Calendrier!$B$2:$B$5,EE4)&gt;0)*1</f>
        <v>0</v>
      </c>
      <c r="EF6" s="54">
        <f>(COUNTIF(Calendrier!$B$2:$B$5,EF4)&gt;0)*1</f>
        <v>0</v>
      </c>
      <c r="EG6" s="54">
        <f>(COUNTIF(Calendrier!$B$2:$B$5,EG4)&gt;0)*1</f>
        <v>0</v>
      </c>
      <c r="EH6" s="58">
        <f>(COUNTIF(Calendrier!$B$2:$B$5,EH4)&gt;0)*1</f>
        <v>0</v>
      </c>
      <c r="EI6" s="54">
        <f>(COUNTIF(Calendrier!$B$2:$B$5,EI4)&gt;0)*1</f>
        <v>0</v>
      </c>
      <c r="EJ6" s="54">
        <f>(COUNTIF(Calendrier!$B$2:$B$5,EJ4)&gt;0)*1</f>
        <v>0</v>
      </c>
      <c r="EK6" s="54">
        <f>(COUNTIF(Calendrier!$B$2:$B$5,EK4)&gt;0)*1</f>
        <v>0</v>
      </c>
      <c r="EL6" s="54">
        <f>(COUNTIF(Calendrier!$B$2:$B$5,EL4)&gt;0)*1</f>
        <v>0</v>
      </c>
      <c r="EM6" s="54">
        <f>(COUNTIF(Calendrier!$B$2:$B$5,EM4)&gt;0)*1</f>
        <v>0</v>
      </c>
      <c r="EN6" s="58">
        <f>(COUNTIF(Calendrier!$B$2:$B$5,EN4)&gt;0)*1</f>
        <v>0</v>
      </c>
      <c r="EO6" s="54">
        <f>(COUNTIF(Calendrier!$B$2:$B$5,EO4)&gt;0)*1</f>
        <v>0</v>
      </c>
      <c r="EP6" s="54">
        <f>(COUNTIF(Calendrier!$B$2:$B$5,EP4)&gt;0)*1</f>
        <v>0</v>
      </c>
      <c r="EQ6" s="54">
        <f>(COUNTIF(Calendrier!$B$2:$B$5,EQ4)&gt;0)*1</f>
        <v>0</v>
      </c>
      <c r="ER6" s="54">
        <f>(COUNTIF(Calendrier!$B$2:$B$5,ER4)&gt;0)*1</f>
        <v>0</v>
      </c>
      <c r="ES6" s="54">
        <f>(COUNTIF(Calendrier!$B$2:$B$5,ES4)&gt;0)*1</f>
        <v>0</v>
      </c>
      <c r="ET6" s="58">
        <f>(COUNTIF(Calendrier!$B$2:$B$5,ET4)&gt;0)*1</f>
        <v>0</v>
      </c>
      <c r="EU6" s="54">
        <f>(COUNTIF(Calendrier!$B$2:$B$5,EU4)&gt;0)*1</f>
        <v>0</v>
      </c>
      <c r="EV6" s="54">
        <f>(COUNTIF(Calendrier!$B$2:$B$5,EV4)&gt;0)*1</f>
        <v>0</v>
      </c>
      <c r="EW6" s="54">
        <f>(COUNTIF(Calendrier!$B$2:$B$5,EW4)&gt;0)*1</f>
        <v>0</v>
      </c>
      <c r="EX6" s="54">
        <f>(COUNTIF(Calendrier!$B$2:$B$5,EX4)&gt;0)*1</f>
        <v>0</v>
      </c>
      <c r="EY6" s="54">
        <f>(COUNTIF(Calendrier!$B$2:$B$5,EY4)&gt;0)*1</f>
        <v>0</v>
      </c>
      <c r="EZ6" s="58">
        <f>(COUNTIF(Calendrier!$B$2:$B$5,EZ4)&gt;0)*1</f>
        <v>0</v>
      </c>
      <c r="FA6" s="54">
        <f>(COUNTIF(Calendrier!$B$2:$B$5,FA4)&gt;0)*1</f>
        <v>0</v>
      </c>
      <c r="FB6" s="54">
        <f>(COUNTIF(Calendrier!$B$2:$B$5,FB4)&gt;0)*1</f>
        <v>0</v>
      </c>
      <c r="FC6" s="54">
        <f>(COUNTIF(Calendrier!$B$2:$B$5,FC4)&gt;0)*1</f>
        <v>0</v>
      </c>
      <c r="FD6" s="54">
        <f>(COUNTIF(Calendrier!$B$2:$B$5,FD4)&gt;0)*1</f>
        <v>0</v>
      </c>
      <c r="FE6" s="54">
        <f>(COUNTIF(Calendrier!$B$2:$B$5,FE4)&gt;0)*1</f>
        <v>0</v>
      </c>
      <c r="FF6" s="58">
        <f>(COUNTIF(Calendrier!$B$2:$B$5,FF4)&gt;0)*1</f>
        <v>0</v>
      </c>
      <c r="FG6" s="54">
        <f>(COUNTIF(Calendrier!$B$2:$B$5,FG4)&gt;0)*1</f>
        <v>0</v>
      </c>
      <c r="FH6" s="54">
        <f>(COUNTIF(Calendrier!$B$2:$B$5,FH4)&gt;0)*1</f>
        <v>0</v>
      </c>
      <c r="FI6" s="54">
        <f>(COUNTIF(Calendrier!$B$2:$B$5,FI4)&gt;0)*1</f>
        <v>0</v>
      </c>
      <c r="FJ6" s="54">
        <f>(COUNTIF(Calendrier!$B$2:$B$5,FJ4)&gt;0)*1</f>
        <v>0</v>
      </c>
      <c r="FK6" s="54">
        <f>(COUNTIF(Calendrier!$B$2:$B$5,FK4)&gt;0)*1</f>
        <v>0</v>
      </c>
      <c r="FL6" s="58">
        <f>(COUNTIF(Calendrier!$B$2:$B$5,FL4)&gt;0)*1</f>
        <v>0</v>
      </c>
      <c r="FM6" s="54">
        <f>(COUNTIF(Calendrier!$B$2:$B$5,FM4)&gt;0)*1</f>
        <v>0</v>
      </c>
      <c r="FN6" s="54">
        <f>(COUNTIF(Calendrier!$B$2:$B$5,FN4)&gt;0)*1</f>
        <v>0</v>
      </c>
      <c r="FO6" s="54">
        <f>(COUNTIF(Calendrier!$B$2:$B$5,FO4)&gt;0)*1</f>
        <v>0</v>
      </c>
      <c r="FP6" s="54">
        <f>(COUNTIF(Calendrier!$B$2:$B$5,FP4)&gt;0)*1</f>
        <v>0</v>
      </c>
      <c r="FQ6" s="54">
        <f>(COUNTIF(Calendrier!$B$2:$B$5,FQ4)&gt;0)*1</f>
        <v>0</v>
      </c>
      <c r="FR6" s="58">
        <f>(COUNTIF(Calendrier!$B$2:$B$5,FR4)&gt;0)*1</f>
        <v>0</v>
      </c>
      <c r="FS6" s="54">
        <f>(COUNTIF(Calendrier!$B$2:$B$5,FS4)&gt;0)*1</f>
        <v>0</v>
      </c>
      <c r="FT6" s="54">
        <f>(COUNTIF(Calendrier!$B$2:$B$5,FT4)&gt;0)*1</f>
        <v>0</v>
      </c>
      <c r="FU6" s="54">
        <f>(COUNTIF(Calendrier!$B$2:$B$5,FU4)&gt;0)*1</f>
        <v>0</v>
      </c>
      <c r="FV6" s="54">
        <f>(COUNTIF(Calendrier!$B$2:$B$5,FV4)&gt;0)*1</f>
        <v>0</v>
      </c>
      <c r="FW6" s="54">
        <f>(COUNTIF(Calendrier!$B$2:$B$5,FW4)&gt;0)*1</f>
        <v>0</v>
      </c>
      <c r="FX6" s="58">
        <f>(COUNTIF(Calendrier!$B$2:$B$5,FX4)&gt;0)*1</f>
        <v>0</v>
      </c>
      <c r="FY6" s="54">
        <f>(COUNTIF(Calendrier!$B$2:$B$5,FY4)&gt;0)*1</f>
        <v>0</v>
      </c>
      <c r="FZ6" s="54">
        <f>(COUNTIF(Calendrier!$B$2:$B$5,FZ4)&gt;0)*1</f>
        <v>0</v>
      </c>
      <c r="GA6" s="54">
        <f>(COUNTIF(Calendrier!$B$2:$B$5,GA4)&gt;0)*1</f>
        <v>0</v>
      </c>
      <c r="GB6" s="54">
        <f>(COUNTIF(Calendrier!$B$2:$B$5,GB4)&gt;0)*1</f>
        <v>0</v>
      </c>
      <c r="GC6" s="54">
        <f>(COUNTIF(Calendrier!$B$2:$B$5,GC4)&gt;0)*1</f>
        <v>0</v>
      </c>
      <c r="GD6" s="58">
        <f>(COUNTIF(Calendrier!$B$2:$B$5,GD4)&gt;0)*1</f>
        <v>0</v>
      </c>
      <c r="GE6" s="54">
        <f>(COUNTIF(Calendrier!$B$2:$B$5,GE4)&gt;0)*1</f>
        <v>0</v>
      </c>
      <c r="GF6" s="54">
        <f>(COUNTIF(Calendrier!$B$2:$B$5,GF4)&gt;0)*1</f>
        <v>0</v>
      </c>
      <c r="GG6" s="54">
        <f>(COUNTIF(Calendrier!$B$2:$B$5,GG4)&gt;0)*1</f>
        <v>0</v>
      </c>
      <c r="GH6" s="54">
        <f>(COUNTIF(Calendrier!$B$2:$B$5,GH4)&gt;0)*1</f>
        <v>0</v>
      </c>
      <c r="GI6" s="54">
        <f>(COUNTIF(Calendrier!$B$2:$B$5,GI4)&gt;0)*1</f>
        <v>0</v>
      </c>
      <c r="GJ6" s="58">
        <f>(COUNTIF(Calendrier!$B$2:$B$5,GJ4)&gt;0)*1</f>
        <v>0</v>
      </c>
      <c r="GK6" s="54">
        <f>(COUNTIF(Calendrier!$B$2:$B$5,GK4)&gt;0)*1</f>
        <v>0</v>
      </c>
      <c r="GL6" s="54">
        <f>(COUNTIF(Calendrier!$B$2:$B$5,GL4)&gt;0)*1</f>
        <v>0</v>
      </c>
      <c r="GM6" s="54">
        <f>(COUNTIF(Calendrier!$B$2:$B$5,GM4)&gt;0)*1</f>
        <v>0</v>
      </c>
      <c r="GN6" s="54">
        <f>(COUNTIF(Calendrier!$B$2:$B$5,GN4)&gt;0)*1</f>
        <v>0</v>
      </c>
      <c r="GO6" s="54">
        <f>(COUNTIF(Calendrier!$B$2:$B$5,GO4)&gt;0)*1</f>
        <v>0</v>
      </c>
      <c r="GP6" s="58">
        <f>(COUNTIF(Calendrier!$B$2:$B$5,GP4)&gt;0)*1</f>
        <v>0</v>
      </c>
      <c r="GQ6" s="54">
        <f>(COUNTIF(Calendrier!$B$2:$B$5,GQ4)&gt;0)*1</f>
        <v>0</v>
      </c>
      <c r="GR6" s="54">
        <f>(COUNTIF(Calendrier!$B$2:$B$5,GR4)&gt;0)*1</f>
        <v>0</v>
      </c>
      <c r="GS6" s="54">
        <f>(COUNTIF(Calendrier!$B$2:$B$5,GS4)&gt;0)*1</f>
        <v>0</v>
      </c>
      <c r="GT6" s="54">
        <f>(COUNTIF(Calendrier!$B$2:$B$5,GT4)&gt;0)*1</f>
        <v>0</v>
      </c>
      <c r="GU6" s="54">
        <f>(COUNTIF(Calendrier!$B$2:$B$5,GU4)&gt;0)*1</f>
        <v>0</v>
      </c>
      <c r="GV6" s="58">
        <f>(COUNTIF(Calendrier!$B$2:$B$5,GV4)&gt;0)*1</f>
        <v>0</v>
      </c>
      <c r="GW6" s="54">
        <f>(COUNTIF(Calendrier!$B$2:$B$5,GW4)&gt;0)*1</f>
        <v>0</v>
      </c>
      <c r="GX6" s="54">
        <f>(COUNTIF(Calendrier!$B$2:$B$5,GX4)&gt;0)*1</f>
        <v>0</v>
      </c>
      <c r="GY6" s="54">
        <f>(COUNTIF(Calendrier!$B$2:$B$5,GY4)&gt;0)*1</f>
        <v>0</v>
      </c>
      <c r="GZ6" s="54">
        <f>(COUNTIF(Calendrier!$B$2:$B$5,GZ4)&gt;0)*1</f>
        <v>0</v>
      </c>
      <c r="HA6" s="54">
        <f>(COUNTIF(Calendrier!$B$2:$B$5,HA4)&gt;0)*1</f>
        <v>0</v>
      </c>
      <c r="HB6" s="58">
        <f>(COUNTIF(Calendrier!$B$2:$B$5,HB4)&gt;0)*1</f>
        <v>0</v>
      </c>
      <c r="HC6" s="54">
        <f>(COUNTIF(Calendrier!$B$2:$B$5,HC4)&gt;0)*1</f>
        <v>0</v>
      </c>
      <c r="HD6" s="54">
        <f>(COUNTIF(Calendrier!$B$2:$B$5,HD4)&gt;0)*1</f>
        <v>0</v>
      </c>
      <c r="HE6" s="54">
        <f>(COUNTIF(Calendrier!$B$2:$B$5,HE4)&gt;0)*1</f>
        <v>0</v>
      </c>
      <c r="HF6" s="54">
        <f>(COUNTIF(Calendrier!$B$2:$B$5,HF4)&gt;0)*1</f>
        <v>0</v>
      </c>
      <c r="HG6" s="54">
        <f>(COUNTIF(Calendrier!$B$2:$B$5,HG4)&gt;0)*1</f>
        <v>0</v>
      </c>
      <c r="HH6" s="58">
        <f>(COUNTIF(Calendrier!$B$2:$B$5,HH4)&gt;0)*1</f>
        <v>0</v>
      </c>
      <c r="HI6" s="54">
        <f>(COUNTIF(Calendrier!$B$2:$B$5,HI4)&gt;0)*1</f>
        <v>0</v>
      </c>
      <c r="HJ6" s="54">
        <f>(COUNTIF(Calendrier!$B$2:$B$5,HJ4)&gt;0)*1</f>
        <v>0</v>
      </c>
      <c r="HK6" s="54">
        <f>(COUNTIF(Calendrier!$B$2:$B$5,HK4)&gt;0)*1</f>
        <v>0</v>
      </c>
      <c r="HL6" s="54">
        <f>(COUNTIF(Calendrier!$B$2:$B$5,HL4)&gt;0)*1</f>
        <v>0</v>
      </c>
      <c r="HM6" s="54">
        <f>(COUNTIF(Calendrier!$B$2:$B$5,HM4)&gt;0)*1</f>
        <v>0</v>
      </c>
      <c r="HN6" s="58">
        <f>(COUNTIF(Calendrier!$B$2:$B$5,HN4)&gt;0)*1</f>
        <v>0</v>
      </c>
      <c r="HO6" s="54">
        <f>(COUNTIF(Calendrier!$B$2:$B$5,HO4)&gt;0)*1</f>
        <v>0</v>
      </c>
      <c r="HP6" s="54">
        <f>(COUNTIF(Calendrier!$B$2:$B$5,HP4)&gt;0)*1</f>
        <v>0</v>
      </c>
      <c r="HQ6" s="54">
        <f>(COUNTIF(Calendrier!$B$2:$B$5,HQ4)&gt;0)*1</f>
        <v>0</v>
      </c>
      <c r="HR6" s="54">
        <f>(COUNTIF(Calendrier!$B$2:$B$5,HR4)&gt;0)*1</f>
        <v>0</v>
      </c>
      <c r="HS6" s="54">
        <f>(COUNTIF(Calendrier!$B$2:$B$5,HS4)&gt;0)*1</f>
        <v>0</v>
      </c>
      <c r="HT6" s="58">
        <f>(COUNTIF(Calendrier!$B$2:$B$5,HT4)&gt;0)*1</f>
        <v>0</v>
      </c>
      <c r="HU6" s="54">
        <f>(COUNTIF(Calendrier!$B$2:$B$5,HU4)&gt;0)*1</f>
        <v>0</v>
      </c>
      <c r="HV6" s="54">
        <f>(COUNTIF(Calendrier!$B$2:$B$5,HV4)&gt;0)*1</f>
        <v>0</v>
      </c>
      <c r="HW6" s="54">
        <f>(COUNTIF(Calendrier!$B$2:$B$5,HW4)&gt;0)*1</f>
        <v>0</v>
      </c>
      <c r="HX6" s="54">
        <f>(COUNTIF(Calendrier!$B$2:$B$5,HX4)&gt;0)*1</f>
        <v>0</v>
      </c>
      <c r="HY6" s="54">
        <f>(COUNTIF(Calendrier!$B$2:$B$5,HY4)&gt;0)*1</f>
        <v>0</v>
      </c>
      <c r="HZ6" s="58">
        <f>(COUNTIF(Calendrier!$B$2:$B$5,HZ4)&gt;0)*1</f>
        <v>0</v>
      </c>
      <c r="IA6" s="54">
        <f>(COUNTIF(Calendrier!$B$2:$B$5,IA4)&gt;0)*1</f>
        <v>0</v>
      </c>
      <c r="IB6" s="54">
        <f>(COUNTIF(Calendrier!$B$2:$B$5,IB4)&gt;0)*1</f>
        <v>0</v>
      </c>
      <c r="IC6" s="54">
        <f>(COUNTIF(Calendrier!$B$2:$B$5,IC4)&gt;0)*1</f>
        <v>0</v>
      </c>
      <c r="ID6" s="54">
        <f>(COUNTIF(Calendrier!$B$2:$B$5,ID4)&gt;0)*1</f>
        <v>0</v>
      </c>
      <c r="IE6" s="54">
        <f>(COUNTIF(Calendrier!$B$2:$B$5,IE4)&gt;0)*1</f>
        <v>0</v>
      </c>
      <c r="IF6" s="58">
        <f>(COUNTIF(Calendrier!$B$2:$B$5,IF4)&gt;0)*1</f>
        <v>0</v>
      </c>
      <c r="IG6" s="54">
        <f>(COUNTIF(Calendrier!$B$2:$B$5,IG4)&gt;0)*1</f>
        <v>0</v>
      </c>
      <c r="IH6" s="54">
        <f>(COUNTIF(Calendrier!$B$2:$B$5,IH4)&gt;0)*1</f>
        <v>0</v>
      </c>
      <c r="II6" s="54">
        <f>(COUNTIF(Calendrier!$B$2:$B$5,II4)&gt;0)*1</f>
        <v>0</v>
      </c>
      <c r="IJ6" s="54">
        <f>(COUNTIF(Calendrier!$B$2:$B$5,IJ4)&gt;0)*1</f>
        <v>0</v>
      </c>
      <c r="IK6" s="54">
        <f>(COUNTIF(Calendrier!$B$2:$B$5,IK4)&gt;0)*1</f>
        <v>0</v>
      </c>
      <c r="IL6" s="58">
        <f>(COUNTIF(Calendrier!$B$2:$B$5,IL4)&gt;0)*1</f>
        <v>0</v>
      </c>
      <c r="IM6" s="54">
        <f>(COUNTIF(Calendrier!$B$2:$B$5,IM4)&gt;0)*1</f>
        <v>0</v>
      </c>
      <c r="IN6" s="54">
        <f>(COUNTIF(Calendrier!$B$2:$B$5,IN4)&gt;0)*1</f>
        <v>0</v>
      </c>
      <c r="IO6" s="54">
        <f>(COUNTIF(Calendrier!$B$2:$B$5,IO4)&gt;0)*1</f>
        <v>0</v>
      </c>
      <c r="IP6" s="54">
        <f>(COUNTIF(Calendrier!$B$2:$B$5,IP4)&gt;0)*1</f>
        <v>0</v>
      </c>
      <c r="IQ6" s="54">
        <f>(COUNTIF(Calendrier!$B$2:$B$5,IQ4)&gt;0)*1</f>
        <v>0</v>
      </c>
      <c r="IR6" s="58">
        <f>(COUNTIF(Calendrier!$B$2:$B$5,IR4)&gt;0)*1</f>
        <v>0</v>
      </c>
      <c r="IS6" s="54">
        <f>(COUNTIF(Calendrier!$B$2:$B$5,IS4)&gt;0)*1</f>
        <v>0</v>
      </c>
      <c r="IT6" s="54">
        <f>(COUNTIF(Calendrier!$B$2:$B$5,IT4)&gt;0)*1</f>
        <v>0</v>
      </c>
      <c r="IU6" s="54">
        <f>(COUNTIF(Calendrier!$B$2:$B$5,IU4)&gt;0)*1</f>
        <v>0</v>
      </c>
      <c r="IV6" s="54">
        <f>(COUNTIF(Calendrier!$B$2:$B$5,IV4)&gt;0)*1</f>
        <v>0</v>
      </c>
      <c r="IW6" s="54">
        <f>(COUNTIF(Calendrier!$B$2:$B$5,IW4)&gt;0)*1</f>
        <v>0</v>
      </c>
      <c r="IX6" s="58">
        <f>(COUNTIF(Calendrier!$B$2:$B$5,IX4)&gt;0)*1</f>
        <v>0</v>
      </c>
      <c r="IY6" s="54">
        <f>(COUNTIF(Calendrier!$B$2:$B$5,IY4)&gt;0)*1</f>
        <v>0</v>
      </c>
      <c r="IZ6" s="54">
        <f>(COUNTIF(Calendrier!$B$2:$B$5,IZ4)&gt;0)*1</f>
        <v>0</v>
      </c>
      <c r="JA6" s="54">
        <f>(COUNTIF(Calendrier!$B$2:$B$5,JA4)&gt;0)*1</f>
        <v>0</v>
      </c>
      <c r="JB6" s="54">
        <f>(COUNTIF(Calendrier!$B$2:$B$5,JB4)&gt;0)*1</f>
        <v>0</v>
      </c>
      <c r="JC6" s="54">
        <f>(COUNTIF(Calendrier!$B$2:$B$5,JC4)&gt;0)*1</f>
        <v>0</v>
      </c>
      <c r="JD6" s="58">
        <f>(COUNTIF(Calendrier!$B$2:$B$5,JD4)&gt;0)*1</f>
        <v>0</v>
      </c>
      <c r="JE6" s="54">
        <f>(COUNTIF(Calendrier!$B$2:$B$5,JE4)&gt;0)*1</f>
        <v>0</v>
      </c>
      <c r="JF6" s="54">
        <f>(COUNTIF(Calendrier!$B$2:$B$5,JF4)&gt;0)*1</f>
        <v>0</v>
      </c>
      <c r="JG6" s="54">
        <f>(COUNTIF(Calendrier!$B$2:$B$5,JG4)&gt;0)*1</f>
        <v>0</v>
      </c>
      <c r="JH6" s="54">
        <f>(COUNTIF(Calendrier!$B$2:$B$5,JH4)&gt;0)*1</f>
        <v>0</v>
      </c>
      <c r="JI6" s="54">
        <f>(COUNTIF(Calendrier!$B$2:$B$5,JI4)&gt;0)*1</f>
        <v>0</v>
      </c>
      <c r="JJ6" s="58">
        <f>(COUNTIF(Calendrier!$B$2:$B$5,JJ4)&gt;0)*1</f>
        <v>0</v>
      </c>
      <c r="JK6" s="54">
        <f>(COUNTIF(Calendrier!$B$2:$B$5,JK4)&gt;0)*1</f>
        <v>0</v>
      </c>
      <c r="JL6" s="54">
        <f>(COUNTIF(Calendrier!$B$2:$B$5,JL4)&gt;0)*1</f>
        <v>0</v>
      </c>
      <c r="JM6" s="54">
        <f>(COUNTIF(Calendrier!$B$2:$B$5,JM4)&gt;0)*1</f>
        <v>0</v>
      </c>
      <c r="JN6" s="54">
        <f>(COUNTIF(Calendrier!$B$2:$B$5,JN4)&gt;0)*1</f>
        <v>0</v>
      </c>
      <c r="JO6" s="54">
        <f>(COUNTIF(Calendrier!$B$2:$B$5,JO4)&gt;0)*1</f>
        <v>0</v>
      </c>
      <c r="JP6" s="58">
        <f>(COUNTIF(Calendrier!$B$2:$B$5,JP4)&gt;0)*1</f>
        <v>0</v>
      </c>
      <c r="JQ6" s="54">
        <f>(COUNTIF(Calendrier!$B$2:$B$5,JQ4)&gt;0)*1</f>
        <v>0</v>
      </c>
      <c r="JR6" s="54">
        <f>(COUNTIF(Calendrier!$B$2:$B$5,JR4)&gt;0)*1</f>
        <v>0</v>
      </c>
      <c r="JS6" s="54">
        <f>(COUNTIF(Calendrier!$B$2:$B$5,JS4)&gt;0)*1</f>
        <v>0</v>
      </c>
      <c r="JT6" s="54">
        <f>(COUNTIF(Calendrier!$B$2:$B$5,JT4)&gt;0)*1</f>
        <v>0</v>
      </c>
      <c r="JU6" s="54">
        <f>(COUNTIF(Calendrier!$B$2:$B$5,JU4)&gt;0)*1</f>
        <v>0</v>
      </c>
      <c r="JV6" s="58">
        <f>(COUNTIF(Calendrier!$B$2:$B$5,JV4)&gt;0)*1</f>
        <v>0</v>
      </c>
      <c r="JW6" s="54">
        <f>(COUNTIF(Calendrier!$B$2:$B$5,JW4)&gt;0)*1</f>
        <v>0</v>
      </c>
      <c r="JX6" s="54">
        <f>(COUNTIF(Calendrier!$B$2:$B$5,JX4)&gt;0)*1</f>
        <v>0</v>
      </c>
      <c r="JY6" s="54">
        <f>(COUNTIF(Calendrier!$B$2:$B$5,JY4)&gt;0)*1</f>
        <v>0</v>
      </c>
      <c r="JZ6" s="54">
        <f>(COUNTIF(Calendrier!$B$2:$B$5,JZ4)&gt;0)*1</f>
        <v>0</v>
      </c>
      <c r="KA6" s="54">
        <f>(COUNTIF(Calendrier!$B$2:$B$5,KA4)&gt;0)*1</f>
        <v>0</v>
      </c>
      <c r="KB6" s="58">
        <f>(COUNTIF(Calendrier!$B$2:$B$5,KB4)&gt;0)*1</f>
        <v>0</v>
      </c>
      <c r="KC6" s="54">
        <f>(COUNTIF(Calendrier!$B$2:$B$5,KC4)&gt;0)*1</f>
        <v>0</v>
      </c>
      <c r="KD6" s="54">
        <f>(COUNTIF(Calendrier!$B$2:$B$5,KD4)&gt;0)*1</f>
        <v>0</v>
      </c>
      <c r="KE6" s="54">
        <f>(COUNTIF(Calendrier!$B$2:$B$5,KE4)&gt;0)*1</f>
        <v>0</v>
      </c>
      <c r="KF6" s="54">
        <f>(COUNTIF(Calendrier!$B$2:$B$5,KF4)&gt;0)*1</f>
        <v>0</v>
      </c>
      <c r="KG6" s="54">
        <f>(COUNTIF(Calendrier!$B$2:$B$5,KG4)&gt;0)*1</f>
        <v>0</v>
      </c>
      <c r="KH6" s="58">
        <f>(COUNTIF(Calendrier!$B$2:$B$5,KH4)&gt;0)*1</f>
        <v>0</v>
      </c>
      <c r="KI6" s="54">
        <f>(COUNTIF(Calendrier!$B$2:$B$5,KI4)&gt;0)*1</f>
        <v>0</v>
      </c>
      <c r="KJ6" s="54">
        <f>(COUNTIF(Calendrier!$B$2:$B$5,KJ4)&gt;0)*1</f>
        <v>0</v>
      </c>
      <c r="KK6" s="54">
        <f>(COUNTIF(Calendrier!$B$2:$B$5,KK4)&gt;0)*1</f>
        <v>0</v>
      </c>
      <c r="KL6" s="54">
        <f>(COUNTIF(Calendrier!$B$2:$B$5,KL4)&gt;0)*1</f>
        <v>0</v>
      </c>
      <c r="KM6" s="54">
        <f>(COUNTIF(Calendrier!$B$2:$B$5,KM4)&gt;0)*1</f>
        <v>0</v>
      </c>
      <c r="KN6" s="58">
        <f>(COUNTIF(Calendrier!$B$2:$B$5,KN4)&gt;0)*1</f>
        <v>0</v>
      </c>
      <c r="KO6" s="54">
        <f>(COUNTIF(Calendrier!$B$2:$B$5,KO4)&gt;0)*1</f>
        <v>0</v>
      </c>
      <c r="KP6" s="54">
        <f>(COUNTIF(Calendrier!$B$2:$B$5,KP4)&gt;0)*1</f>
        <v>0</v>
      </c>
      <c r="KQ6" s="54">
        <f>(COUNTIF(Calendrier!$B$2:$B$5,KQ4)&gt;0)*1</f>
        <v>0</v>
      </c>
      <c r="KR6" s="54">
        <f>(COUNTIF(Calendrier!$B$2:$B$5,KR4)&gt;0)*1</f>
        <v>0</v>
      </c>
      <c r="KS6" s="54">
        <f>(COUNTIF(Calendrier!$B$2:$B$5,KS4)&gt;0)*1</f>
        <v>0</v>
      </c>
      <c r="KT6" s="58">
        <f>(COUNTIF(Calendrier!$B$2:$B$5,KT4)&gt;0)*1</f>
        <v>0</v>
      </c>
      <c r="KU6" s="54">
        <f>(COUNTIF(Calendrier!$B$2:$B$5,KU4)&gt;0)*1</f>
        <v>0</v>
      </c>
      <c r="KV6" s="54">
        <f>(COUNTIF(Calendrier!$B$2:$B$5,KV4)&gt;0)*1</f>
        <v>0</v>
      </c>
      <c r="KW6" s="54">
        <f>(COUNTIF(Calendrier!$B$2:$B$5,KW4)&gt;0)*1</f>
        <v>0</v>
      </c>
      <c r="KX6" s="54">
        <f>(COUNTIF(Calendrier!$B$2:$B$5,KX4)&gt;0)*1</f>
        <v>0</v>
      </c>
      <c r="KY6" s="54">
        <f>(COUNTIF(Calendrier!$B$2:$B$5,KY4)&gt;0)*1</f>
        <v>0</v>
      </c>
      <c r="KZ6" s="58">
        <f>(COUNTIF(Calendrier!$B$2:$B$5,KZ4)&gt;0)*1</f>
        <v>0</v>
      </c>
      <c r="LA6" s="54">
        <f>(COUNTIF(Calendrier!$B$2:$B$5,LA4)&gt;0)*1</f>
        <v>0</v>
      </c>
      <c r="LB6" s="54">
        <f>(COUNTIF(Calendrier!$B$2:$B$5,LB4)&gt;0)*1</f>
        <v>0</v>
      </c>
      <c r="LC6" s="54">
        <f>(COUNTIF(Calendrier!$B$2:$B$5,LC4)&gt;0)*1</f>
        <v>0</v>
      </c>
      <c r="LD6" s="54">
        <f>(COUNTIF(Calendrier!$B$2:$B$5,LD4)&gt;0)*1</f>
        <v>0</v>
      </c>
      <c r="LE6" s="54">
        <f>(COUNTIF(Calendrier!$B$2:$B$5,LE4)&gt;0)*1</f>
        <v>0</v>
      </c>
      <c r="LF6" s="58">
        <f>(COUNTIF(Calendrier!$B$2:$B$5,LF4)&gt;0)*1</f>
        <v>0</v>
      </c>
      <c r="LG6" s="54">
        <f>(COUNTIF(Calendrier!$B$2:$B$5,LG4)&gt;0)*1</f>
        <v>0</v>
      </c>
      <c r="LH6" s="54">
        <f>(COUNTIF(Calendrier!$B$2:$B$5,LH4)&gt;0)*1</f>
        <v>0</v>
      </c>
      <c r="LI6" s="54">
        <f>(COUNTIF(Calendrier!$B$2:$B$5,LI4)&gt;0)*1</f>
        <v>0</v>
      </c>
      <c r="LJ6" s="54">
        <f>(COUNTIF(Calendrier!$B$2:$B$5,LJ4)&gt;0)*1</f>
        <v>0</v>
      </c>
      <c r="LK6" s="54">
        <f>(COUNTIF(Calendrier!$B$2:$B$5,LK4)&gt;0)*1</f>
        <v>0</v>
      </c>
      <c r="LL6" s="58">
        <f>(COUNTIF(Calendrier!$B$2:$B$5,LL4)&gt;0)*1</f>
        <v>0</v>
      </c>
      <c r="LM6" s="54">
        <f>(COUNTIF(Calendrier!$B$2:$B$5,LM4)&gt;0)*1</f>
        <v>0</v>
      </c>
      <c r="LN6" s="54">
        <f>(COUNTIF(Calendrier!$B$2:$B$5,LN4)&gt;0)*1</f>
        <v>0</v>
      </c>
      <c r="LO6" s="54">
        <f>(COUNTIF(Calendrier!$B$2:$B$5,LO4)&gt;0)*1</f>
        <v>0</v>
      </c>
      <c r="LP6" s="54">
        <f>(COUNTIF(Calendrier!$B$2:$B$5,LP4)&gt;0)*1</f>
        <v>0</v>
      </c>
      <c r="LQ6" s="54">
        <f>(COUNTIF(Calendrier!$B$2:$B$5,LQ4)&gt;0)*1</f>
        <v>0</v>
      </c>
      <c r="LR6" s="101"/>
    </row>
    <row r="7" spans="1:330" ht="15" hidden="1" customHeight="1" x14ac:dyDescent="0.3">
      <c r="A7" s="24"/>
      <c r="B7" s="82"/>
      <c r="C7" s="82"/>
      <c r="D7" s="82"/>
      <c r="E7" s="82"/>
      <c r="F7" s="24"/>
      <c r="G7" s="24"/>
      <c r="H7" s="24"/>
      <c r="I7" s="24"/>
      <c r="J7" s="24"/>
      <c r="K7" s="24"/>
      <c r="L7" s="48"/>
      <c r="M7" s="48"/>
      <c r="N7" s="48"/>
      <c r="O7" s="48"/>
      <c r="P7" s="49" t="s">
        <v>19</v>
      </c>
      <c r="Q7" s="48"/>
      <c r="R7" s="58">
        <f>(COUNTIF(Calendrier!$B$6:$B$9,R4)&gt;0)*1</f>
        <v>0</v>
      </c>
      <c r="S7" s="54">
        <f>(COUNTIF(Calendrier!$B$6:$B$9,S4)&gt;0)*1</f>
        <v>0</v>
      </c>
      <c r="T7" s="54">
        <f>(COUNTIF(Calendrier!$B$6:$B$9,T4)&gt;0)*1</f>
        <v>0</v>
      </c>
      <c r="U7" s="54">
        <f>(COUNTIF(Calendrier!$B$6:$B$9,U4)&gt;0)*1</f>
        <v>0</v>
      </c>
      <c r="V7" s="54">
        <f>(COUNTIF(Calendrier!$B$6:$B$9,V4)&gt;0)*1</f>
        <v>0</v>
      </c>
      <c r="W7" s="54">
        <f>(COUNTIF(Calendrier!$B$6:$B$9,W4)&gt;0)*1</f>
        <v>0</v>
      </c>
      <c r="X7" s="58">
        <f>(COUNTIF(Calendrier!$B$6:$B$9,X4)&gt;0)*1</f>
        <v>0</v>
      </c>
      <c r="Y7" s="54">
        <f>(COUNTIF(Calendrier!$B$6:$B$9,Y4)&gt;0)*1</f>
        <v>0</v>
      </c>
      <c r="Z7" s="54">
        <f>(COUNTIF(Calendrier!$B$6:$B$9,Z4)&gt;0)*1</f>
        <v>1</v>
      </c>
      <c r="AA7" s="54">
        <f>(COUNTIF(Calendrier!$B$6:$B$9,AA4)&gt;0)*1</f>
        <v>0</v>
      </c>
      <c r="AB7" s="54">
        <f>(COUNTIF(Calendrier!$B$6:$B$9,AB4)&gt;0)*1</f>
        <v>0</v>
      </c>
      <c r="AC7" s="54">
        <f>(COUNTIF(Calendrier!$B$6:$B$9,AC4)&gt;0)*1</f>
        <v>0</v>
      </c>
      <c r="AD7" s="58">
        <f>(COUNTIF(Calendrier!$B$6:$B$9,AD4)&gt;0)*1</f>
        <v>0</v>
      </c>
      <c r="AE7" s="54">
        <f>(COUNTIF(Calendrier!$B$6:$B$9,AE4)&gt;0)*1</f>
        <v>0</v>
      </c>
      <c r="AF7" s="54">
        <f>(COUNTIF(Calendrier!$B$6:$B$9,AF4)&gt;0)*1</f>
        <v>0</v>
      </c>
      <c r="AG7" s="54">
        <f>(COUNTIF(Calendrier!$B$6:$B$9,AG4)&gt;0)*1</f>
        <v>0</v>
      </c>
      <c r="AH7" s="54">
        <f>(COUNTIF(Calendrier!$B$6:$B$9,AH4)&gt;0)*1</f>
        <v>0</v>
      </c>
      <c r="AI7" s="54">
        <f>(COUNTIF(Calendrier!$B$6:$B$9,AI4)&gt;0)*1</f>
        <v>0</v>
      </c>
      <c r="AJ7" s="58">
        <f>(COUNTIF(Calendrier!$B$6:$B$9,AJ4)&gt;0)*1</f>
        <v>0</v>
      </c>
      <c r="AK7" s="54">
        <f>(COUNTIF(Calendrier!$B$6:$B$9,AK4)&gt;0)*1</f>
        <v>0</v>
      </c>
      <c r="AL7" s="54">
        <f>(COUNTIF(Calendrier!$B$6:$B$9,AL4)&gt;0)*1</f>
        <v>0</v>
      </c>
      <c r="AM7" s="54">
        <f>(COUNTIF(Calendrier!$B$6:$B$9,AM4)&gt;0)*1</f>
        <v>0</v>
      </c>
      <c r="AN7" s="54">
        <f>(COUNTIF(Calendrier!$B$6:$B$9,AN4)&gt;0)*1</f>
        <v>0</v>
      </c>
      <c r="AO7" s="54">
        <f>(COUNTIF(Calendrier!$B$6:$B$9,AO4)&gt;0)*1</f>
        <v>0</v>
      </c>
      <c r="AP7" s="58">
        <f>(COUNTIF(Calendrier!$B$6:$B$9,AP4)&gt;0)*1</f>
        <v>0</v>
      </c>
      <c r="AQ7" s="54">
        <f>(COUNTIF(Calendrier!$B$6:$B$9,AQ4)&gt;0)*1</f>
        <v>0</v>
      </c>
      <c r="AR7" s="54">
        <f>(COUNTIF(Calendrier!$B$6:$B$9,AR4)&gt;0)*1</f>
        <v>0</v>
      </c>
      <c r="AS7" s="54">
        <f>(COUNTIF(Calendrier!$B$6:$B$9,AS4)&gt;0)*1</f>
        <v>0</v>
      </c>
      <c r="AT7" s="54">
        <f>(COUNTIF(Calendrier!$B$6:$B$9,AT4)&gt;0)*1</f>
        <v>0</v>
      </c>
      <c r="AU7" s="54">
        <f>(COUNTIF(Calendrier!$B$6:$B$9,AU4)&gt;0)*1</f>
        <v>0</v>
      </c>
      <c r="AV7" s="58">
        <f>(COUNTIF(Calendrier!$B$6:$B$9,AV4)&gt;0)*1</f>
        <v>0</v>
      </c>
      <c r="AW7" s="54">
        <f>(COUNTIF(Calendrier!$B$6:$B$9,AW4)&gt;0)*1</f>
        <v>0</v>
      </c>
      <c r="AX7" s="54">
        <f>(COUNTIF(Calendrier!$B$6:$B$9,AX4)&gt;0)*1</f>
        <v>0</v>
      </c>
      <c r="AY7" s="54">
        <f>(COUNTIF(Calendrier!$B$6:$B$9,AY4)&gt;0)*1</f>
        <v>0</v>
      </c>
      <c r="AZ7" s="54">
        <f>(COUNTIF(Calendrier!$B$6:$B$9,AZ4)&gt;0)*1</f>
        <v>0</v>
      </c>
      <c r="BA7" s="54">
        <f>(COUNTIF(Calendrier!$B$6:$B$9,BA4)&gt;0)*1</f>
        <v>0</v>
      </c>
      <c r="BB7" s="58">
        <f>(COUNTIF(Calendrier!$B$6:$B$9,BB4)&gt;0)*1</f>
        <v>0</v>
      </c>
      <c r="BC7" s="54">
        <f>(COUNTIF(Calendrier!$B$6:$B$9,BC4)&gt;0)*1</f>
        <v>0</v>
      </c>
      <c r="BD7" s="54">
        <f>(COUNTIF(Calendrier!$B$6:$B$9,BD4)&gt;0)*1</f>
        <v>0</v>
      </c>
      <c r="BE7" s="54">
        <f>(COUNTIF(Calendrier!$B$6:$B$9,BE4)&gt;0)*1</f>
        <v>0</v>
      </c>
      <c r="BF7" s="54">
        <f>(COUNTIF(Calendrier!$B$6:$B$9,BF4)&gt;0)*1</f>
        <v>0</v>
      </c>
      <c r="BG7" s="54">
        <f>(COUNTIF(Calendrier!$B$6:$B$9,BG4)&gt;0)*1</f>
        <v>0</v>
      </c>
      <c r="BH7" s="58">
        <f>(COUNTIF(Calendrier!$B$6:$B$9,BH4)&gt;0)*1</f>
        <v>0</v>
      </c>
      <c r="BI7" s="54">
        <f>(COUNTIF(Calendrier!$B$6:$B$9,BI4)&gt;0)*1</f>
        <v>0</v>
      </c>
      <c r="BJ7" s="54">
        <f>(COUNTIF(Calendrier!$B$6:$B$9,BJ4)&gt;0)*1</f>
        <v>0</v>
      </c>
      <c r="BK7" s="54">
        <f>(COUNTIF(Calendrier!$B$6:$B$9,BK4)&gt;0)*1</f>
        <v>0</v>
      </c>
      <c r="BL7" s="54">
        <f>(COUNTIF(Calendrier!$B$6:$B$9,BL4)&gt;0)*1</f>
        <v>0</v>
      </c>
      <c r="BM7" s="54">
        <f>(COUNTIF(Calendrier!$B$6:$B$9,BM4)&gt;0)*1</f>
        <v>0</v>
      </c>
      <c r="BN7" s="58">
        <f>(COUNTIF(Calendrier!$B$6:$B$9,BN4)&gt;0)*1</f>
        <v>0</v>
      </c>
      <c r="BO7" s="54">
        <f>(COUNTIF(Calendrier!$B$6:$B$9,BO4)&gt;0)*1</f>
        <v>0</v>
      </c>
      <c r="BP7" s="54">
        <f>(COUNTIF(Calendrier!$B$6:$B$9,BP4)&gt;0)*1</f>
        <v>0</v>
      </c>
      <c r="BQ7" s="54">
        <f>(COUNTIF(Calendrier!$B$6:$B$9,BQ4)&gt;0)*1</f>
        <v>0</v>
      </c>
      <c r="BR7" s="54">
        <f>(COUNTIF(Calendrier!$B$6:$B$9,BR4)&gt;0)*1</f>
        <v>0</v>
      </c>
      <c r="BS7" s="54">
        <f>(COUNTIF(Calendrier!$B$6:$B$9,BS4)&gt;0)*1</f>
        <v>0</v>
      </c>
      <c r="BT7" s="58">
        <f>(COUNTIF(Calendrier!$B$6:$B$9,BT4)&gt;0)*1</f>
        <v>0</v>
      </c>
      <c r="BU7" s="54">
        <f>(COUNTIF(Calendrier!$B$6:$B$9,BU4)&gt;0)*1</f>
        <v>0</v>
      </c>
      <c r="BV7" s="54">
        <f>(COUNTIF(Calendrier!$B$6:$B$9,BV4)&gt;0)*1</f>
        <v>0</v>
      </c>
      <c r="BW7" s="54">
        <f>(COUNTIF(Calendrier!$B$6:$B$9,BW4)&gt;0)*1</f>
        <v>0</v>
      </c>
      <c r="BX7" s="54">
        <f>(COUNTIF(Calendrier!$B$6:$B$9,BX4)&gt;0)*1</f>
        <v>0</v>
      </c>
      <c r="BY7" s="54">
        <f>(COUNTIF(Calendrier!$B$6:$B$9,BY4)&gt;0)*1</f>
        <v>0</v>
      </c>
      <c r="BZ7" s="58">
        <f>(COUNTIF(Calendrier!$B$6:$B$9,BZ4)&gt;0)*1</f>
        <v>0</v>
      </c>
      <c r="CA7" s="54">
        <f>(COUNTIF(Calendrier!$B$6:$B$9,CA4)&gt;0)*1</f>
        <v>0</v>
      </c>
      <c r="CB7" s="54">
        <f>(COUNTIF(Calendrier!$B$6:$B$9,CB4)&gt;0)*1</f>
        <v>0</v>
      </c>
      <c r="CC7" s="54">
        <f>(COUNTIF(Calendrier!$B$6:$B$9,CC4)&gt;0)*1</f>
        <v>0</v>
      </c>
      <c r="CD7" s="54">
        <f>(COUNTIF(Calendrier!$B$6:$B$9,CD4)&gt;0)*1</f>
        <v>0</v>
      </c>
      <c r="CE7" s="54">
        <f>(COUNTIF(Calendrier!$B$6:$B$9,CE4)&gt;0)*1</f>
        <v>0</v>
      </c>
      <c r="CF7" s="58">
        <f>(COUNTIF(Calendrier!$B$6:$B$9,CF4)&gt;0)*1</f>
        <v>0</v>
      </c>
      <c r="CG7" s="54">
        <f>(COUNTIF(Calendrier!$B$6:$B$9,CG4)&gt;0)*1</f>
        <v>0</v>
      </c>
      <c r="CH7" s="54">
        <f>(COUNTIF(Calendrier!$B$6:$B$9,CH4)&gt;0)*1</f>
        <v>0</v>
      </c>
      <c r="CI7" s="54">
        <f>(COUNTIF(Calendrier!$B$6:$B$9,CI4)&gt;0)*1</f>
        <v>0</v>
      </c>
      <c r="CJ7" s="54">
        <f>(COUNTIF(Calendrier!$B$6:$B$9,CJ4)&gt;0)*1</f>
        <v>0</v>
      </c>
      <c r="CK7" s="54">
        <f>(COUNTIF(Calendrier!$B$6:$B$9,CK4)&gt;0)*1</f>
        <v>0</v>
      </c>
      <c r="CL7" s="58">
        <f>(COUNTIF(Calendrier!$B$6:$B$9,CL4)&gt;0)*1</f>
        <v>0</v>
      </c>
      <c r="CM7" s="54">
        <f>(COUNTIF(Calendrier!$B$6:$B$9,CM4)&gt;0)*1</f>
        <v>0</v>
      </c>
      <c r="CN7" s="54">
        <f>(COUNTIF(Calendrier!$B$6:$B$9,CN4)&gt;0)*1</f>
        <v>0</v>
      </c>
      <c r="CO7" s="54">
        <f>(COUNTIF(Calendrier!$B$6:$B$9,CO4)&gt;0)*1</f>
        <v>0</v>
      </c>
      <c r="CP7" s="54">
        <f>(COUNTIF(Calendrier!$B$6:$B$9,CP4)&gt;0)*1</f>
        <v>0</v>
      </c>
      <c r="CQ7" s="54">
        <f>(COUNTIF(Calendrier!$B$6:$B$9,CQ4)&gt;0)*1</f>
        <v>0</v>
      </c>
      <c r="CR7" s="58">
        <f>(COUNTIF(Calendrier!$B$6:$B$9,CR4)&gt;0)*1</f>
        <v>0</v>
      </c>
      <c r="CS7" s="54">
        <f>(COUNTIF(Calendrier!$B$6:$B$9,CS4)&gt;0)*1</f>
        <v>0</v>
      </c>
      <c r="CT7" s="54">
        <f>(COUNTIF(Calendrier!$B$6:$B$9,CT4)&gt;0)*1</f>
        <v>0</v>
      </c>
      <c r="CU7" s="54">
        <f>(COUNTIF(Calendrier!$B$6:$B$9,CU4)&gt;0)*1</f>
        <v>0</v>
      </c>
      <c r="CV7" s="54">
        <f>(COUNTIF(Calendrier!$B$6:$B$9,CV4)&gt;0)*1</f>
        <v>0</v>
      </c>
      <c r="CW7" s="54">
        <f>(COUNTIF(Calendrier!$B$6:$B$9,CW4)&gt;0)*1</f>
        <v>0</v>
      </c>
      <c r="CX7" s="58">
        <f>(COUNTIF(Calendrier!$B$6:$B$9,CX4)&gt;0)*1</f>
        <v>0</v>
      </c>
      <c r="CY7" s="54">
        <f>(COUNTIF(Calendrier!$B$6:$B$9,CY4)&gt;0)*1</f>
        <v>0</v>
      </c>
      <c r="CZ7" s="54">
        <f>(COUNTIF(Calendrier!$B$6:$B$9,CZ4)&gt;0)*1</f>
        <v>0</v>
      </c>
      <c r="DA7" s="54">
        <f>(COUNTIF(Calendrier!$B$6:$B$9,DA4)&gt;0)*1</f>
        <v>0</v>
      </c>
      <c r="DB7" s="54">
        <f>(COUNTIF(Calendrier!$B$6:$B$9,DB4)&gt;0)*1</f>
        <v>0</v>
      </c>
      <c r="DC7" s="54">
        <f>(COUNTIF(Calendrier!$B$6:$B$9,DC4)&gt;0)*1</f>
        <v>0</v>
      </c>
      <c r="DD7" s="58">
        <f>(COUNTIF(Calendrier!$B$6:$B$9,DD4)&gt;0)*1</f>
        <v>0</v>
      </c>
      <c r="DE7" s="54">
        <f>(COUNTIF(Calendrier!$B$6:$B$9,DE4)&gt;0)*1</f>
        <v>0</v>
      </c>
      <c r="DF7" s="54">
        <f>(COUNTIF(Calendrier!$B$6:$B$9,DF4)&gt;0)*1</f>
        <v>0</v>
      </c>
      <c r="DG7" s="54">
        <f>(COUNTIF(Calendrier!$B$6:$B$9,DG4)&gt;0)*1</f>
        <v>0</v>
      </c>
      <c r="DH7" s="54">
        <f>(COUNTIF(Calendrier!$B$6:$B$9,DH4)&gt;0)*1</f>
        <v>0</v>
      </c>
      <c r="DI7" s="54">
        <f>(COUNTIF(Calendrier!$B$6:$B$9,DI4)&gt;0)*1</f>
        <v>0</v>
      </c>
      <c r="DJ7" s="58">
        <f>(COUNTIF(Calendrier!$B$6:$B$9,DJ4)&gt;0)*1</f>
        <v>0</v>
      </c>
      <c r="DK7" s="54">
        <f>(COUNTIF(Calendrier!$B$6:$B$9,DK4)&gt;0)*1</f>
        <v>0</v>
      </c>
      <c r="DL7" s="54">
        <f>(COUNTIF(Calendrier!$B$6:$B$9,DL4)&gt;0)*1</f>
        <v>0</v>
      </c>
      <c r="DM7" s="54">
        <f>(COUNTIF(Calendrier!$B$6:$B$9,DM4)&gt;0)*1</f>
        <v>0</v>
      </c>
      <c r="DN7" s="54">
        <f>(COUNTIF(Calendrier!$B$6:$B$9,DN4)&gt;0)*1</f>
        <v>0</v>
      </c>
      <c r="DO7" s="54">
        <f>(COUNTIF(Calendrier!$B$6:$B$9,DO4)&gt;0)*1</f>
        <v>0</v>
      </c>
      <c r="DP7" s="58">
        <f>(COUNTIF(Calendrier!$B$6:$B$9,DP4)&gt;0)*1</f>
        <v>0</v>
      </c>
      <c r="DQ7" s="54">
        <f>(COUNTIF(Calendrier!$B$6:$B$9,DQ4)&gt;0)*1</f>
        <v>0</v>
      </c>
      <c r="DR7" s="54">
        <f>(COUNTIF(Calendrier!$B$6:$B$9,DR4)&gt;0)*1</f>
        <v>0</v>
      </c>
      <c r="DS7" s="54">
        <f>(COUNTIF(Calendrier!$B$6:$B$9,DS4)&gt;0)*1</f>
        <v>0</v>
      </c>
      <c r="DT7" s="54">
        <f>(COUNTIF(Calendrier!$B$6:$B$9,DT4)&gt;0)*1</f>
        <v>0</v>
      </c>
      <c r="DU7" s="54">
        <f>(COUNTIF(Calendrier!$B$6:$B$9,DU4)&gt;0)*1</f>
        <v>0</v>
      </c>
      <c r="DV7" s="58">
        <f>(COUNTIF(Calendrier!$B$6:$B$9,DV4)&gt;0)*1</f>
        <v>0</v>
      </c>
      <c r="DW7" s="54">
        <f>(COUNTIF(Calendrier!$B$6:$B$9,DW4)&gt;0)*1</f>
        <v>0</v>
      </c>
      <c r="DX7" s="54">
        <f>(COUNTIF(Calendrier!$B$6:$B$9,DX4)&gt;0)*1</f>
        <v>0</v>
      </c>
      <c r="DY7" s="54">
        <f>(COUNTIF(Calendrier!$B$6:$B$9,DY4)&gt;0)*1</f>
        <v>0</v>
      </c>
      <c r="DZ7" s="54">
        <f>(COUNTIF(Calendrier!$B$6:$B$9,DZ4)&gt;0)*1</f>
        <v>0</v>
      </c>
      <c r="EA7" s="54">
        <f>(COUNTIF(Calendrier!$B$6:$B$9,EA4)&gt;0)*1</f>
        <v>0</v>
      </c>
      <c r="EB7" s="58">
        <f>(COUNTIF(Calendrier!$B$6:$B$9,EB4)&gt;0)*1</f>
        <v>0</v>
      </c>
      <c r="EC7" s="54">
        <f>(COUNTIF(Calendrier!$B$6:$B$9,EC4)&gt;0)*1</f>
        <v>0</v>
      </c>
      <c r="ED7" s="54">
        <f>(COUNTIF(Calendrier!$B$6:$B$9,ED4)&gt;0)*1</f>
        <v>0</v>
      </c>
      <c r="EE7" s="54">
        <f>(COUNTIF(Calendrier!$B$6:$B$9,EE4)&gt;0)*1</f>
        <v>0</v>
      </c>
      <c r="EF7" s="54">
        <f>(COUNTIF(Calendrier!$B$6:$B$9,EF4)&gt;0)*1</f>
        <v>0</v>
      </c>
      <c r="EG7" s="54">
        <f>(COUNTIF(Calendrier!$B$6:$B$9,EG4)&gt;0)*1</f>
        <v>0</v>
      </c>
      <c r="EH7" s="58">
        <f>(COUNTIF(Calendrier!$B$6:$B$9,EH4)&gt;0)*1</f>
        <v>0</v>
      </c>
      <c r="EI7" s="54">
        <f>(COUNTIF(Calendrier!$B$6:$B$9,EI4)&gt;0)*1</f>
        <v>0</v>
      </c>
      <c r="EJ7" s="54">
        <f>(COUNTIF(Calendrier!$B$6:$B$9,EJ4)&gt;0)*1</f>
        <v>0</v>
      </c>
      <c r="EK7" s="54">
        <f>(COUNTIF(Calendrier!$B$6:$B$9,EK4)&gt;0)*1</f>
        <v>0</v>
      </c>
      <c r="EL7" s="54">
        <f>(COUNTIF(Calendrier!$B$6:$B$9,EL4)&gt;0)*1</f>
        <v>0</v>
      </c>
      <c r="EM7" s="54">
        <f>(COUNTIF(Calendrier!$B$6:$B$9,EM4)&gt;0)*1</f>
        <v>0</v>
      </c>
      <c r="EN7" s="58">
        <f>(COUNTIF(Calendrier!$B$6:$B$9,EN4)&gt;0)*1</f>
        <v>0</v>
      </c>
      <c r="EO7" s="54">
        <f>(COUNTIF(Calendrier!$B$6:$B$9,EO4)&gt;0)*1</f>
        <v>0</v>
      </c>
      <c r="EP7" s="54">
        <f>(COUNTIF(Calendrier!$B$6:$B$9,EP4)&gt;0)*1</f>
        <v>0</v>
      </c>
      <c r="EQ7" s="54">
        <f>(COUNTIF(Calendrier!$B$6:$B$9,EQ4)&gt;0)*1</f>
        <v>0</v>
      </c>
      <c r="ER7" s="54">
        <f>(COUNTIF(Calendrier!$B$6:$B$9,ER4)&gt;0)*1</f>
        <v>0</v>
      </c>
      <c r="ES7" s="54">
        <f>(COUNTIF(Calendrier!$B$6:$B$9,ES4)&gt;0)*1</f>
        <v>0</v>
      </c>
      <c r="ET7" s="58">
        <f>(COUNTIF(Calendrier!$B$6:$B$9,ET4)&gt;0)*1</f>
        <v>0</v>
      </c>
      <c r="EU7" s="54">
        <f>(COUNTIF(Calendrier!$B$6:$B$9,EU4)&gt;0)*1</f>
        <v>0</v>
      </c>
      <c r="EV7" s="54">
        <f>(COUNTIF(Calendrier!$B$6:$B$9,EV4)&gt;0)*1</f>
        <v>0</v>
      </c>
      <c r="EW7" s="54">
        <f>(COUNTIF(Calendrier!$B$6:$B$9,EW4)&gt;0)*1</f>
        <v>0</v>
      </c>
      <c r="EX7" s="54">
        <f>(COUNTIF(Calendrier!$B$6:$B$9,EX4)&gt;0)*1</f>
        <v>0</v>
      </c>
      <c r="EY7" s="54">
        <f>(COUNTIF(Calendrier!$B$6:$B$9,EY4)&gt;0)*1</f>
        <v>0</v>
      </c>
      <c r="EZ7" s="58">
        <f>(COUNTIF(Calendrier!$B$6:$B$9,EZ4)&gt;0)*1</f>
        <v>0</v>
      </c>
      <c r="FA7" s="54">
        <f>(COUNTIF(Calendrier!$B$6:$B$9,FA4)&gt;0)*1</f>
        <v>0</v>
      </c>
      <c r="FB7" s="54">
        <f>(COUNTIF(Calendrier!$B$6:$B$9,FB4)&gt;0)*1</f>
        <v>0</v>
      </c>
      <c r="FC7" s="54">
        <f>(COUNTIF(Calendrier!$B$6:$B$9,FC4)&gt;0)*1</f>
        <v>0</v>
      </c>
      <c r="FD7" s="54">
        <f>(COUNTIF(Calendrier!$B$6:$B$9,FD4)&gt;0)*1</f>
        <v>0</v>
      </c>
      <c r="FE7" s="54">
        <f>(COUNTIF(Calendrier!$B$6:$B$9,FE4)&gt;0)*1</f>
        <v>0</v>
      </c>
      <c r="FF7" s="58">
        <f>(COUNTIF(Calendrier!$B$6:$B$9,FF4)&gt;0)*1</f>
        <v>0</v>
      </c>
      <c r="FG7" s="54">
        <f>(COUNTIF(Calendrier!$B$6:$B$9,FG4)&gt;0)*1</f>
        <v>0</v>
      </c>
      <c r="FH7" s="54">
        <f>(COUNTIF(Calendrier!$B$6:$B$9,FH4)&gt;0)*1</f>
        <v>0</v>
      </c>
      <c r="FI7" s="54">
        <f>(COUNTIF(Calendrier!$B$6:$B$9,FI4)&gt;0)*1</f>
        <v>0</v>
      </c>
      <c r="FJ7" s="54">
        <f>(COUNTIF(Calendrier!$B$6:$B$9,FJ4)&gt;0)*1</f>
        <v>0</v>
      </c>
      <c r="FK7" s="54">
        <f>(COUNTIF(Calendrier!$B$6:$B$9,FK4)&gt;0)*1</f>
        <v>0</v>
      </c>
      <c r="FL7" s="58">
        <f>(COUNTIF(Calendrier!$B$6:$B$9,FL4)&gt;0)*1</f>
        <v>0</v>
      </c>
      <c r="FM7" s="54">
        <f>(COUNTIF(Calendrier!$B$6:$B$9,FM4)&gt;0)*1</f>
        <v>0</v>
      </c>
      <c r="FN7" s="54">
        <f>(COUNTIF(Calendrier!$B$6:$B$9,FN4)&gt;0)*1</f>
        <v>0</v>
      </c>
      <c r="FO7" s="54">
        <f>(COUNTIF(Calendrier!$B$6:$B$9,FO4)&gt;0)*1</f>
        <v>0</v>
      </c>
      <c r="FP7" s="54">
        <f>(COUNTIF(Calendrier!$B$6:$B$9,FP4)&gt;0)*1</f>
        <v>0</v>
      </c>
      <c r="FQ7" s="54">
        <f>(COUNTIF(Calendrier!$B$6:$B$9,FQ4)&gt;0)*1</f>
        <v>0</v>
      </c>
      <c r="FR7" s="58">
        <f>(COUNTIF(Calendrier!$B$6:$B$9,FR4)&gt;0)*1</f>
        <v>0</v>
      </c>
      <c r="FS7" s="54">
        <f>(COUNTIF(Calendrier!$B$6:$B$9,FS4)&gt;0)*1</f>
        <v>0</v>
      </c>
      <c r="FT7" s="54">
        <f>(COUNTIF(Calendrier!$B$6:$B$9,FT4)&gt;0)*1</f>
        <v>0</v>
      </c>
      <c r="FU7" s="54">
        <f>(COUNTIF(Calendrier!$B$6:$B$9,FU4)&gt;0)*1</f>
        <v>0</v>
      </c>
      <c r="FV7" s="54">
        <f>(COUNTIF(Calendrier!$B$6:$B$9,FV4)&gt;0)*1</f>
        <v>0</v>
      </c>
      <c r="FW7" s="54">
        <f>(COUNTIF(Calendrier!$B$6:$B$9,FW4)&gt;0)*1</f>
        <v>0</v>
      </c>
      <c r="FX7" s="58">
        <f>(COUNTIF(Calendrier!$B$6:$B$9,FX4)&gt;0)*1</f>
        <v>0</v>
      </c>
      <c r="FY7" s="54">
        <f>(COUNTIF(Calendrier!$B$6:$B$9,FY4)&gt;0)*1</f>
        <v>0</v>
      </c>
      <c r="FZ7" s="54">
        <f>(COUNTIF(Calendrier!$B$6:$B$9,FZ4)&gt;0)*1</f>
        <v>0</v>
      </c>
      <c r="GA7" s="54">
        <f>(COUNTIF(Calendrier!$B$6:$B$9,GA4)&gt;0)*1</f>
        <v>0</v>
      </c>
      <c r="GB7" s="54">
        <f>(COUNTIF(Calendrier!$B$6:$B$9,GB4)&gt;0)*1</f>
        <v>0</v>
      </c>
      <c r="GC7" s="54">
        <f>(COUNTIF(Calendrier!$B$6:$B$9,GC4)&gt;0)*1</f>
        <v>0</v>
      </c>
      <c r="GD7" s="58">
        <f>(COUNTIF(Calendrier!$B$6:$B$9,GD4)&gt;0)*1</f>
        <v>0</v>
      </c>
      <c r="GE7" s="54">
        <f>(COUNTIF(Calendrier!$B$6:$B$9,GE4)&gt;0)*1</f>
        <v>0</v>
      </c>
      <c r="GF7" s="54">
        <f>(COUNTIF(Calendrier!$B$6:$B$9,GF4)&gt;0)*1</f>
        <v>0</v>
      </c>
      <c r="GG7" s="54">
        <f>(COUNTIF(Calendrier!$B$6:$B$9,GG4)&gt;0)*1</f>
        <v>0</v>
      </c>
      <c r="GH7" s="54">
        <f>(COUNTIF(Calendrier!$B$6:$B$9,GH4)&gt;0)*1</f>
        <v>0</v>
      </c>
      <c r="GI7" s="54">
        <f>(COUNTIF(Calendrier!$B$6:$B$9,GI4)&gt;0)*1</f>
        <v>0</v>
      </c>
      <c r="GJ7" s="58">
        <f>(COUNTIF(Calendrier!$B$6:$B$9,GJ4)&gt;0)*1</f>
        <v>0</v>
      </c>
      <c r="GK7" s="54">
        <f>(COUNTIF(Calendrier!$B$6:$B$9,GK4)&gt;0)*1</f>
        <v>0</v>
      </c>
      <c r="GL7" s="54">
        <f>(COUNTIF(Calendrier!$B$6:$B$9,GL4)&gt;0)*1</f>
        <v>0</v>
      </c>
      <c r="GM7" s="54">
        <f>(COUNTIF(Calendrier!$B$6:$B$9,GM4)&gt;0)*1</f>
        <v>0</v>
      </c>
      <c r="GN7" s="54">
        <f>(COUNTIF(Calendrier!$B$6:$B$9,GN4)&gt;0)*1</f>
        <v>0</v>
      </c>
      <c r="GO7" s="54">
        <f>(COUNTIF(Calendrier!$B$6:$B$9,GO4)&gt;0)*1</f>
        <v>0</v>
      </c>
      <c r="GP7" s="58">
        <f>(COUNTIF(Calendrier!$B$6:$B$9,GP4)&gt;0)*1</f>
        <v>0</v>
      </c>
      <c r="GQ7" s="54">
        <f>(COUNTIF(Calendrier!$B$6:$B$9,GQ4)&gt;0)*1</f>
        <v>0</v>
      </c>
      <c r="GR7" s="54">
        <f>(COUNTIF(Calendrier!$B$6:$B$9,GR4)&gt;0)*1</f>
        <v>0</v>
      </c>
      <c r="GS7" s="54">
        <f>(COUNTIF(Calendrier!$B$6:$B$9,GS4)&gt;0)*1</f>
        <v>0</v>
      </c>
      <c r="GT7" s="54">
        <f>(COUNTIF(Calendrier!$B$6:$B$9,GT4)&gt;0)*1</f>
        <v>0</v>
      </c>
      <c r="GU7" s="54">
        <f>(COUNTIF(Calendrier!$B$6:$B$9,GU4)&gt;0)*1</f>
        <v>0</v>
      </c>
      <c r="GV7" s="58">
        <f>(COUNTIF(Calendrier!$B$6:$B$9,GV4)&gt;0)*1</f>
        <v>0</v>
      </c>
      <c r="GW7" s="54">
        <f>(COUNTIF(Calendrier!$B$6:$B$9,GW4)&gt;0)*1</f>
        <v>0</v>
      </c>
      <c r="GX7" s="54">
        <f>(COUNTIF(Calendrier!$B$6:$B$9,GX4)&gt;0)*1</f>
        <v>0</v>
      </c>
      <c r="GY7" s="54">
        <f>(COUNTIF(Calendrier!$B$6:$B$9,GY4)&gt;0)*1</f>
        <v>0</v>
      </c>
      <c r="GZ7" s="54">
        <f>(COUNTIF(Calendrier!$B$6:$B$9,GZ4)&gt;0)*1</f>
        <v>0</v>
      </c>
      <c r="HA7" s="54">
        <f>(COUNTIF(Calendrier!$B$6:$B$9,HA4)&gt;0)*1</f>
        <v>0</v>
      </c>
      <c r="HB7" s="58">
        <f>(COUNTIF(Calendrier!$B$6:$B$9,HB4)&gt;0)*1</f>
        <v>0</v>
      </c>
      <c r="HC7" s="54">
        <f>(COUNTIF(Calendrier!$B$6:$B$9,HC4)&gt;0)*1</f>
        <v>0</v>
      </c>
      <c r="HD7" s="54">
        <f>(COUNTIF(Calendrier!$B$6:$B$9,HD4)&gt;0)*1</f>
        <v>0</v>
      </c>
      <c r="HE7" s="54">
        <f>(COUNTIF(Calendrier!$B$6:$B$9,HE4)&gt;0)*1</f>
        <v>0</v>
      </c>
      <c r="HF7" s="54">
        <f>(COUNTIF(Calendrier!$B$6:$B$9,HF4)&gt;0)*1</f>
        <v>0</v>
      </c>
      <c r="HG7" s="54">
        <f>(COUNTIF(Calendrier!$B$6:$B$9,HG4)&gt;0)*1</f>
        <v>0</v>
      </c>
      <c r="HH7" s="58">
        <f>(COUNTIF(Calendrier!$B$6:$B$9,HH4)&gt;0)*1</f>
        <v>0</v>
      </c>
      <c r="HI7" s="54">
        <f>(COUNTIF(Calendrier!$B$6:$B$9,HI4)&gt;0)*1</f>
        <v>0</v>
      </c>
      <c r="HJ7" s="54">
        <f>(COUNTIF(Calendrier!$B$6:$B$9,HJ4)&gt;0)*1</f>
        <v>0</v>
      </c>
      <c r="HK7" s="54">
        <f>(COUNTIF(Calendrier!$B$6:$B$9,HK4)&gt;0)*1</f>
        <v>0</v>
      </c>
      <c r="HL7" s="54">
        <f>(COUNTIF(Calendrier!$B$6:$B$9,HL4)&gt;0)*1</f>
        <v>0</v>
      </c>
      <c r="HM7" s="54">
        <f>(COUNTIF(Calendrier!$B$6:$B$9,HM4)&gt;0)*1</f>
        <v>0</v>
      </c>
      <c r="HN7" s="58">
        <f>(COUNTIF(Calendrier!$B$6:$B$9,HN4)&gt;0)*1</f>
        <v>0</v>
      </c>
      <c r="HO7" s="54">
        <f>(COUNTIF(Calendrier!$B$6:$B$9,HO4)&gt;0)*1</f>
        <v>0</v>
      </c>
      <c r="HP7" s="54">
        <f>(COUNTIF(Calendrier!$B$6:$B$9,HP4)&gt;0)*1</f>
        <v>0</v>
      </c>
      <c r="HQ7" s="54">
        <f>(COUNTIF(Calendrier!$B$6:$B$9,HQ4)&gt;0)*1</f>
        <v>0</v>
      </c>
      <c r="HR7" s="54">
        <f>(COUNTIF(Calendrier!$B$6:$B$9,HR4)&gt;0)*1</f>
        <v>0</v>
      </c>
      <c r="HS7" s="54">
        <f>(COUNTIF(Calendrier!$B$6:$B$9,HS4)&gt;0)*1</f>
        <v>0</v>
      </c>
      <c r="HT7" s="58">
        <f>(COUNTIF(Calendrier!$B$6:$B$9,HT4)&gt;0)*1</f>
        <v>0</v>
      </c>
      <c r="HU7" s="54">
        <f>(COUNTIF(Calendrier!$B$6:$B$9,HU4)&gt;0)*1</f>
        <v>0</v>
      </c>
      <c r="HV7" s="54">
        <f>(COUNTIF(Calendrier!$B$6:$B$9,HV4)&gt;0)*1</f>
        <v>0</v>
      </c>
      <c r="HW7" s="54">
        <f>(COUNTIF(Calendrier!$B$6:$B$9,HW4)&gt;0)*1</f>
        <v>0</v>
      </c>
      <c r="HX7" s="54">
        <f>(COUNTIF(Calendrier!$B$6:$B$9,HX4)&gt;0)*1</f>
        <v>0</v>
      </c>
      <c r="HY7" s="54">
        <f>(COUNTIF(Calendrier!$B$6:$B$9,HY4)&gt;0)*1</f>
        <v>0</v>
      </c>
      <c r="HZ7" s="58">
        <f>(COUNTIF(Calendrier!$B$6:$B$9,HZ4)&gt;0)*1</f>
        <v>0</v>
      </c>
      <c r="IA7" s="54">
        <f>(COUNTIF(Calendrier!$B$6:$B$9,IA4)&gt;0)*1</f>
        <v>0</v>
      </c>
      <c r="IB7" s="54">
        <f>(COUNTIF(Calendrier!$B$6:$B$9,IB4)&gt;0)*1</f>
        <v>0</v>
      </c>
      <c r="IC7" s="54">
        <f>(COUNTIF(Calendrier!$B$6:$B$9,IC4)&gt;0)*1</f>
        <v>0</v>
      </c>
      <c r="ID7" s="54">
        <f>(COUNTIF(Calendrier!$B$6:$B$9,ID4)&gt;0)*1</f>
        <v>0</v>
      </c>
      <c r="IE7" s="54">
        <f>(COUNTIF(Calendrier!$B$6:$B$9,IE4)&gt;0)*1</f>
        <v>0</v>
      </c>
      <c r="IF7" s="58">
        <f>(COUNTIF(Calendrier!$B$6:$B$9,IF4)&gt;0)*1</f>
        <v>0</v>
      </c>
      <c r="IG7" s="54">
        <f>(COUNTIF(Calendrier!$B$6:$B$9,IG4)&gt;0)*1</f>
        <v>0</v>
      </c>
      <c r="IH7" s="54">
        <f>(COUNTIF(Calendrier!$B$6:$B$9,IH4)&gt;0)*1</f>
        <v>0</v>
      </c>
      <c r="II7" s="54">
        <f>(COUNTIF(Calendrier!$B$6:$B$9,II4)&gt;0)*1</f>
        <v>0</v>
      </c>
      <c r="IJ7" s="54">
        <f>(COUNTIF(Calendrier!$B$6:$B$9,IJ4)&gt;0)*1</f>
        <v>0</v>
      </c>
      <c r="IK7" s="54">
        <f>(COUNTIF(Calendrier!$B$6:$B$9,IK4)&gt;0)*1</f>
        <v>0</v>
      </c>
      <c r="IL7" s="58">
        <f>(COUNTIF(Calendrier!$B$6:$B$9,IL4)&gt;0)*1</f>
        <v>0</v>
      </c>
      <c r="IM7" s="54">
        <f>(COUNTIF(Calendrier!$B$6:$B$9,IM4)&gt;0)*1</f>
        <v>0</v>
      </c>
      <c r="IN7" s="54">
        <f>(COUNTIF(Calendrier!$B$6:$B$9,IN4)&gt;0)*1</f>
        <v>0</v>
      </c>
      <c r="IO7" s="54">
        <f>(COUNTIF(Calendrier!$B$6:$B$9,IO4)&gt;0)*1</f>
        <v>0</v>
      </c>
      <c r="IP7" s="54">
        <f>(COUNTIF(Calendrier!$B$6:$B$9,IP4)&gt;0)*1</f>
        <v>0</v>
      </c>
      <c r="IQ7" s="54">
        <f>(COUNTIF(Calendrier!$B$6:$B$9,IQ4)&gt;0)*1</f>
        <v>0</v>
      </c>
      <c r="IR7" s="58">
        <f>(COUNTIF(Calendrier!$B$6:$B$9,IR4)&gt;0)*1</f>
        <v>0</v>
      </c>
      <c r="IS7" s="54">
        <f>(COUNTIF(Calendrier!$B$6:$B$9,IS4)&gt;0)*1</f>
        <v>0</v>
      </c>
      <c r="IT7" s="54">
        <f>(COUNTIF(Calendrier!$B$6:$B$9,IT4)&gt;0)*1</f>
        <v>0</v>
      </c>
      <c r="IU7" s="54">
        <f>(COUNTIF(Calendrier!$B$6:$B$9,IU4)&gt;0)*1</f>
        <v>0</v>
      </c>
      <c r="IV7" s="54">
        <f>(COUNTIF(Calendrier!$B$6:$B$9,IV4)&gt;0)*1</f>
        <v>0</v>
      </c>
      <c r="IW7" s="54">
        <f>(COUNTIF(Calendrier!$B$6:$B$9,IW4)&gt;0)*1</f>
        <v>0</v>
      </c>
      <c r="IX7" s="58">
        <f>(COUNTIF(Calendrier!$B$6:$B$9,IX4)&gt;0)*1</f>
        <v>0</v>
      </c>
      <c r="IY7" s="54">
        <f>(COUNTIF(Calendrier!$B$6:$B$9,IY4)&gt;0)*1</f>
        <v>0</v>
      </c>
      <c r="IZ7" s="54">
        <f>(COUNTIF(Calendrier!$B$6:$B$9,IZ4)&gt;0)*1</f>
        <v>0</v>
      </c>
      <c r="JA7" s="54">
        <f>(COUNTIF(Calendrier!$B$6:$B$9,JA4)&gt;0)*1</f>
        <v>0</v>
      </c>
      <c r="JB7" s="54">
        <f>(COUNTIF(Calendrier!$B$6:$B$9,JB4)&gt;0)*1</f>
        <v>0</v>
      </c>
      <c r="JC7" s="54">
        <f>(COUNTIF(Calendrier!$B$6:$B$9,JC4)&gt;0)*1</f>
        <v>0</v>
      </c>
      <c r="JD7" s="58">
        <f>(COUNTIF(Calendrier!$B$6:$B$9,JD4)&gt;0)*1</f>
        <v>0</v>
      </c>
      <c r="JE7" s="54">
        <f>(COUNTIF(Calendrier!$B$6:$B$9,JE4)&gt;0)*1</f>
        <v>0</v>
      </c>
      <c r="JF7" s="54">
        <f>(COUNTIF(Calendrier!$B$6:$B$9,JF4)&gt;0)*1</f>
        <v>0</v>
      </c>
      <c r="JG7" s="54">
        <f>(COUNTIF(Calendrier!$B$6:$B$9,JG4)&gt;0)*1</f>
        <v>0</v>
      </c>
      <c r="JH7" s="54">
        <f>(COUNTIF(Calendrier!$B$6:$B$9,JH4)&gt;0)*1</f>
        <v>0</v>
      </c>
      <c r="JI7" s="54">
        <f>(COUNTIF(Calendrier!$B$6:$B$9,JI4)&gt;0)*1</f>
        <v>0</v>
      </c>
      <c r="JJ7" s="58">
        <f>(COUNTIF(Calendrier!$B$6:$B$9,JJ4)&gt;0)*1</f>
        <v>0</v>
      </c>
      <c r="JK7" s="54">
        <f>(COUNTIF(Calendrier!$B$6:$B$9,JK4)&gt;0)*1</f>
        <v>0</v>
      </c>
      <c r="JL7" s="54">
        <f>(COUNTIF(Calendrier!$B$6:$B$9,JL4)&gt;0)*1</f>
        <v>0</v>
      </c>
      <c r="JM7" s="54">
        <f>(COUNTIF(Calendrier!$B$6:$B$9,JM4)&gt;0)*1</f>
        <v>0</v>
      </c>
      <c r="JN7" s="54">
        <f>(COUNTIF(Calendrier!$B$6:$B$9,JN4)&gt;0)*1</f>
        <v>0</v>
      </c>
      <c r="JO7" s="54">
        <f>(COUNTIF(Calendrier!$B$6:$B$9,JO4)&gt;0)*1</f>
        <v>0</v>
      </c>
      <c r="JP7" s="58">
        <f>(COUNTIF(Calendrier!$B$6:$B$9,JP4)&gt;0)*1</f>
        <v>0</v>
      </c>
      <c r="JQ7" s="54">
        <f>(COUNTIF(Calendrier!$B$6:$B$9,JQ4)&gt;0)*1</f>
        <v>0</v>
      </c>
      <c r="JR7" s="54">
        <f>(COUNTIF(Calendrier!$B$6:$B$9,JR4)&gt;0)*1</f>
        <v>0</v>
      </c>
      <c r="JS7" s="54">
        <f>(COUNTIF(Calendrier!$B$6:$B$9,JS4)&gt;0)*1</f>
        <v>0</v>
      </c>
      <c r="JT7" s="54">
        <f>(COUNTIF(Calendrier!$B$6:$B$9,JT4)&gt;0)*1</f>
        <v>0</v>
      </c>
      <c r="JU7" s="54">
        <f>(COUNTIF(Calendrier!$B$6:$B$9,JU4)&gt;0)*1</f>
        <v>0</v>
      </c>
      <c r="JV7" s="58">
        <f>(COUNTIF(Calendrier!$B$6:$B$9,JV4)&gt;0)*1</f>
        <v>0</v>
      </c>
      <c r="JW7" s="54">
        <f>(COUNTIF(Calendrier!$B$6:$B$9,JW4)&gt;0)*1</f>
        <v>0</v>
      </c>
      <c r="JX7" s="54">
        <f>(COUNTIF(Calendrier!$B$6:$B$9,JX4)&gt;0)*1</f>
        <v>0</v>
      </c>
      <c r="JY7" s="54">
        <f>(COUNTIF(Calendrier!$B$6:$B$9,JY4)&gt;0)*1</f>
        <v>0</v>
      </c>
      <c r="JZ7" s="54">
        <f>(COUNTIF(Calendrier!$B$6:$B$9,JZ4)&gt;0)*1</f>
        <v>0</v>
      </c>
      <c r="KA7" s="54">
        <f>(COUNTIF(Calendrier!$B$6:$B$9,KA4)&gt;0)*1</f>
        <v>0</v>
      </c>
      <c r="KB7" s="58">
        <f>(COUNTIF(Calendrier!$B$6:$B$9,KB4)&gt;0)*1</f>
        <v>0</v>
      </c>
      <c r="KC7" s="54">
        <f>(COUNTIF(Calendrier!$B$6:$B$9,KC4)&gt;0)*1</f>
        <v>0</v>
      </c>
      <c r="KD7" s="54">
        <f>(COUNTIF(Calendrier!$B$6:$B$9,KD4)&gt;0)*1</f>
        <v>0</v>
      </c>
      <c r="KE7" s="54">
        <f>(COUNTIF(Calendrier!$B$6:$B$9,KE4)&gt;0)*1</f>
        <v>0</v>
      </c>
      <c r="KF7" s="54">
        <f>(COUNTIF(Calendrier!$B$6:$B$9,KF4)&gt;0)*1</f>
        <v>0</v>
      </c>
      <c r="KG7" s="54">
        <f>(COUNTIF(Calendrier!$B$6:$B$9,KG4)&gt;0)*1</f>
        <v>0</v>
      </c>
      <c r="KH7" s="58">
        <f>(COUNTIF(Calendrier!$B$6:$B$9,KH4)&gt;0)*1</f>
        <v>0</v>
      </c>
      <c r="KI7" s="54">
        <f>(COUNTIF(Calendrier!$B$6:$B$9,KI4)&gt;0)*1</f>
        <v>0</v>
      </c>
      <c r="KJ7" s="54">
        <f>(COUNTIF(Calendrier!$B$6:$B$9,KJ4)&gt;0)*1</f>
        <v>0</v>
      </c>
      <c r="KK7" s="54">
        <f>(COUNTIF(Calendrier!$B$6:$B$9,KK4)&gt;0)*1</f>
        <v>0</v>
      </c>
      <c r="KL7" s="54">
        <f>(COUNTIF(Calendrier!$B$6:$B$9,KL4)&gt;0)*1</f>
        <v>0</v>
      </c>
      <c r="KM7" s="54">
        <f>(COUNTIF(Calendrier!$B$6:$B$9,KM4)&gt;0)*1</f>
        <v>0</v>
      </c>
      <c r="KN7" s="58">
        <f>(COUNTIF(Calendrier!$B$6:$B$9,KN4)&gt;0)*1</f>
        <v>0</v>
      </c>
      <c r="KO7" s="54">
        <f>(COUNTIF(Calendrier!$B$6:$B$9,KO4)&gt;0)*1</f>
        <v>0</v>
      </c>
      <c r="KP7" s="54">
        <f>(COUNTIF(Calendrier!$B$6:$B$9,KP4)&gt;0)*1</f>
        <v>0</v>
      </c>
      <c r="KQ7" s="54">
        <f>(COUNTIF(Calendrier!$B$6:$B$9,KQ4)&gt;0)*1</f>
        <v>0</v>
      </c>
      <c r="KR7" s="54">
        <f>(COUNTIF(Calendrier!$B$6:$B$9,KR4)&gt;0)*1</f>
        <v>0</v>
      </c>
      <c r="KS7" s="54">
        <f>(COUNTIF(Calendrier!$B$6:$B$9,KS4)&gt;0)*1</f>
        <v>0</v>
      </c>
      <c r="KT7" s="58">
        <f>(COUNTIF(Calendrier!$B$6:$B$9,KT4)&gt;0)*1</f>
        <v>0</v>
      </c>
      <c r="KU7" s="54">
        <f>(COUNTIF(Calendrier!$B$6:$B$9,KU4)&gt;0)*1</f>
        <v>0</v>
      </c>
      <c r="KV7" s="54">
        <f>(COUNTIF(Calendrier!$B$6:$B$9,KV4)&gt;0)*1</f>
        <v>0</v>
      </c>
      <c r="KW7" s="54">
        <f>(COUNTIF(Calendrier!$B$6:$B$9,KW4)&gt;0)*1</f>
        <v>0</v>
      </c>
      <c r="KX7" s="54">
        <f>(COUNTIF(Calendrier!$B$6:$B$9,KX4)&gt;0)*1</f>
        <v>0</v>
      </c>
      <c r="KY7" s="54">
        <f>(COUNTIF(Calendrier!$B$6:$B$9,KY4)&gt;0)*1</f>
        <v>0</v>
      </c>
      <c r="KZ7" s="58">
        <f>(COUNTIF(Calendrier!$B$6:$B$9,KZ4)&gt;0)*1</f>
        <v>0</v>
      </c>
      <c r="LA7" s="54">
        <f>(COUNTIF(Calendrier!$B$6:$B$9,LA4)&gt;0)*1</f>
        <v>0</v>
      </c>
      <c r="LB7" s="54">
        <f>(COUNTIF(Calendrier!$B$6:$B$9,LB4)&gt;0)*1</f>
        <v>0</v>
      </c>
      <c r="LC7" s="54">
        <f>(COUNTIF(Calendrier!$B$6:$B$9,LC4)&gt;0)*1</f>
        <v>0</v>
      </c>
      <c r="LD7" s="54">
        <f>(COUNTIF(Calendrier!$B$6:$B$9,LD4)&gt;0)*1</f>
        <v>0</v>
      </c>
      <c r="LE7" s="54">
        <f>(COUNTIF(Calendrier!$B$6:$B$9,LE4)&gt;0)*1</f>
        <v>0</v>
      </c>
      <c r="LF7" s="58">
        <f>(COUNTIF(Calendrier!$B$6:$B$9,LF4)&gt;0)*1</f>
        <v>0</v>
      </c>
      <c r="LG7" s="54">
        <f>(COUNTIF(Calendrier!$B$6:$B$9,LG4)&gt;0)*1</f>
        <v>0</v>
      </c>
      <c r="LH7" s="54">
        <f>(COUNTIF(Calendrier!$B$6:$B$9,LH4)&gt;0)*1</f>
        <v>0</v>
      </c>
      <c r="LI7" s="54">
        <f>(COUNTIF(Calendrier!$B$6:$B$9,LI4)&gt;0)*1</f>
        <v>0</v>
      </c>
      <c r="LJ7" s="54">
        <f>(COUNTIF(Calendrier!$B$6:$B$9,LJ4)&gt;0)*1</f>
        <v>0</v>
      </c>
      <c r="LK7" s="54">
        <f>(COUNTIF(Calendrier!$B$6:$B$9,LK4)&gt;0)*1</f>
        <v>0</v>
      </c>
      <c r="LL7" s="58">
        <f>(COUNTIF(Calendrier!$B$6:$B$9,LL4)&gt;0)*1</f>
        <v>0</v>
      </c>
      <c r="LM7" s="54">
        <f>(COUNTIF(Calendrier!$B$6:$B$9,LM4)&gt;0)*1</f>
        <v>0</v>
      </c>
      <c r="LN7" s="54">
        <f>(COUNTIF(Calendrier!$B$6:$B$9,LN4)&gt;0)*1</f>
        <v>0</v>
      </c>
      <c r="LO7" s="54">
        <f>(COUNTIF(Calendrier!$B$6:$B$9,LO4)&gt;0)*1</f>
        <v>0</v>
      </c>
      <c r="LP7" s="54">
        <f>(COUNTIF(Calendrier!$B$6:$B$9,LP4)&gt;0)*1</f>
        <v>0</v>
      </c>
      <c r="LQ7" s="54">
        <f>(COUNTIF(Calendrier!$B$6:$B$9,LQ4)&gt;0)*1</f>
        <v>0</v>
      </c>
      <c r="LR7" s="101"/>
    </row>
    <row r="8" spans="1:330" ht="15" hidden="1" customHeight="1" x14ac:dyDescent="0.3">
      <c r="A8" s="24"/>
      <c r="B8" s="82"/>
      <c r="C8" s="82"/>
      <c r="D8" s="82"/>
      <c r="E8" s="82"/>
      <c r="F8" s="24"/>
      <c r="G8" s="24"/>
      <c r="H8" s="24"/>
      <c r="I8" s="24"/>
      <c r="J8" s="24"/>
      <c r="K8" s="24"/>
      <c r="L8" s="48"/>
      <c r="M8" s="48"/>
      <c r="N8" s="48"/>
      <c r="O8" s="48"/>
      <c r="P8" s="49" t="s">
        <v>20</v>
      </c>
      <c r="Q8" s="48"/>
      <c r="R8" s="58">
        <f>(COUNTIF(Calendrier!$B$10:$B$13,R4)&gt;0)*1</f>
        <v>0</v>
      </c>
      <c r="S8" s="54">
        <f>(COUNTIF(Calendrier!$B$10:$B$13,S4)&gt;0)*1</f>
        <v>0</v>
      </c>
      <c r="T8" s="54">
        <f>(COUNTIF(Calendrier!$B$10:$B$13,T4)&gt;0)*1</f>
        <v>0</v>
      </c>
      <c r="U8" s="54">
        <f>(COUNTIF(Calendrier!$B$10:$B$13,U4)&gt;0)*1</f>
        <v>0</v>
      </c>
      <c r="V8" s="54">
        <f>(COUNTIF(Calendrier!$B$10:$B$13,V4)&gt;0)*1</f>
        <v>0</v>
      </c>
      <c r="W8" s="54">
        <f>(COUNTIF(Calendrier!$B$10:$B$13,W4)&gt;0)*1</f>
        <v>0</v>
      </c>
      <c r="X8" s="58">
        <f>(COUNTIF(Calendrier!$B$10:$B$13,X4)&gt;0)*1</f>
        <v>0</v>
      </c>
      <c r="Y8" s="54">
        <f>(COUNTIF(Calendrier!$B$10:$B$13,Y4)&gt;0)*1</f>
        <v>0</v>
      </c>
      <c r="Z8" s="54">
        <f>(COUNTIF(Calendrier!$B$10:$B$13,Z4)&gt;0)*1</f>
        <v>0</v>
      </c>
      <c r="AA8" s="54">
        <f>(COUNTIF(Calendrier!$B$10:$B$13,AA4)&gt;0)*1</f>
        <v>0</v>
      </c>
      <c r="AB8" s="54">
        <f>(COUNTIF(Calendrier!$B$10:$B$13,AB4)&gt;0)*1</f>
        <v>0</v>
      </c>
      <c r="AC8" s="54">
        <f>(COUNTIF(Calendrier!$B$10:$B$13,AC4)&gt;0)*1</f>
        <v>0</v>
      </c>
      <c r="AD8" s="58">
        <f>(COUNTIF(Calendrier!$B$10:$B$13,AD4)&gt;0)*1</f>
        <v>0</v>
      </c>
      <c r="AE8" s="54">
        <f>(COUNTIF(Calendrier!$B$10:$B$13,AE4)&gt;0)*1</f>
        <v>0</v>
      </c>
      <c r="AF8" s="54">
        <f>(COUNTIF(Calendrier!$B$10:$B$13,AF4)&gt;0)*1</f>
        <v>0</v>
      </c>
      <c r="AG8" s="54">
        <f>(COUNTIF(Calendrier!$B$10:$B$13,AG4)&gt;0)*1</f>
        <v>0</v>
      </c>
      <c r="AH8" s="54">
        <f>(COUNTIF(Calendrier!$B$10:$B$13,AH4)&gt;0)*1</f>
        <v>0</v>
      </c>
      <c r="AI8" s="54">
        <f>(COUNTIF(Calendrier!$B$10:$B$13,AI4)&gt;0)*1</f>
        <v>0</v>
      </c>
      <c r="AJ8" s="58">
        <f>(COUNTIF(Calendrier!$B$10:$B$13,AJ4)&gt;0)*1</f>
        <v>0</v>
      </c>
      <c r="AK8" s="54">
        <f>(COUNTIF(Calendrier!$B$10:$B$13,AK4)&gt;0)*1</f>
        <v>0</v>
      </c>
      <c r="AL8" s="54">
        <f>(COUNTIF(Calendrier!$B$10:$B$13,AL4)&gt;0)*1</f>
        <v>0</v>
      </c>
      <c r="AM8" s="54">
        <f>(COUNTIF(Calendrier!$B$10:$B$13,AM4)&gt;0)*1</f>
        <v>0</v>
      </c>
      <c r="AN8" s="54">
        <f>(COUNTIF(Calendrier!$B$10:$B$13,AN4)&gt;0)*1</f>
        <v>0</v>
      </c>
      <c r="AO8" s="54">
        <f>(COUNTIF(Calendrier!$B$10:$B$13,AO4)&gt;0)*1</f>
        <v>0</v>
      </c>
      <c r="AP8" s="58">
        <f>(COUNTIF(Calendrier!$B$10:$B$13,AP4)&gt;0)*1</f>
        <v>0</v>
      </c>
      <c r="AQ8" s="54">
        <f>(COUNTIF(Calendrier!$B$10:$B$13,AQ4)&gt;0)*1</f>
        <v>0</v>
      </c>
      <c r="AR8" s="54">
        <f>(COUNTIF(Calendrier!$B$10:$B$13,AR4)&gt;0)*1</f>
        <v>0</v>
      </c>
      <c r="AS8" s="54">
        <f>(COUNTIF(Calendrier!$B$10:$B$13,AS4)&gt;0)*1</f>
        <v>0</v>
      </c>
      <c r="AT8" s="54">
        <f>(COUNTIF(Calendrier!$B$10:$B$13,AT4)&gt;0)*1</f>
        <v>0</v>
      </c>
      <c r="AU8" s="54">
        <f>(COUNTIF(Calendrier!$B$10:$B$13,AU4)&gt;0)*1</f>
        <v>0</v>
      </c>
      <c r="AV8" s="58">
        <f>(COUNTIF(Calendrier!$B$10:$B$13,AV4)&gt;0)*1</f>
        <v>0</v>
      </c>
      <c r="AW8" s="54">
        <f>(COUNTIF(Calendrier!$B$10:$B$13,AW4)&gt;0)*1</f>
        <v>0</v>
      </c>
      <c r="AX8" s="54">
        <f>(COUNTIF(Calendrier!$B$10:$B$13,AX4)&gt;0)*1</f>
        <v>0</v>
      </c>
      <c r="AY8" s="54">
        <f>(COUNTIF(Calendrier!$B$10:$B$13,AY4)&gt;0)*1</f>
        <v>0</v>
      </c>
      <c r="AZ8" s="54">
        <f>(COUNTIF(Calendrier!$B$10:$B$13,AZ4)&gt;0)*1</f>
        <v>0</v>
      </c>
      <c r="BA8" s="54">
        <f>(COUNTIF(Calendrier!$B$10:$B$13,BA4)&gt;0)*1</f>
        <v>0</v>
      </c>
      <c r="BB8" s="58">
        <f>(COUNTIF(Calendrier!$B$10:$B$13,BB4)&gt;0)*1</f>
        <v>0</v>
      </c>
      <c r="BC8" s="54">
        <f>(COUNTIF(Calendrier!$B$10:$B$13,BC4)&gt;0)*1</f>
        <v>0</v>
      </c>
      <c r="BD8" s="54">
        <f>(COUNTIF(Calendrier!$B$10:$B$13,BD4)&gt;0)*1</f>
        <v>0</v>
      </c>
      <c r="BE8" s="54">
        <f>(COUNTIF(Calendrier!$B$10:$B$13,BE4)&gt;0)*1</f>
        <v>0</v>
      </c>
      <c r="BF8" s="54">
        <f>(COUNTIF(Calendrier!$B$10:$B$13,BF4)&gt;0)*1</f>
        <v>0</v>
      </c>
      <c r="BG8" s="54">
        <f>(COUNTIF(Calendrier!$B$10:$B$13,BG4)&gt;0)*1</f>
        <v>0</v>
      </c>
      <c r="BH8" s="58">
        <f>(COUNTIF(Calendrier!$B$10:$B$13,BH4)&gt;0)*1</f>
        <v>0</v>
      </c>
      <c r="BI8" s="54">
        <f>(COUNTIF(Calendrier!$B$10:$B$13,BI4)&gt;0)*1</f>
        <v>0</v>
      </c>
      <c r="BJ8" s="54">
        <f>(COUNTIF(Calendrier!$B$10:$B$13,BJ4)&gt;0)*1</f>
        <v>0</v>
      </c>
      <c r="BK8" s="54">
        <f>(COUNTIF(Calendrier!$B$10:$B$13,BK4)&gt;0)*1</f>
        <v>0</v>
      </c>
      <c r="BL8" s="54">
        <f>(COUNTIF(Calendrier!$B$10:$B$13,BL4)&gt;0)*1</f>
        <v>0</v>
      </c>
      <c r="BM8" s="54">
        <f>(COUNTIF(Calendrier!$B$10:$B$13,BM4)&gt;0)*1</f>
        <v>0</v>
      </c>
      <c r="BN8" s="58">
        <f>(COUNTIF(Calendrier!$B$10:$B$13,BN4)&gt;0)*1</f>
        <v>0</v>
      </c>
      <c r="BO8" s="54">
        <f>(COUNTIF(Calendrier!$B$10:$B$13,BO4)&gt;0)*1</f>
        <v>0</v>
      </c>
      <c r="BP8" s="54">
        <f>(COUNTIF(Calendrier!$B$10:$B$13,BP4)&gt;0)*1</f>
        <v>0</v>
      </c>
      <c r="BQ8" s="54">
        <f>(COUNTIF(Calendrier!$B$10:$B$13,BQ4)&gt;0)*1</f>
        <v>0</v>
      </c>
      <c r="BR8" s="54">
        <f>(COUNTIF(Calendrier!$B$10:$B$13,BR4)&gt;0)*1</f>
        <v>0</v>
      </c>
      <c r="BS8" s="54">
        <f>(COUNTIF(Calendrier!$B$10:$B$13,BS4)&gt;0)*1</f>
        <v>0</v>
      </c>
      <c r="BT8" s="58">
        <f>(COUNTIF(Calendrier!$B$10:$B$13,BT4)&gt;0)*1</f>
        <v>0</v>
      </c>
      <c r="BU8" s="54">
        <f>(COUNTIF(Calendrier!$B$10:$B$13,BU4)&gt;0)*1</f>
        <v>0</v>
      </c>
      <c r="BV8" s="54">
        <f>(COUNTIF(Calendrier!$B$10:$B$13,BV4)&gt;0)*1</f>
        <v>0</v>
      </c>
      <c r="BW8" s="54">
        <f>(COUNTIF(Calendrier!$B$10:$B$13,BW4)&gt;0)*1</f>
        <v>0</v>
      </c>
      <c r="BX8" s="54">
        <f>(COUNTIF(Calendrier!$B$10:$B$13,BX4)&gt;0)*1</f>
        <v>0</v>
      </c>
      <c r="BY8" s="54">
        <f>(COUNTIF(Calendrier!$B$10:$B$13,BY4)&gt;0)*1</f>
        <v>0</v>
      </c>
      <c r="BZ8" s="58">
        <f>(COUNTIF(Calendrier!$B$10:$B$13,BZ4)&gt;0)*1</f>
        <v>0</v>
      </c>
      <c r="CA8" s="54">
        <f>(COUNTIF(Calendrier!$B$10:$B$13,CA4)&gt;0)*1</f>
        <v>0</v>
      </c>
      <c r="CB8" s="54">
        <f>(COUNTIF(Calendrier!$B$10:$B$13,CB4)&gt;0)*1</f>
        <v>0</v>
      </c>
      <c r="CC8" s="54">
        <f>(COUNTIF(Calendrier!$B$10:$B$13,CC4)&gt;0)*1</f>
        <v>0</v>
      </c>
      <c r="CD8" s="54">
        <f>(COUNTIF(Calendrier!$B$10:$B$13,CD4)&gt;0)*1</f>
        <v>0</v>
      </c>
      <c r="CE8" s="54">
        <f>(COUNTIF(Calendrier!$B$10:$B$13,CE4)&gt;0)*1</f>
        <v>0</v>
      </c>
      <c r="CF8" s="58">
        <f>(COUNTIF(Calendrier!$B$10:$B$13,CF4)&gt;0)*1</f>
        <v>0</v>
      </c>
      <c r="CG8" s="54">
        <f>(COUNTIF(Calendrier!$B$10:$B$13,CG4)&gt;0)*1</f>
        <v>0</v>
      </c>
      <c r="CH8" s="54">
        <f>(COUNTIF(Calendrier!$B$10:$B$13,CH4)&gt;0)*1</f>
        <v>0</v>
      </c>
      <c r="CI8" s="54">
        <f>(COUNTIF(Calendrier!$B$10:$B$13,CI4)&gt;0)*1</f>
        <v>0</v>
      </c>
      <c r="CJ8" s="54">
        <f>(COUNTIF(Calendrier!$B$10:$B$13,CJ4)&gt;0)*1</f>
        <v>0</v>
      </c>
      <c r="CK8" s="54">
        <f>(COUNTIF(Calendrier!$B$10:$B$13,CK4)&gt;0)*1</f>
        <v>0</v>
      </c>
      <c r="CL8" s="58">
        <f>(COUNTIF(Calendrier!$B$10:$B$13,CL4)&gt;0)*1</f>
        <v>0</v>
      </c>
      <c r="CM8" s="54">
        <f>(COUNTIF(Calendrier!$B$10:$B$13,CM4)&gt;0)*1</f>
        <v>0</v>
      </c>
      <c r="CN8" s="54">
        <f>(COUNTIF(Calendrier!$B$10:$B$13,CN4)&gt;0)*1</f>
        <v>0</v>
      </c>
      <c r="CO8" s="54">
        <f>(COUNTIF(Calendrier!$B$10:$B$13,CO4)&gt;0)*1</f>
        <v>0</v>
      </c>
      <c r="CP8" s="54">
        <f>(COUNTIF(Calendrier!$B$10:$B$13,CP4)&gt;0)*1</f>
        <v>0</v>
      </c>
      <c r="CQ8" s="54">
        <f>(COUNTIF(Calendrier!$B$10:$B$13,CQ4)&gt;0)*1</f>
        <v>0</v>
      </c>
      <c r="CR8" s="58">
        <f>(COUNTIF(Calendrier!$B$10:$B$13,CR4)&gt;0)*1</f>
        <v>0</v>
      </c>
      <c r="CS8" s="54">
        <f>(COUNTIF(Calendrier!$B$10:$B$13,CS4)&gt;0)*1</f>
        <v>0</v>
      </c>
      <c r="CT8" s="54">
        <f>(COUNTIF(Calendrier!$B$10:$B$13,CT4)&gt;0)*1</f>
        <v>0</v>
      </c>
      <c r="CU8" s="54">
        <f>(COUNTIF(Calendrier!$B$10:$B$13,CU4)&gt;0)*1</f>
        <v>0</v>
      </c>
      <c r="CV8" s="54">
        <f>(COUNTIF(Calendrier!$B$10:$B$13,CV4)&gt;0)*1</f>
        <v>0</v>
      </c>
      <c r="CW8" s="54">
        <f>(COUNTIF(Calendrier!$B$10:$B$13,CW4)&gt;0)*1</f>
        <v>0</v>
      </c>
      <c r="CX8" s="58">
        <f>(COUNTIF(Calendrier!$B$10:$B$13,CX4)&gt;0)*1</f>
        <v>0</v>
      </c>
      <c r="CY8" s="54">
        <f>(COUNTIF(Calendrier!$B$10:$B$13,CY4)&gt;0)*1</f>
        <v>0</v>
      </c>
      <c r="CZ8" s="54">
        <f>(COUNTIF(Calendrier!$B$10:$B$13,CZ4)&gt;0)*1</f>
        <v>0</v>
      </c>
      <c r="DA8" s="54">
        <f>(COUNTIF(Calendrier!$B$10:$B$13,DA4)&gt;0)*1</f>
        <v>0</v>
      </c>
      <c r="DB8" s="54">
        <f>(COUNTIF(Calendrier!$B$10:$B$13,DB4)&gt;0)*1</f>
        <v>0</v>
      </c>
      <c r="DC8" s="54">
        <f>(COUNTIF(Calendrier!$B$10:$B$13,DC4)&gt;0)*1</f>
        <v>0</v>
      </c>
      <c r="DD8" s="58">
        <f>(COUNTIF(Calendrier!$B$10:$B$13,DD4)&gt;0)*1</f>
        <v>0</v>
      </c>
      <c r="DE8" s="54">
        <f>(COUNTIF(Calendrier!$B$10:$B$13,DE4)&gt;0)*1</f>
        <v>0</v>
      </c>
      <c r="DF8" s="54">
        <f>(COUNTIF(Calendrier!$B$10:$B$13,DF4)&gt;0)*1</f>
        <v>0</v>
      </c>
      <c r="DG8" s="54">
        <f>(COUNTIF(Calendrier!$B$10:$B$13,DG4)&gt;0)*1</f>
        <v>0</v>
      </c>
      <c r="DH8" s="54">
        <f>(COUNTIF(Calendrier!$B$10:$B$13,DH4)&gt;0)*1</f>
        <v>0</v>
      </c>
      <c r="DI8" s="54">
        <f>(COUNTIF(Calendrier!$B$10:$B$13,DI4)&gt;0)*1</f>
        <v>0</v>
      </c>
      <c r="DJ8" s="58">
        <f>(COUNTIF(Calendrier!$B$10:$B$13,DJ4)&gt;0)*1</f>
        <v>0</v>
      </c>
      <c r="DK8" s="54">
        <f>(COUNTIF(Calendrier!$B$10:$B$13,DK4)&gt;0)*1</f>
        <v>0</v>
      </c>
      <c r="DL8" s="54">
        <f>(COUNTIF(Calendrier!$B$10:$B$13,DL4)&gt;0)*1</f>
        <v>0</v>
      </c>
      <c r="DM8" s="54">
        <f>(COUNTIF(Calendrier!$B$10:$B$13,DM4)&gt;0)*1</f>
        <v>0</v>
      </c>
      <c r="DN8" s="54">
        <f>(COUNTIF(Calendrier!$B$10:$B$13,DN4)&gt;0)*1</f>
        <v>0</v>
      </c>
      <c r="DO8" s="54">
        <f>(COUNTIF(Calendrier!$B$10:$B$13,DO4)&gt;0)*1</f>
        <v>0</v>
      </c>
      <c r="DP8" s="58">
        <f>(COUNTIF(Calendrier!$B$10:$B$13,DP4)&gt;0)*1</f>
        <v>0</v>
      </c>
      <c r="DQ8" s="54">
        <f>(COUNTIF(Calendrier!$B$10:$B$13,DQ4)&gt;0)*1</f>
        <v>0</v>
      </c>
      <c r="DR8" s="54">
        <f>(COUNTIF(Calendrier!$B$10:$B$13,DR4)&gt;0)*1</f>
        <v>0</v>
      </c>
      <c r="DS8" s="54">
        <f>(COUNTIF(Calendrier!$B$10:$B$13,DS4)&gt;0)*1</f>
        <v>0</v>
      </c>
      <c r="DT8" s="54">
        <f>(COUNTIF(Calendrier!$B$10:$B$13,DT4)&gt;0)*1</f>
        <v>0</v>
      </c>
      <c r="DU8" s="54">
        <f>(COUNTIF(Calendrier!$B$10:$B$13,DU4)&gt;0)*1</f>
        <v>0</v>
      </c>
      <c r="DV8" s="58">
        <f>(COUNTIF(Calendrier!$B$10:$B$13,DV4)&gt;0)*1</f>
        <v>0</v>
      </c>
      <c r="DW8" s="54">
        <f>(COUNTIF(Calendrier!$B$10:$B$13,DW4)&gt;0)*1</f>
        <v>0</v>
      </c>
      <c r="DX8" s="54">
        <f>(COUNTIF(Calendrier!$B$10:$B$13,DX4)&gt;0)*1</f>
        <v>0</v>
      </c>
      <c r="DY8" s="54">
        <f>(COUNTIF(Calendrier!$B$10:$B$13,DY4)&gt;0)*1</f>
        <v>0</v>
      </c>
      <c r="DZ8" s="54">
        <f>(COUNTIF(Calendrier!$B$10:$B$13,DZ4)&gt;0)*1</f>
        <v>0</v>
      </c>
      <c r="EA8" s="54">
        <f>(COUNTIF(Calendrier!$B$10:$B$13,EA4)&gt;0)*1</f>
        <v>0</v>
      </c>
      <c r="EB8" s="58">
        <f>(COUNTIF(Calendrier!$B$10:$B$13,EB4)&gt;0)*1</f>
        <v>0</v>
      </c>
      <c r="EC8" s="54">
        <f>(COUNTIF(Calendrier!$B$10:$B$13,EC4)&gt;0)*1</f>
        <v>0</v>
      </c>
      <c r="ED8" s="54">
        <f>(COUNTIF(Calendrier!$B$10:$B$13,ED4)&gt;0)*1</f>
        <v>0</v>
      </c>
      <c r="EE8" s="54">
        <f>(COUNTIF(Calendrier!$B$10:$B$13,EE4)&gt;0)*1</f>
        <v>0</v>
      </c>
      <c r="EF8" s="54">
        <f>(COUNTIF(Calendrier!$B$10:$B$13,EF4)&gt;0)*1</f>
        <v>0</v>
      </c>
      <c r="EG8" s="54">
        <f>(COUNTIF(Calendrier!$B$10:$B$13,EG4)&gt;0)*1</f>
        <v>0</v>
      </c>
      <c r="EH8" s="58">
        <f>(COUNTIF(Calendrier!$B$10:$B$13,EH4)&gt;0)*1</f>
        <v>0</v>
      </c>
      <c r="EI8" s="54">
        <f>(COUNTIF(Calendrier!$B$10:$B$13,EI4)&gt;0)*1</f>
        <v>0</v>
      </c>
      <c r="EJ8" s="54">
        <f>(COUNTIF(Calendrier!$B$10:$B$13,EJ4)&gt;0)*1</f>
        <v>0</v>
      </c>
      <c r="EK8" s="54">
        <f>(COUNTIF(Calendrier!$B$10:$B$13,EK4)&gt;0)*1</f>
        <v>0</v>
      </c>
      <c r="EL8" s="54">
        <f>(COUNTIF(Calendrier!$B$10:$B$13,EL4)&gt;0)*1</f>
        <v>0</v>
      </c>
      <c r="EM8" s="54">
        <f>(COUNTIF(Calendrier!$B$10:$B$13,EM4)&gt;0)*1</f>
        <v>0</v>
      </c>
      <c r="EN8" s="58">
        <f>(COUNTIF(Calendrier!$B$10:$B$13,EN4)&gt;0)*1</f>
        <v>0</v>
      </c>
      <c r="EO8" s="54">
        <f>(COUNTIF(Calendrier!$B$10:$B$13,EO4)&gt;0)*1</f>
        <v>0</v>
      </c>
      <c r="EP8" s="54">
        <f>(COUNTIF(Calendrier!$B$10:$B$13,EP4)&gt;0)*1</f>
        <v>0</v>
      </c>
      <c r="EQ8" s="54">
        <f>(COUNTIF(Calendrier!$B$10:$B$13,EQ4)&gt;0)*1</f>
        <v>0</v>
      </c>
      <c r="ER8" s="54">
        <f>(COUNTIF(Calendrier!$B$10:$B$13,ER4)&gt;0)*1</f>
        <v>0</v>
      </c>
      <c r="ES8" s="54">
        <f>(COUNTIF(Calendrier!$B$10:$B$13,ES4)&gt;0)*1</f>
        <v>0</v>
      </c>
      <c r="ET8" s="58">
        <f>(COUNTIF(Calendrier!$B$10:$B$13,ET4)&gt;0)*1</f>
        <v>0</v>
      </c>
      <c r="EU8" s="54">
        <f>(COUNTIF(Calendrier!$B$10:$B$13,EU4)&gt;0)*1</f>
        <v>0</v>
      </c>
      <c r="EV8" s="54">
        <f>(COUNTIF(Calendrier!$B$10:$B$13,EV4)&gt;0)*1</f>
        <v>0</v>
      </c>
      <c r="EW8" s="54">
        <f>(COUNTIF(Calendrier!$B$10:$B$13,EW4)&gt;0)*1</f>
        <v>0</v>
      </c>
      <c r="EX8" s="54">
        <f>(COUNTIF(Calendrier!$B$10:$B$13,EX4)&gt;0)*1</f>
        <v>0</v>
      </c>
      <c r="EY8" s="54">
        <f>(COUNTIF(Calendrier!$B$10:$B$13,EY4)&gt;0)*1</f>
        <v>0</v>
      </c>
      <c r="EZ8" s="58">
        <f>(COUNTIF(Calendrier!$B$10:$B$13,EZ4)&gt;0)*1</f>
        <v>0</v>
      </c>
      <c r="FA8" s="54">
        <f>(COUNTIF(Calendrier!$B$10:$B$13,FA4)&gt;0)*1</f>
        <v>0</v>
      </c>
      <c r="FB8" s="54">
        <f>(COUNTIF(Calendrier!$B$10:$B$13,FB4)&gt;0)*1</f>
        <v>0</v>
      </c>
      <c r="FC8" s="54">
        <f>(COUNTIF(Calendrier!$B$10:$B$13,FC4)&gt;0)*1</f>
        <v>0</v>
      </c>
      <c r="FD8" s="54">
        <f>(COUNTIF(Calendrier!$B$10:$B$13,FD4)&gt;0)*1</f>
        <v>0</v>
      </c>
      <c r="FE8" s="54">
        <f>(COUNTIF(Calendrier!$B$10:$B$13,FE4)&gt;0)*1</f>
        <v>0</v>
      </c>
      <c r="FF8" s="58">
        <f>(COUNTIF(Calendrier!$B$10:$B$13,FF4)&gt;0)*1</f>
        <v>0</v>
      </c>
      <c r="FG8" s="54">
        <f>(COUNTIF(Calendrier!$B$10:$B$13,FG4)&gt;0)*1</f>
        <v>0</v>
      </c>
      <c r="FH8" s="54">
        <f>(COUNTIF(Calendrier!$B$10:$B$13,FH4)&gt;0)*1</f>
        <v>0</v>
      </c>
      <c r="FI8" s="54">
        <f>(COUNTIF(Calendrier!$B$10:$B$13,FI4)&gt;0)*1</f>
        <v>0</v>
      </c>
      <c r="FJ8" s="54">
        <f>(COUNTIF(Calendrier!$B$10:$B$13,FJ4)&gt;0)*1</f>
        <v>0</v>
      </c>
      <c r="FK8" s="54">
        <f>(COUNTIF(Calendrier!$B$10:$B$13,FK4)&gt;0)*1</f>
        <v>0</v>
      </c>
      <c r="FL8" s="58">
        <f>(COUNTIF(Calendrier!$B$10:$B$13,FL4)&gt;0)*1</f>
        <v>0</v>
      </c>
      <c r="FM8" s="54">
        <f>(COUNTIF(Calendrier!$B$10:$B$13,FM4)&gt;0)*1</f>
        <v>0</v>
      </c>
      <c r="FN8" s="54">
        <f>(COUNTIF(Calendrier!$B$10:$B$13,FN4)&gt;0)*1</f>
        <v>0</v>
      </c>
      <c r="FO8" s="54">
        <f>(COUNTIF(Calendrier!$B$10:$B$13,FO4)&gt;0)*1</f>
        <v>0</v>
      </c>
      <c r="FP8" s="54">
        <f>(COUNTIF(Calendrier!$B$10:$B$13,FP4)&gt;0)*1</f>
        <v>0</v>
      </c>
      <c r="FQ8" s="54">
        <f>(COUNTIF(Calendrier!$B$10:$B$13,FQ4)&gt;0)*1</f>
        <v>0</v>
      </c>
      <c r="FR8" s="58">
        <f>(COUNTIF(Calendrier!$B$10:$B$13,FR4)&gt;0)*1</f>
        <v>0</v>
      </c>
      <c r="FS8" s="54">
        <f>(COUNTIF(Calendrier!$B$10:$B$13,FS4)&gt;0)*1</f>
        <v>0</v>
      </c>
      <c r="FT8" s="54">
        <f>(COUNTIF(Calendrier!$B$10:$B$13,FT4)&gt;0)*1</f>
        <v>0</v>
      </c>
      <c r="FU8" s="54">
        <f>(COUNTIF(Calendrier!$B$10:$B$13,FU4)&gt;0)*1</f>
        <v>0</v>
      </c>
      <c r="FV8" s="54">
        <f>(COUNTIF(Calendrier!$B$10:$B$13,FV4)&gt;0)*1</f>
        <v>0</v>
      </c>
      <c r="FW8" s="54">
        <f>(COUNTIF(Calendrier!$B$10:$B$13,FW4)&gt;0)*1</f>
        <v>0</v>
      </c>
      <c r="FX8" s="58">
        <f>(COUNTIF(Calendrier!$B$10:$B$13,FX4)&gt;0)*1</f>
        <v>0</v>
      </c>
      <c r="FY8" s="54">
        <f>(COUNTIF(Calendrier!$B$10:$B$13,FY4)&gt;0)*1</f>
        <v>0</v>
      </c>
      <c r="FZ8" s="54">
        <f>(COUNTIF(Calendrier!$B$10:$B$13,FZ4)&gt;0)*1</f>
        <v>0</v>
      </c>
      <c r="GA8" s="54">
        <f>(COUNTIF(Calendrier!$B$10:$B$13,GA4)&gt;0)*1</f>
        <v>0</v>
      </c>
      <c r="GB8" s="54">
        <f>(COUNTIF(Calendrier!$B$10:$B$13,GB4)&gt;0)*1</f>
        <v>0</v>
      </c>
      <c r="GC8" s="54">
        <f>(COUNTIF(Calendrier!$B$10:$B$13,GC4)&gt;0)*1</f>
        <v>0</v>
      </c>
      <c r="GD8" s="58">
        <f>(COUNTIF(Calendrier!$B$10:$B$13,GD4)&gt;0)*1</f>
        <v>0</v>
      </c>
      <c r="GE8" s="54">
        <f>(COUNTIF(Calendrier!$B$10:$B$13,GE4)&gt;0)*1</f>
        <v>0</v>
      </c>
      <c r="GF8" s="54">
        <f>(COUNTIF(Calendrier!$B$10:$B$13,GF4)&gt;0)*1</f>
        <v>0</v>
      </c>
      <c r="GG8" s="54">
        <f>(COUNTIF(Calendrier!$B$10:$B$13,GG4)&gt;0)*1</f>
        <v>0</v>
      </c>
      <c r="GH8" s="54">
        <f>(COUNTIF(Calendrier!$B$10:$B$13,GH4)&gt;0)*1</f>
        <v>0</v>
      </c>
      <c r="GI8" s="54">
        <f>(COUNTIF(Calendrier!$B$10:$B$13,GI4)&gt;0)*1</f>
        <v>0</v>
      </c>
      <c r="GJ8" s="58">
        <f>(COUNTIF(Calendrier!$B$10:$B$13,GJ4)&gt;0)*1</f>
        <v>0</v>
      </c>
      <c r="GK8" s="54">
        <f>(COUNTIF(Calendrier!$B$10:$B$13,GK4)&gt;0)*1</f>
        <v>0</v>
      </c>
      <c r="GL8" s="54">
        <f>(COUNTIF(Calendrier!$B$10:$B$13,GL4)&gt;0)*1</f>
        <v>0</v>
      </c>
      <c r="GM8" s="54">
        <f>(COUNTIF(Calendrier!$B$10:$B$13,GM4)&gt;0)*1</f>
        <v>0</v>
      </c>
      <c r="GN8" s="54">
        <f>(COUNTIF(Calendrier!$B$10:$B$13,GN4)&gt;0)*1</f>
        <v>0</v>
      </c>
      <c r="GO8" s="54">
        <f>(COUNTIF(Calendrier!$B$10:$B$13,GO4)&gt;0)*1</f>
        <v>0</v>
      </c>
      <c r="GP8" s="58">
        <f>(COUNTIF(Calendrier!$B$10:$B$13,GP4)&gt;0)*1</f>
        <v>0</v>
      </c>
      <c r="GQ8" s="54">
        <f>(COUNTIF(Calendrier!$B$10:$B$13,GQ4)&gt;0)*1</f>
        <v>0</v>
      </c>
      <c r="GR8" s="54">
        <f>(COUNTIF(Calendrier!$B$10:$B$13,GR4)&gt;0)*1</f>
        <v>0</v>
      </c>
      <c r="GS8" s="54">
        <f>(COUNTIF(Calendrier!$B$10:$B$13,GS4)&gt;0)*1</f>
        <v>0</v>
      </c>
      <c r="GT8" s="54">
        <f>(COUNTIF(Calendrier!$B$10:$B$13,GT4)&gt;0)*1</f>
        <v>0</v>
      </c>
      <c r="GU8" s="54">
        <f>(COUNTIF(Calendrier!$B$10:$B$13,GU4)&gt;0)*1</f>
        <v>0</v>
      </c>
      <c r="GV8" s="58">
        <f>(COUNTIF(Calendrier!$B$10:$B$13,GV4)&gt;0)*1</f>
        <v>0</v>
      </c>
      <c r="GW8" s="54">
        <f>(COUNTIF(Calendrier!$B$10:$B$13,GW4)&gt;0)*1</f>
        <v>0</v>
      </c>
      <c r="GX8" s="54">
        <f>(COUNTIF(Calendrier!$B$10:$B$13,GX4)&gt;0)*1</f>
        <v>0</v>
      </c>
      <c r="GY8" s="54">
        <f>(COUNTIF(Calendrier!$B$10:$B$13,GY4)&gt;0)*1</f>
        <v>0</v>
      </c>
      <c r="GZ8" s="54">
        <f>(COUNTIF(Calendrier!$B$10:$B$13,GZ4)&gt;0)*1</f>
        <v>0</v>
      </c>
      <c r="HA8" s="54">
        <f>(COUNTIF(Calendrier!$B$10:$B$13,HA4)&gt;0)*1</f>
        <v>0</v>
      </c>
      <c r="HB8" s="58">
        <f>(COUNTIF(Calendrier!$B$10:$B$13,HB4)&gt;0)*1</f>
        <v>0</v>
      </c>
      <c r="HC8" s="54">
        <f>(COUNTIF(Calendrier!$B$10:$B$13,HC4)&gt;0)*1</f>
        <v>0</v>
      </c>
      <c r="HD8" s="54">
        <f>(COUNTIF(Calendrier!$B$10:$B$13,HD4)&gt;0)*1</f>
        <v>0</v>
      </c>
      <c r="HE8" s="54">
        <f>(COUNTIF(Calendrier!$B$10:$B$13,HE4)&gt;0)*1</f>
        <v>0</v>
      </c>
      <c r="HF8" s="54">
        <f>(COUNTIF(Calendrier!$B$10:$B$13,HF4)&gt;0)*1</f>
        <v>0</v>
      </c>
      <c r="HG8" s="54">
        <f>(COUNTIF(Calendrier!$B$10:$B$13,HG4)&gt;0)*1</f>
        <v>0</v>
      </c>
      <c r="HH8" s="58">
        <f>(COUNTIF(Calendrier!$B$10:$B$13,HH4)&gt;0)*1</f>
        <v>0</v>
      </c>
      <c r="HI8" s="54">
        <f>(COUNTIF(Calendrier!$B$10:$B$13,HI4)&gt;0)*1</f>
        <v>0</v>
      </c>
      <c r="HJ8" s="54">
        <f>(COUNTIF(Calendrier!$B$10:$B$13,HJ4)&gt;0)*1</f>
        <v>0</v>
      </c>
      <c r="HK8" s="54">
        <f>(COUNTIF(Calendrier!$B$10:$B$13,HK4)&gt;0)*1</f>
        <v>0</v>
      </c>
      <c r="HL8" s="54">
        <f>(COUNTIF(Calendrier!$B$10:$B$13,HL4)&gt;0)*1</f>
        <v>0</v>
      </c>
      <c r="HM8" s="54">
        <f>(COUNTIF(Calendrier!$B$10:$B$13,HM4)&gt;0)*1</f>
        <v>0</v>
      </c>
      <c r="HN8" s="58">
        <f>(COUNTIF(Calendrier!$B$10:$B$13,HN4)&gt;0)*1</f>
        <v>0</v>
      </c>
      <c r="HO8" s="54">
        <f>(COUNTIF(Calendrier!$B$10:$B$13,HO4)&gt;0)*1</f>
        <v>0</v>
      </c>
      <c r="HP8" s="54">
        <f>(COUNTIF(Calendrier!$B$10:$B$13,HP4)&gt;0)*1</f>
        <v>0</v>
      </c>
      <c r="HQ8" s="54">
        <f>(COUNTIF(Calendrier!$B$10:$B$13,HQ4)&gt;0)*1</f>
        <v>0</v>
      </c>
      <c r="HR8" s="54">
        <f>(COUNTIF(Calendrier!$B$10:$B$13,HR4)&gt;0)*1</f>
        <v>0</v>
      </c>
      <c r="HS8" s="54">
        <f>(COUNTIF(Calendrier!$B$10:$B$13,HS4)&gt;0)*1</f>
        <v>0</v>
      </c>
      <c r="HT8" s="58">
        <f>(COUNTIF(Calendrier!$B$10:$B$13,HT4)&gt;0)*1</f>
        <v>0</v>
      </c>
      <c r="HU8" s="54">
        <f>(COUNTIF(Calendrier!$B$10:$B$13,HU4)&gt;0)*1</f>
        <v>0</v>
      </c>
      <c r="HV8" s="54">
        <f>(COUNTIF(Calendrier!$B$10:$B$13,HV4)&gt;0)*1</f>
        <v>0</v>
      </c>
      <c r="HW8" s="54">
        <f>(COUNTIF(Calendrier!$B$10:$B$13,HW4)&gt;0)*1</f>
        <v>0</v>
      </c>
      <c r="HX8" s="54">
        <f>(COUNTIF(Calendrier!$B$10:$B$13,HX4)&gt;0)*1</f>
        <v>0</v>
      </c>
      <c r="HY8" s="54">
        <f>(COUNTIF(Calendrier!$B$10:$B$13,HY4)&gt;0)*1</f>
        <v>0</v>
      </c>
      <c r="HZ8" s="58">
        <f>(COUNTIF(Calendrier!$B$10:$B$13,HZ4)&gt;0)*1</f>
        <v>0</v>
      </c>
      <c r="IA8" s="54">
        <f>(COUNTIF(Calendrier!$B$10:$B$13,IA4)&gt;0)*1</f>
        <v>0</v>
      </c>
      <c r="IB8" s="54">
        <f>(COUNTIF(Calendrier!$B$10:$B$13,IB4)&gt;0)*1</f>
        <v>0</v>
      </c>
      <c r="IC8" s="54">
        <f>(COUNTIF(Calendrier!$B$10:$B$13,IC4)&gt;0)*1</f>
        <v>0</v>
      </c>
      <c r="ID8" s="54">
        <f>(COUNTIF(Calendrier!$B$10:$B$13,ID4)&gt;0)*1</f>
        <v>0</v>
      </c>
      <c r="IE8" s="54">
        <f>(COUNTIF(Calendrier!$B$10:$B$13,IE4)&gt;0)*1</f>
        <v>0</v>
      </c>
      <c r="IF8" s="58">
        <f>(COUNTIF(Calendrier!$B$10:$B$13,IF4)&gt;0)*1</f>
        <v>0</v>
      </c>
      <c r="IG8" s="54">
        <f>(COUNTIF(Calendrier!$B$10:$B$13,IG4)&gt;0)*1</f>
        <v>0</v>
      </c>
      <c r="IH8" s="54">
        <f>(COUNTIF(Calendrier!$B$10:$B$13,IH4)&gt;0)*1</f>
        <v>0</v>
      </c>
      <c r="II8" s="54">
        <f>(COUNTIF(Calendrier!$B$10:$B$13,II4)&gt;0)*1</f>
        <v>0</v>
      </c>
      <c r="IJ8" s="54">
        <f>(COUNTIF(Calendrier!$B$10:$B$13,IJ4)&gt;0)*1</f>
        <v>0</v>
      </c>
      <c r="IK8" s="54">
        <f>(COUNTIF(Calendrier!$B$10:$B$13,IK4)&gt;0)*1</f>
        <v>0</v>
      </c>
      <c r="IL8" s="58">
        <f>(COUNTIF(Calendrier!$B$10:$B$13,IL4)&gt;0)*1</f>
        <v>0</v>
      </c>
      <c r="IM8" s="54">
        <f>(COUNTIF(Calendrier!$B$10:$B$13,IM4)&gt;0)*1</f>
        <v>0</v>
      </c>
      <c r="IN8" s="54">
        <f>(COUNTIF(Calendrier!$B$10:$B$13,IN4)&gt;0)*1</f>
        <v>0</v>
      </c>
      <c r="IO8" s="54">
        <f>(COUNTIF(Calendrier!$B$10:$B$13,IO4)&gt;0)*1</f>
        <v>0</v>
      </c>
      <c r="IP8" s="54">
        <f>(COUNTIF(Calendrier!$B$10:$B$13,IP4)&gt;0)*1</f>
        <v>0</v>
      </c>
      <c r="IQ8" s="54">
        <f>(COUNTIF(Calendrier!$B$10:$B$13,IQ4)&gt;0)*1</f>
        <v>0</v>
      </c>
      <c r="IR8" s="58">
        <f>(COUNTIF(Calendrier!$B$10:$B$13,IR4)&gt;0)*1</f>
        <v>0</v>
      </c>
      <c r="IS8" s="54">
        <f>(COUNTIF(Calendrier!$B$10:$B$13,IS4)&gt;0)*1</f>
        <v>0</v>
      </c>
      <c r="IT8" s="54">
        <f>(COUNTIF(Calendrier!$B$10:$B$13,IT4)&gt;0)*1</f>
        <v>0</v>
      </c>
      <c r="IU8" s="54">
        <f>(COUNTIF(Calendrier!$B$10:$B$13,IU4)&gt;0)*1</f>
        <v>0</v>
      </c>
      <c r="IV8" s="54">
        <f>(COUNTIF(Calendrier!$B$10:$B$13,IV4)&gt;0)*1</f>
        <v>0</v>
      </c>
      <c r="IW8" s="54">
        <f>(COUNTIF(Calendrier!$B$10:$B$13,IW4)&gt;0)*1</f>
        <v>0</v>
      </c>
      <c r="IX8" s="58">
        <f>(COUNTIF(Calendrier!$B$10:$B$13,IX4)&gt;0)*1</f>
        <v>0</v>
      </c>
      <c r="IY8" s="54">
        <f>(COUNTIF(Calendrier!$B$10:$B$13,IY4)&gt;0)*1</f>
        <v>0</v>
      </c>
      <c r="IZ8" s="54">
        <f>(COUNTIF(Calendrier!$B$10:$B$13,IZ4)&gt;0)*1</f>
        <v>0</v>
      </c>
      <c r="JA8" s="54">
        <f>(COUNTIF(Calendrier!$B$10:$B$13,JA4)&gt;0)*1</f>
        <v>0</v>
      </c>
      <c r="JB8" s="54">
        <f>(COUNTIF(Calendrier!$B$10:$B$13,JB4)&gt;0)*1</f>
        <v>0</v>
      </c>
      <c r="JC8" s="54">
        <f>(COUNTIF(Calendrier!$B$10:$B$13,JC4)&gt;0)*1</f>
        <v>0</v>
      </c>
      <c r="JD8" s="58">
        <f>(COUNTIF(Calendrier!$B$10:$B$13,JD4)&gt;0)*1</f>
        <v>0</v>
      </c>
      <c r="JE8" s="54">
        <f>(COUNTIF(Calendrier!$B$10:$B$13,JE4)&gt;0)*1</f>
        <v>0</v>
      </c>
      <c r="JF8" s="54">
        <f>(COUNTIF(Calendrier!$B$10:$B$13,JF4)&gt;0)*1</f>
        <v>0</v>
      </c>
      <c r="JG8" s="54">
        <f>(COUNTIF(Calendrier!$B$10:$B$13,JG4)&gt;0)*1</f>
        <v>0</v>
      </c>
      <c r="JH8" s="54">
        <f>(COUNTIF(Calendrier!$B$10:$B$13,JH4)&gt;0)*1</f>
        <v>0</v>
      </c>
      <c r="JI8" s="54">
        <f>(COUNTIF(Calendrier!$B$10:$B$13,JI4)&gt;0)*1</f>
        <v>0</v>
      </c>
      <c r="JJ8" s="58">
        <f>(COUNTIF(Calendrier!$B$10:$B$13,JJ4)&gt;0)*1</f>
        <v>0</v>
      </c>
      <c r="JK8" s="54">
        <f>(COUNTIF(Calendrier!$B$10:$B$13,JK4)&gt;0)*1</f>
        <v>0</v>
      </c>
      <c r="JL8" s="54">
        <f>(COUNTIF(Calendrier!$B$10:$B$13,JL4)&gt;0)*1</f>
        <v>0</v>
      </c>
      <c r="JM8" s="54">
        <f>(COUNTIF(Calendrier!$B$10:$B$13,JM4)&gt;0)*1</f>
        <v>0</v>
      </c>
      <c r="JN8" s="54">
        <f>(COUNTIF(Calendrier!$B$10:$B$13,JN4)&gt;0)*1</f>
        <v>0</v>
      </c>
      <c r="JO8" s="54">
        <f>(COUNTIF(Calendrier!$B$10:$B$13,JO4)&gt;0)*1</f>
        <v>0</v>
      </c>
      <c r="JP8" s="58">
        <f>(COUNTIF(Calendrier!$B$10:$B$13,JP4)&gt;0)*1</f>
        <v>0</v>
      </c>
      <c r="JQ8" s="54">
        <f>(COUNTIF(Calendrier!$B$10:$B$13,JQ4)&gt;0)*1</f>
        <v>0</v>
      </c>
      <c r="JR8" s="54">
        <f>(COUNTIF(Calendrier!$B$10:$B$13,JR4)&gt;0)*1</f>
        <v>0</v>
      </c>
      <c r="JS8" s="54">
        <f>(COUNTIF(Calendrier!$B$10:$B$13,JS4)&gt;0)*1</f>
        <v>0</v>
      </c>
      <c r="JT8" s="54">
        <f>(COUNTIF(Calendrier!$B$10:$B$13,JT4)&gt;0)*1</f>
        <v>0</v>
      </c>
      <c r="JU8" s="54">
        <f>(COUNTIF(Calendrier!$B$10:$B$13,JU4)&gt;0)*1</f>
        <v>0</v>
      </c>
      <c r="JV8" s="58">
        <f>(COUNTIF(Calendrier!$B$10:$B$13,JV4)&gt;0)*1</f>
        <v>0</v>
      </c>
      <c r="JW8" s="54">
        <f>(COUNTIF(Calendrier!$B$10:$B$13,JW4)&gt;0)*1</f>
        <v>0</v>
      </c>
      <c r="JX8" s="54">
        <f>(COUNTIF(Calendrier!$B$10:$B$13,JX4)&gt;0)*1</f>
        <v>0</v>
      </c>
      <c r="JY8" s="54">
        <f>(COUNTIF(Calendrier!$B$10:$B$13,JY4)&gt;0)*1</f>
        <v>0</v>
      </c>
      <c r="JZ8" s="54">
        <f>(COUNTIF(Calendrier!$B$10:$B$13,JZ4)&gt;0)*1</f>
        <v>0</v>
      </c>
      <c r="KA8" s="54">
        <f>(COUNTIF(Calendrier!$B$10:$B$13,KA4)&gt;0)*1</f>
        <v>0</v>
      </c>
      <c r="KB8" s="58">
        <f>(COUNTIF(Calendrier!$B$10:$B$13,KB4)&gt;0)*1</f>
        <v>0</v>
      </c>
      <c r="KC8" s="54">
        <f>(COUNTIF(Calendrier!$B$10:$B$13,KC4)&gt;0)*1</f>
        <v>0</v>
      </c>
      <c r="KD8" s="54">
        <f>(COUNTIF(Calendrier!$B$10:$B$13,KD4)&gt;0)*1</f>
        <v>0</v>
      </c>
      <c r="KE8" s="54">
        <f>(COUNTIF(Calendrier!$B$10:$B$13,KE4)&gt;0)*1</f>
        <v>0</v>
      </c>
      <c r="KF8" s="54">
        <f>(COUNTIF(Calendrier!$B$10:$B$13,KF4)&gt;0)*1</f>
        <v>0</v>
      </c>
      <c r="KG8" s="54">
        <f>(COUNTIF(Calendrier!$B$10:$B$13,KG4)&gt;0)*1</f>
        <v>0</v>
      </c>
      <c r="KH8" s="58">
        <f>(COUNTIF(Calendrier!$B$10:$B$13,KH4)&gt;0)*1</f>
        <v>0</v>
      </c>
      <c r="KI8" s="54">
        <f>(COUNTIF(Calendrier!$B$10:$B$13,KI4)&gt;0)*1</f>
        <v>0</v>
      </c>
      <c r="KJ8" s="54">
        <f>(COUNTIF(Calendrier!$B$10:$B$13,KJ4)&gt;0)*1</f>
        <v>0</v>
      </c>
      <c r="KK8" s="54">
        <f>(COUNTIF(Calendrier!$B$10:$B$13,KK4)&gt;0)*1</f>
        <v>0</v>
      </c>
      <c r="KL8" s="54">
        <f>(COUNTIF(Calendrier!$B$10:$B$13,KL4)&gt;0)*1</f>
        <v>0</v>
      </c>
      <c r="KM8" s="54">
        <f>(COUNTIF(Calendrier!$B$10:$B$13,KM4)&gt;0)*1</f>
        <v>0</v>
      </c>
      <c r="KN8" s="58">
        <f>(COUNTIF(Calendrier!$B$10:$B$13,KN4)&gt;0)*1</f>
        <v>0</v>
      </c>
      <c r="KO8" s="54">
        <f>(COUNTIF(Calendrier!$B$10:$B$13,KO4)&gt;0)*1</f>
        <v>0</v>
      </c>
      <c r="KP8" s="54">
        <f>(COUNTIF(Calendrier!$B$10:$B$13,KP4)&gt;0)*1</f>
        <v>0</v>
      </c>
      <c r="KQ8" s="54">
        <f>(COUNTIF(Calendrier!$B$10:$B$13,KQ4)&gt;0)*1</f>
        <v>0</v>
      </c>
      <c r="KR8" s="54">
        <f>(COUNTIF(Calendrier!$B$10:$B$13,KR4)&gt;0)*1</f>
        <v>0</v>
      </c>
      <c r="KS8" s="54">
        <f>(COUNTIF(Calendrier!$B$10:$B$13,KS4)&gt;0)*1</f>
        <v>0</v>
      </c>
      <c r="KT8" s="58">
        <f>(COUNTIF(Calendrier!$B$10:$B$13,KT4)&gt;0)*1</f>
        <v>0</v>
      </c>
      <c r="KU8" s="54">
        <f>(COUNTIF(Calendrier!$B$10:$B$13,KU4)&gt;0)*1</f>
        <v>0</v>
      </c>
      <c r="KV8" s="54">
        <f>(COUNTIF(Calendrier!$B$10:$B$13,KV4)&gt;0)*1</f>
        <v>0</v>
      </c>
      <c r="KW8" s="54">
        <f>(COUNTIF(Calendrier!$B$10:$B$13,KW4)&gt;0)*1</f>
        <v>0</v>
      </c>
      <c r="KX8" s="54">
        <f>(COUNTIF(Calendrier!$B$10:$B$13,KX4)&gt;0)*1</f>
        <v>0</v>
      </c>
      <c r="KY8" s="54">
        <f>(COUNTIF(Calendrier!$B$10:$B$13,KY4)&gt;0)*1</f>
        <v>0</v>
      </c>
      <c r="KZ8" s="58">
        <f>(COUNTIF(Calendrier!$B$10:$B$13,KZ4)&gt;0)*1</f>
        <v>0</v>
      </c>
      <c r="LA8" s="54">
        <f>(COUNTIF(Calendrier!$B$10:$B$13,LA4)&gt;0)*1</f>
        <v>0</v>
      </c>
      <c r="LB8" s="54">
        <f>(COUNTIF(Calendrier!$B$10:$B$13,LB4)&gt;0)*1</f>
        <v>0</v>
      </c>
      <c r="LC8" s="54">
        <f>(COUNTIF(Calendrier!$B$10:$B$13,LC4)&gt;0)*1</f>
        <v>0</v>
      </c>
      <c r="LD8" s="54">
        <f>(COUNTIF(Calendrier!$B$10:$B$13,LD4)&gt;0)*1</f>
        <v>0</v>
      </c>
      <c r="LE8" s="54">
        <f>(COUNTIF(Calendrier!$B$10:$B$13,LE4)&gt;0)*1</f>
        <v>0</v>
      </c>
      <c r="LF8" s="58">
        <f>(COUNTIF(Calendrier!$B$10:$B$13,LF4)&gt;0)*1</f>
        <v>0</v>
      </c>
      <c r="LG8" s="54">
        <f>(COUNTIF(Calendrier!$B$10:$B$13,LG4)&gt;0)*1</f>
        <v>0</v>
      </c>
      <c r="LH8" s="54">
        <f>(COUNTIF(Calendrier!$B$10:$B$13,LH4)&gt;0)*1</f>
        <v>0</v>
      </c>
      <c r="LI8" s="54">
        <f>(COUNTIF(Calendrier!$B$10:$B$13,LI4)&gt;0)*1</f>
        <v>0</v>
      </c>
      <c r="LJ8" s="54">
        <f>(COUNTIF(Calendrier!$B$10:$B$13,LJ4)&gt;0)*1</f>
        <v>0</v>
      </c>
      <c r="LK8" s="54">
        <f>(COUNTIF(Calendrier!$B$10:$B$13,LK4)&gt;0)*1</f>
        <v>0</v>
      </c>
      <c r="LL8" s="58">
        <f>(COUNTIF(Calendrier!$B$10:$B$13,LL4)&gt;0)*1</f>
        <v>0</v>
      </c>
      <c r="LM8" s="54">
        <f>(COUNTIF(Calendrier!$B$10:$B$13,LM4)&gt;0)*1</f>
        <v>0</v>
      </c>
      <c r="LN8" s="54">
        <f>(COUNTIF(Calendrier!$B$10:$B$13,LN4)&gt;0)*1</f>
        <v>0</v>
      </c>
      <c r="LO8" s="54">
        <f>(COUNTIF(Calendrier!$B$10:$B$13,LO4)&gt;0)*1</f>
        <v>0</v>
      </c>
      <c r="LP8" s="54">
        <f>(COUNTIF(Calendrier!$B$10:$B$13,LP4)&gt;0)*1</f>
        <v>0</v>
      </c>
      <c r="LQ8" s="54">
        <f>(COUNTIF(Calendrier!$B$10:$B$13,LQ4)&gt;0)*1</f>
        <v>0</v>
      </c>
      <c r="LR8" s="101"/>
    </row>
    <row r="9" spans="1:330" ht="15" customHeight="1" x14ac:dyDescent="0.3">
      <c r="A9" s="24"/>
      <c r="B9" s="82"/>
      <c r="C9" s="82"/>
      <c r="D9" s="82"/>
      <c r="E9" s="82"/>
      <c r="F9" s="24"/>
      <c r="G9" s="24"/>
      <c r="H9" s="24"/>
      <c r="I9" s="24"/>
      <c r="J9" s="24"/>
      <c r="K9" s="24"/>
      <c r="N9" s="46"/>
      <c r="O9" s="46"/>
      <c r="P9" s="67"/>
      <c r="Q9" s="67" t="s">
        <v>26</v>
      </c>
      <c r="R9" s="59" t="str">
        <f>IF(R7=0,IF(R6=0,IF(R5=0,IF(R8=0,"","x"),"w"),"f"),"i")</f>
        <v/>
      </c>
      <c r="S9" s="55" t="str">
        <f t="shared" ref="S9:W9" si="257">IF(S7=0,IF(S6=0,IF(S5=0,IF(S8=0,"","x"),"w"),"f"),"i")</f>
        <v/>
      </c>
      <c r="T9" s="55" t="str">
        <f t="shared" si="257"/>
        <v/>
      </c>
      <c r="U9" s="55" t="str">
        <f t="shared" si="257"/>
        <v/>
      </c>
      <c r="V9" s="55" t="str">
        <f t="shared" si="257"/>
        <v/>
      </c>
      <c r="W9" s="55" t="str">
        <f t="shared" si="257"/>
        <v>w</v>
      </c>
      <c r="X9" s="59" t="str">
        <f>IF(X7=0,IF(X6=0,IF(X5=0,IF(X8=0,"","x"),"w"),"f"),"i")</f>
        <v>f</v>
      </c>
      <c r="Y9" s="55" t="str">
        <f t="shared" ref="Y9" si="258">IF(Y7=0,IF(Y6=0,IF(Y5=0,IF(Y8=0,"","x"),"w"),"f"),"i")</f>
        <v/>
      </c>
      <c r="Z9" s="55" t="str">
        <f t="shared" ref="Z9" si="259">IF(Z7=0,IF(Z6=0,IF(Z5=0,IF(Z8=0,"","x"),"w"),"f"),"i")</f>
        <v>i</v>
      </c>
      <c r="AA9" s="55" t="str">
        <f t="shared" ref="AA9" si="260">IF(AA7=0,IF(AA6=0,IF(AA5=0,IF(AA8=0,"","x"),"w"),"f"),"i")</f>
        <v/>
      </c>
      <c r="AB9" s="55" t="str">
        <f t="shared" ref="AB9" si="261">IF(AB7=0,IF(AB6=0,IF(AB5=0,IF(AB8=0,"","x"),"w"),"f"),"i")</f>
        <v/>
      </c>
      <c r="AC9" s="55" t="str">
        <f t="shared" ref="AC9" si="262">IF(AC7=0,IF(AC6=0,IF(AC5=0,IF(AC8=0,"","x"),"w"),"f"),"i")</f>
        <v>w</v>
      </c>
      <c r="AD9" s="59" t="str">
        <f>IF(AD7=0,IF(AD6=0,IF(AD5=0,IF(AD8=0,"","x"),"w"),"f"),"i")</f>
        <v/>
      </c>
      <c r="AE9" s="55" t="str">
        <f t="shared" ref="AE9:AI9" si="263">IF(AE7=0,IF(AE6=0,IF(AE5=0,IF(AE8=0,"","x"),"w"),"f"),"i")</f>
        <v/>
      </c>
      <c r="AF9" s="55" t="str">
        <f t="shared" si="263"/>
        <v>f</v>
      </c>
      <c r="AG9" s="55" t="str">
        <f t="shared" si="263"/>
        <v/>
      </c>
      <c r="AH9" s="55" t="str">
        <f t="shared" si="263"/>
        <v/>
      </c>
      <c r="AI9" s="55" t="str">
        <f t="shared" si="263"/>
        <v>w</v>
      </c>
      <c r="AJ9" s="59" t="str">
        <f>IF(AJ7=0,IF(AJ6=0,IF(AJ5=0,IF(AJ8=0,"","x"),"w"),"f"),"i")</f>
        <v/>
      </c>
      <c r="AK9" s="55" t="str">
        <f t="shared" ref="AK9:AO9" si="264">IF(AK7=0,IF(AK6=0,IF(AK5=0,IF(AK8=0,"","x"),"w"),"f"),"i")</f>
        <v/>
      </c>
      <c r="AL9" s="55" t="str">
        <f t="shared" si="264"/>
        <v/>
      </c>
      <c r="AM9" s="55" t="str">
        <f t="shared" si="264"/>
        <v/>
      </c>
      <c r="AN9" s="55" t="str">
        <f t="shared" si="264"/>
        <v/>
      </c>
      <c r="AO9" s="55" t="str">
        <f t="shared" si="264"/>
        <v>w</v>
      </c>
      <c r="AP9" s="59" t="str">
        <f>IF(AP7=0,IF(AP6=0,IF(AP5=0,IF(AP8=0,"","x"),"w"),"f"),"i")</f>
        <v/>
      </c>
      <c r="AQ9" s="55" t="str">
        <f t="shared" ref="AQ9:AU9" si="265">IF(AQ7=0,IF(AQ6=0,IF(AQ5=0,IF(AQ8=0,"","x"),"w"),"f"),"i")</f>
        <v/>
      </c>
      <c r="AR9" s="55" t="str">
        <f t="shared" si="265"/>
        <v/>
      </c>
      <c r="AS9" s="55" t="str">
        <f t="shared" si="265"/>
        <v/>
      </c>
      <c r="AT9" s="55" t="str">
        <f t="shared" si="265"/>
        <v/>
      </c>
      <c r="AU9" s="55" t="str">
        <f t="shared" si="265"/>
        <v>w</v>
      </c>
      <c r="AV9" s="59" t="str">
        <f>IF(AV7=0,IF(AV6=0,IF(AV5=0,IF(AV8=0,"","x"),"w"),"f"),"i")</f>
        <v/>
      </c>
      <c r="AW9" s="55" t="str">
        <f t="shared" ref="AW9:BA9" si="266">IF(AW7=0,IF(AW6=0,IF(AW5=0,IF(AW8=0,"","x"),"w"),"f"),"i")</f>
        <v/>
      </c>
      <c r="AX9" s="55" t="str">
        <f t="shared" si="266"/>
        <v/>
      </c>
      <c r="AY9" s="55" t="str">
        <f t="shared" si="266"/>
        <v/>
      </c>
      <c r="AZ9" s="55" t="str">
        <f t="shared" si="266"/>
        <v/>
      </c>
      <c r="BA9" s="55" t="str">
        <f t="shared" si="266"/>
        <v>w</v>
      </c>
      <c r="BB9" s="59" t="str">
        <f>IF(BB7=0,IF(BB6=0,IF(BB5=0,IF(BB8=0,"","x"),"w"),"f"),"i")</f>
        <v/>
      </c>
      <c r="BC9" s="55" t="str">
        <f t="shared" ref="BC9:BG9" si="267">IF(BC7=0,IF(BC6=0,IF(BC5=0,IF(BC8=0,"","x"),"w"),"f"),"i")</f>
        <v/>
      </c>
      <c r="BD9" s="55" t="str">
        <f t="shared" si="267"/>
        <v/>
      </c>
      <c r="BE9" s="55" t="str">
        <f t="shared" si="267"/>
        <v/>
      </c>
      <c r="BF9" s="55" t="str">
        <f t="shared" si="267"/>
        <v/>
      </c>
      <c r="BG9" s="55" t="str">
        <f t="shared" si="267"/>
        <v>w</v>
      </c>
      <c r="BH9" s="59" t="str">
        <f>IF(BH7=0,IF(BH6=0,IF(BH5=0,IF(BH8=0,"","x"),"w"),"f"),"i")</f>
        <v/>
      </c>
      <c r="BI9" s="55" t="str">
        <f t="shared" ref="BI9:BM9" si="268">IF(BI7=0,IF(BI6=0,IF(BI5=0,IF(BI8=0,"","x"),"w"),"f"),"i")</f>
        <v/>
      </c>
      <c r="BJ9" s="55" t="str">
        <f t="shared" si="268"/>
        <v/>
      </c>
      <c r="BK9" s="55" t="str">
        <f t="shared" si="268"/>
        <v/>
      </c>
      <c r="BL9" s="55" t="str">
        <f t="shared" si="268"/>
        <v/>
      </c>
      <c r="BM9" s="55" t="str">
        <f t="shared" si="268"/>
        <v>w</v>
      </c>
      <c r="BN9" s="59" t="str">
        <f>IF(BN7=0,IF(BN6=0,IF(BN5=0,IF(BN8=0,"","x"),"w"),"f"),"i")</f>
        <v/>
      </c>
      <c r="BO9" s="55" t="str">
        <f t="shared" ref="BO9:BS9" si="269">IF(BO7=0,IF(BO6=0,IF(BO5=0,IF(BO8=0,"","x"),"w"),"f"),"i")</f>
        <v/>
      </c>
      <c r="BP9" s="55" t="str">
        <f t="shared" si="269"/>
        <v/>
      </c>
      <c r="BQ9" s="55" t="str">
        <f t="shared" si="269"/>
        <v/>
      </c>
      <c r="BR9" s="55" t="str">
        <f t="shared" si="269"/>
        <v/>
      </c>
      <c r="BS9" s="55" t="str">
        <f t="shared" si="269"/>
        <v>w</v>
      </c>
      <c r="BT9" s="59" t="str">
        <f>IF(BT7=0,IF(BT6=0,IF(BT5=0,IF(BT8=0,"","x"),"w"),"f"),"i")</f>
        <v/>
      </c>
      <c r="BU9" s="55" t="str">
        <f t="shared" ref="BU9:BY9" si="270">IF(BU7=0,IF(BU6=0,IF(BU5=0,IF(BU8=0,"","x"),"w"),"f"),"i")</f>
        <v/>
      </c>
      <c r="BV9" s="55" t="str">
        <f t="shared" si="270"/>
        <v/>
      </c>
      <c r="BW9" s="55" t="str">
        <f t="shared" si="270"/>
        <v/>
      </c>
      <c r="BX9" s="55" t="str">
        <f t="shared" si="270"/>
        <v/>
      </c>
      <c r="BY9" s="55" t="str">
        <f t="shared" si="270"/>
        <v>w</v>
      </c>
      <c r="BZ9" s="59" t="str">
        <f>IF(BZ7=0,IF(BZ6=0,IF(BZ5=0,IF(BZ8=0,"","x"),"w"),"f"),"i")</f>
        <v/>
      </c>
      <c r="CA9" s="55" t="str">
        <f t="shared" ref="CA9:CE9" si="271">IF(CA7=0,IF(CA6=0,IF(CA5=0,IF(CA8=0,"","x"),"w"),"f"),"i")</f>
        <v/>
      </c>
      <c r="CB9" s="55" t="str">
        <f t="shared" si="271"/>
        <v/>
      </c>
      <c r="CC9" s="55" t="str">
        <f t="shared" si="271"/>
        <v/>
      </c>
      <c r="CD9" s="55" t="str">
        <f t="shared" si="271"/>
        <v/>
      </c>
      <c r="CE9" s="55" t="str">
        <f t="shared" si="271"/>
        <v>w</v>
      </c>
      <c r="CF9" s="59" t="str">
        <f>IF(CF7=0,IF(CF6=0,IF(CF5=0,IF(CF8=0,"","x"),"w"),"f"),"i")</f>
        <v/>
      </c>
      <c r="CG9" s="55" t="str">
        <f t="shared" ref="CG9:CK9" si="272">IF(CG7=0,IF(CG6=0,IF(CG5=0,IF(CG8=0,"","x"),"w"),"f"),"i")</f>
        <v/>
      </c>
      <c r="CH9" s="55" t="str">
        <f t="shared" si="272"/>
        <v/>
      </c>
      <c r="CI9" s="55" t="str">
        <f t="shared" si="272"/>
        <v/>
      </c>
      <c r="CJ9" s="55" t="str">
        <f t="shared" si="272"/>
        <v/>
      </c>
      <c r="CK9" s="55" t="str">
        <f t="shared" si="272"/>
        <v>w</v>
      </c>
      <c r="CL9" s="59" t="str">
        <f>IF(CL7=0,IF(CL6=0,IF(CL5=0,IF(CL8=0,"","x"),"w"),"f"),"i")</f>
        <v/>
      </c>
      <c r="CM9" s="55" t="str">
        <f t="shared" ref="CM9:CQ9" si="273">IF(CM7=0,IF(CM6=0,IF(CM5=0,IF(CM8=0,"","x"),"w"),"f"),"i")</f>
        <v/>
      </c>
      <c r="CN9" s="55" t="str">
        <f t="shared" si="273"/>
        <v/>
      </c>
      <c r="CO9" s="55" t="str">
        <f t="shared" si="273"/>
        <v/>
      </c>
      <c r="CP9" s="55" t="str">
        <f t="shared" si="273"/>
        <v/>
      </c>
      <c r="CQ9" s="55" t="str">
        <f t="shared" si="273"/>
        <v>w</v>
      </c>
      <c r="CR9" s="59" t="str">
        <f>IF(CR7=0,IF(CR6=0,IF(CR5=0,IF(CR8=0,"","x"),"w"),"f"),"i")</f>
        <v/>
      </c>
      <c r="CS9" s="55" t="str">
        <f t="shared" ref="CS9:CW9" si="274">IF(CS7=0,IF(CS6=0,IF(CS5=0,IF(CS8=0,"","x"),"w"),"f"),"i")</f>
        <v/>
      </c>
      <c r="CT9" s="55" t="str">
        <f t="shared" si="274"/>
        <v/>
      </c>
      <c r="CU9" s="55" t="str">
        <f t="shared" si="274"/>
        <v/>
      </c>
      <c r="CV9" s="55" t="str">
        <f t="shared" si="274"/>
        <v/>
      </c>
      <c r="CW9" s="55" t="str">
        <f t="shared" si="274"/>
        <v>w</v>
      </c>
      <c r="CX9" s="59" t="str">
        <f>IF(CX7=0,IF(CX6=0,IF(CX5=0,IF(CX8=0,"","x"),"w"),"f"),"i")</f>
        <v/>
      </c>
      <c r="CY9" s="55" t="str">
        <f t="shared" ref="CY9:DC9" si="275">IF(CY7=0,IF(CY6=0,IF(CY5=0,IF(CY8=0,"","x"),"w"),"f"),"i")</f>
        <v/>
      </c>
      <c r="CZ9" s="55" t="str">
        <f t="shared" si="275"/>
        <v/>
      </c>
      <c r="DA9" s="55" t="str">
        <f t="shared" si="275"/>
        <v/>
      </c>
      <c r="DB9" s="55" t="str">
        <f t="shared" si="275"/>
        <v/>
      </c>
      <c r="DC9" s="55" t="str">
        <f t="shared" si="275"/>
        <v>w</v>
      </c>
      <c r="DD9" s="59" t="str">
        <f>IF(DD7=0,IF(DD6=0,IF(DD5=0,IF(DD8=0,"","x"),"w"),"f"),"i")</f>
        <v/>
      </c>
      <c r="DE9" s="55" t="str">
        <f t="shared" ref="DE9:DI9" si="276">IF(DE7=0,IF(DE6=0,IF(DE5=0,IF(DE8=0,"","x"),"w"),"f"),"i")</f>
        <v/>
      </c>
      <c r="DF9" s="55" t="str">
        <f t="shared" si="276"/>
        <v/>
      </c>
      <c r="DG9" s="55" t="str">
        <f t="shared" si="276"/>
        <v/>
      </c>
      <c r="DH9" s="55" t="str">
        <f t="shared" si="276"/>
        <v/>
      </c>
      <c r="DI9" s="55" t="str">
        <f t="shared" si="276"/>
        <v>w</v>
      </c>
      <c r="DJ9" s="59" t="str">
        <f>IF(DJ7=0,IF(DJ6=0,IF(DJ5=0,IF(DJ8=0,"","x"),"w"),"f"),"i")</f>
        <v/>
      </c>
      <c r="DK9" s="55" t="str">
        <f t="shared" ref="DK9:DO9" si="277">IF(DK7=0,IF(DK6=0,IF(DK5=0,IF(DK8=0,"","x"),"w"),"f"),"i")</f>
        <v/>
      </c>
      <c r="DL9" s="55" t="str">
        <f t="shared" si="277"/>
        <v/>
      </c>
      <c r="DM9" s="55" t="str">
        <f t="shared" si="277"/>
        <v/>
      </c>
      <c r="DN9" s="55" t="str">
        <f t="shared" si="277"/>
        <v/>
      </c>
      <c r="DO9" s="55" t="str">
        <f t="shared" si="277"/>
        <v>w</v>
      </c>
      <c r="DP9" s="59" t="str">
        <f>IF(DP7=0,IF(DP6=0,IF(DP5=0,IF(DP8=0,"","x"),"w"),"f"),"i")</f>
        <v/>
      </c>
      <c r="DQ9" s="55" t="str">
        <f t="shared" ref="DQ9:DU9" si="278">IF(DQ7=0,IF(DQ6=0,IF(DQ5=0,IF(DQ8=0,"","x"),"w"),"f"),"i")</f>
        <v/>
      </c>
      <c r="DR9" s="55" t="str">
        <f t="shared" si="278"/>
        <v/>
      </c>
      <c r="DS9" s="55" t="str">
        <f t="shared" si="278"/>
        <v/>
      </c>
      <c r="DT9" s="55" t="str">
        <f t="shared" si="278"/>
        <v/>
      </c>
      <c r="DU9" s="55" t="str">
        <f t="shared" si="278"/>
        <v>w</v>
      </c>
      <c r="DV9" s="59" t="str">
        <f>IF(DV7=0,IF(DV6=0,IF(DV5=0,IF(DV8=0,"","x"),"w"),"f"),"i")</f>
        <v/>
      </c>
      <c r="DW9" s="55" t="str">
        <f t="shared" ref="DW9:EA9" si="279">IF(DW7=0,IF(DW6=0,IF(DW5=0,IF(DW8=0,"","x"),"w"),"f"),"i")</f>
        <v/>
      </c>
      <c r="DX9" s="55" t="str">
        <f t="shared" si="279"/>
        <v/>
      </c>
      <c r="DY9" s="55" t="str">
        <f t="shared" si="279"/>
        <v/>
      </c>
      <c r="DZ9" s="55" t="str">
        <f t="shared" si="279"/>
        <v/>
      </c>
      <c r="EA9" s="55" t="str">
        <f t="shared" si="279"/>
        <v>w</v>
      </c>
      <c r="EB9" s="59" t="str">
        <f>IF(EB7=0,IF(EB6=0,IF(EB5=0,IF(EB8=0,"","x"),"w"),"f"),"i")</f>
        <v/>
      </c>
      <c r="EC9" s="55" t="str">
        <f t="shared" ref="EC9:EG9" si="280">IF(EC7=0,IF(EC6=0,IF(EC5=0,IF(EC8=0,"","x"),"w"),"f"),"i")</f>
        <v/>
      </c>
      <c r="ED9" s="55" t="str">
        <f t="shared" si="280"/>
        <v/>
      </c>
      <c r="EE9" s="55" t="str">
        <f t="shared" si="280"/>
        <v/>
      </c>
      <c r="EF9" s="55" t="str">
        <f t="shared" si="280"/>
        <v/>
      </c>
      <c r="EG9" s="55" t="str">
        <f t="shared" si="280"/>
        <v>w</v>
      </c>
      <c r="EH9" s="59" t="str">
        <f>IF(EH7=0,IF(EH6=0,IF(EH5=0,IF(EH8=0,"","x"),"w"),"f"),"i")</f>
        <v/>
      </c>
      <c r="EI9" s="55" t="str">
        <f t="shared" ref="EI9:EM9" si="281">IF(EI7=0,IF(EI6=0,IF(EI5=0,IF(EI8=0,"","x"),"w"),"f"),"i")</f>
        <v/>
      </c>
      <c r="EJ9" s="55" t="str">
        <f t="shared" si="281"/>
        <v/>
      </c>
      <c r="EK9" s="55" t="str">
        <f t="shared" si="281"/>
        <v/>
      </c>
      <c r="EL9" s="55" t="str">
        <f t="shared" si="281"/>
        <v/>
      </c>
      <c r="EM9" s="55" t="str">
        <f t="shared" si="281"/>
        <v>w</v>
      </c>
      <c r="EN9" s="59" t="str">
        <f>IF(EN7=0,IF(EN6=0,IF(EN5=0,IF(EN8=0,"","x"),"w"),"f"),"i")</f>
        <v/>
      </c>
      <c r="EO9" s="55" t="str">
        <f t="shared" ref="EO9:ES9" si="282">IF(EO7=0,IF(EO6=0,IF(EO5=0,IF(EO8=0,"","x"),"w"),"f"),"i")</f>
        <v/>
      </c>
      <c r="EP9" s="55" t="str">
        <f t="shared" si="282"/>
        <v/>
      </c>
      <c r="EQ9" s="55" t="str">
        <f t="shared" si="282"/>
        <v/>
      </c>
      <c r="ER9" s="55" t="str">
        <f t="shared" si="282"/>
        <v/>
      </c>
      <c r="ES9" s="55" t="str">
        <f t="shared" si="282"/>
        <v>w</v>
      </c>
      <c r="ET9" s="59" t="str">
        <f>IF(ET7=0,IF(ET6=0,IF(ET5=0,IF(ET8=0,"","x"),"w"),"f"),"i")</f>
        <v/>
      </c>
      <c r="EU9" s="55" t="str">
        <f t="shared" ref="EU9:EY9" si="283">IF(EU7=0,IF(EU6=0,IF(EU5=0,IF(EU8=0,"","x"),"w"),"f"),"i")</f>
        <v/>
      </c>
      <c r="EV9" s="55" t="str">
        <f t="shared" si="283"/>
        <v/>
      </c>
      <c r="EW9" s="55" t="str">
        <f t="shared" si="283"/>
        <v/>
      </c>
      <c r="EX9" s="55" t="str">
        <f t="shared" si="283"/>
        <v/>
      </c>
      <c r="EY9" s="55" t="str">
        <f t="shared" si="283"/>
        <v>w</v>
      </c>
      <c r="EZ9" s="59" t="str">
        <f>IF(EZ7=0,IF(EZ6=0,IF(EZ5=0,IF(EZ8=0,"","x"),"w"),"f"),"i")</f>
        <v/>
      </c>
      <c r="FA9" s="55" t="str">
        <f t="shared" ref="FA9:FE9" si="284">IF(FA7=0,IF(FA6=0,IF(FA5=0,IF(FA8=0,"","x"),"w"),"f"),"i")</f>
        <v/>
      </c>
      <c r="FB9" s="55" t="str">
        <f t="shared" si="284"/>
        <v/>
      </c>
      <c r="FC9" s="55" t="str">
        <f t="shared" si="284"/>
        <v/>
      </c>
      <c r="FD9" s="55" t="str">
        <f t="shared" si="284"/>
        <v/>
      </c>
      <c r="FE9" s="55" t="str">
        <f t="shared" si="284"/>
        <v>w</v>
      </c>
      <c r="FF9" s="59" t="str">
        <f>IF(FF7=0,IF(FF6=0,IF(FF5=0,IF(FF8=0,"","x"),"w"),"f"),"i")</f>
        <v/>
      </c>
      <c r="FG9" s="55" t="str">
        <f t="shared" ref="FG9:FK9" si="285">IF(FG7=0,IF(FG6=0,IF(FG5=0,IF(FG8=0,"","x"),"w"),"f"),"i")</f>
        <v/>
      </c>
      <c r="FH9" s="55" t="str">
        <f t="shared" si="285"/>
        <v/>
      </c>
      <c r="FI9" s="55" t="str">
        <f t="shared" si="285"/>
        <v/>
      </c>
      <c r="FJ9" s="55" t="str">
        <f t="shared" si="285"/>
        <v/>
      </c>
      <c r="FK9" s="55" t="str">
        <f t="shared" si="285"/>
        <v>w</v>
      </c>
      <c r="FL9" s="59" t="str">
        <f>IF(FL7=0,IF(FL6=0,IF(FL5=0,IF(FL8=0,"","x"),"w"),"f"),"i")</f>
        <v/>
      </c>
      <c r="FM9" s="55" t="str">
        <f t="shared" ref="FM9:FQ9" si="286">IF(FM7=0,IF(FM6=0,IF(FM5=0,IF(FM8=0,"","x"),"w"),"f"),"i")</f>
        <v/>
      </c>
      <c r="FN9" s="55" t="str">
        <f t="shared" si="286"/>
        <v/>
      </c>
      <c r="FO9" s="55" t="str">
        <f t="shared" si="286"/>
        <v/>
      </c>
      <c r="FP9" s="55" t="str">
        <f t="shared" si="286"/>
        <v/>
      </c>
      <c r="FQ9" s="55" t="str">
        <f t="shared" si="286"/>
        <v>w</v>
      </c>
      <c r="FR9" s="59" t="str">
        <f>IF(FR7=0,IF(FR6=0,IF(FR5=0,IF(FR8=0,"","x"),"w"),"f"),"i")</f>
        <v/>
      </c>
      <c r="FS9" s="55" t="str">
        <f t="shared" ref="FS9:FW9" si="287">IF(FS7=0,IF(FS6=0,IF(FS5=0,IF(FS8=0,"","x"),"w"),"f"),"i")</f>
        <v/>
      </c>
      <c r="FT9" s="55" t="str">
        <f t="shared" si="287"/>
        <v/>
      </c>
      <c r="FU9" s="55" t="str">
        <f t="shared" si="287"/>
        <v/>
      </c>
      <c r="FV9" s="55" t="str">
        <f t="shared" si="287"/>
        <v/>
      </c>
      <c r="FW9" s="55" t="str">
        <f t="shared" si="287"/>
        <v>w</v>
      </c>
      <c r="FX9" s="59" t="str">
        <f>IF(FX7=0,IF(FX6=0,IF(FX5=0,IF(FX8=0,"","x"),"w"),"f"),"i")</f>
        <v/>
      </c>
      <c r="FY9" s="55" t="str">
        <f t="shared" ref="FY9:GC9" si="288">IF(FY7=0,IF(FY6=0,IF(FY5=0,IF(FY8=0,"","x"),"w"),"f"),"i")</f>
        <v/>
      </c>
      <c r="FZ9" s="55" t="str">
        <f t="shared" si="288"/>
        <v/>
      </c>
      <c r="GA9" s="55" t="str">
        <f t="shared" si="288"/>
        <v/>
      </c>
      <c r="GB9" s="55" t="str">
        <f t="shared" si="288"/>
        <v/>
      </c>
      <c r="GC9" s="55" t="str">
        <f t="shared" si="288"/>
        <v>w</v>
      </c>
      <c r="GD9" s="59" t="str">
        <f>IF(GD7=0,IF(GD6=0,IF(GD5=0,IF(GD8=0,"","x"),"w"),"f"),"i")</f>
        <v/>
      </c>
      <c r="GE9" s="55" t="str">
        <f t="shared" ref="GE9:GI9" si="289">IF(GE7=0,IF(GE6=0,IF(GE5=0,IF(GE8=0,"","x"),"w"),"f"),"i")</f>
        <v/>
      </c>
      <c r="GF9" s="55" t="str">
        <f t="shared" si="289"/>
        <v/>
      </c>
      <c r="GG9" s="55" t="str">
        <f t="shared" si="289"/>
        <v/>
      </c>
      <c r="GH9" s="55" t="str">
        <f t="shared" si="289"/>
        <v/>
      </c>
      <c r="GI9" s="55" t="str">
        <f t="shared" si="289"/>
        <v>w</v>
      </c>
      <c r="GJ9" s="59" t="str">
        <f>IF(GJ7=0,IF(GJ6=0,IF(GJ5=0,IF(GJ8=0,"","x"),"w"),"f"),"i")</f>
        <v/>
      </c>
      <c r="GK9" s="55" t="str">
        <f t="shared" ref="GK9:GO9" si="290">IF(GK7=0,IF(GK6=0,IF(GK5=0,IF(GK8=0,"","x"),"w"),"f"),"i")</f>
        <v/>
      </c>
      <c r="GL9" s="55" t="str">
        <f t="shared" si="290"/>
        <v/>
      </c>
      <c r="GM9" s="55" t="str">
        <f t="shared" si="290"/>
        <v/>
      </c>
      <c r="GN9" s="55" t="str">
        <f t="shared" si="290"/>
        <v/>
      </c>
      <c r="GO9" s="55" t="str">
        <f t="shared" si="290"/>
        <v>w</v>
      </c>
      <c r="GP9" s="59" t="str">
        <f>IF(GP7=0,IF(GP6=0,IF(GP5=0,IF(GP8=0,"","x"),"w"),"f"),"i")</f>
        <v/>
      </c>
      <c r="GQ9" s="55" t="str">
        <f t="shared" ref="GQ9:GU9" si="291">IF(GQ7=0,IF(GQ6=0,IF(GQ5=0,IF(GQ8=0,"","x"),"w"),"f"),"i")</f>
        <v/>
      </c>
      <c r="GR9" s="55" t="str">
        <f t="shared" si="291"/>
        <v/>
      </c>
      <c r="GS9" s="55" t="str">
        <f t="shared" si="291"/>
        <v/>
      </c>
      <c r="GT9" s="55" t="str">
        <f t="shared" si="291"/>
        <v/>
      </c>
      <c r="GU9" s="55" t="str">
        <f t="shared" si="291"/>
        <v>w</v>
      </c>
      <c r="GV9" s="59" t="str">
        <f>IF(GV7=0,IF(GV6=0,IF(GV5=0,IF(GV8=0,"","x"),"w"),"f"),"i")</f>
        <v/>
      </c>
      <c r="GW9" s="55" t="str">
        <f t="shared" ref="GW9:HA9" si="292">IF(GW7=0,IF(GW6=0,IF(GW5=0,IF(GW8=0,"","x"),"w"),"f"),"i")</f>
        <v/>
      </c>
      <c r="GX9" s="55" t="str">
        <f t="shared" si="292"/>
        <v/>
      </c>
      <c r="GY9" s="55" t="str">
        <f t="shared" si="292"/>
        <v/>
      </c>
      <c r="GZ9" s="55" t="str">
        <f t="shared" si="292"/>
        <v/>
      </c>
      <c r="HA9" s="55" t="str">
        <f t="shared" si="292"/>
        <v>w</v>
      </c>
      <c r="HB9" s="59" t="str">
        <f>IF(HB7=0,IF(HB6=0,IF(HB5=0,IF(HB8=0,"","x"),"w"),"f"),"i")</f>
        <v/>
      </c>
      <c r="HC9" s="55" t="str">
        <f t="shared" ref="HC9:HG9" si="293">IF(HC7=0,IF(HC6=0,IF(HC5=0,IF(HC8=0,"","x"),"w"),"f"),"i")</f>
        <v/>
      </c>
      <c r="HD9" s="55" t="str">
        <f t="shared" si="293"/>
        <v/>
      </c>
      <c r="HE9" s="55" t="str">
        <f t="shared" si="293"/>
        <v/>
      </c>
      <c r="HF9" s="55" t="str">
        <f t="shared" si="293"/>
        <v/>
      </c>
      <c r="HG9" s="55" t="str">
        <f t="shared" si="293"/>
        <v>w</v>
      </c>
      <c r="HH9" s="59" t="str">
        <f>IF(HH7=0,IF(HH6=0,IF(HH5=0,IF(HH8=0,"","x"),"w"),"f"),"i")</f>
        <v/>
      </c>
      <c r="HI9" s="55" t="str">
        <f t="shared" ref="HI9:HM9" si="294">IF(HI7=0,IF(HI6=0,IF(HI5=0,IF(HI8=0,"","x"),"w"),"f"),"i")</f>
        <v/>
      </c>
      <c r="HJ9" s="55" t="str">
        <f t="shared" si="294"/>
        <v/>
      </c>
      <c r="HK9" s="55" t="str">
        <f t="shared" si="294"/>
        <v/>
      </c>
      <c r="HL9" s="55" t="str">
        <f t="shared" si="294"/>
        <v/>
      </c>
      <c r="HM9" s="55" t="str">
        <f t="shared" si="294"/>
        <v>w</v>
      </c>
      <c r="HN9" s="59" t="str">
        <f>IF(HN7=0,IF(HN6=0,IF(HN5=0,IF(HN8=0,"","x"),"w"),"f"),"i")</f>
        <v/>
      </c>
      <c r="HO9" s="55" t="str">
        <f t="shared" ref="HO9:HS9" si="295">IF(HO7=0,IF(HO6=0,IF(HO5=0,IF(HO8=0,"","x"),"w"),"f"),"i")</f>
        <v/>
      </c>
      <c r="HP9" s="55" t="str">
        <f t="shared" si="295"/>
        <v/>
      </c>
      <c r="HQ9" s="55" t="str">
        <f t="shared" si="295"/>
        <v/>
      </c>
      <c r="HR9" s="55" t="str">
        <f t="shared" si="295"/>
        <v/>
      </c>
      <c r="HS9" s="55" t="str">
        <f t="shared" si="295"/>
        <v>w</v>
      </c>
      <c r="HT9" s="59" t="str">
        <f>IF(HT7=0,IF(HT6=0,IF(HT5=0,IF(HT8=0,"","x"),"w"),"f"),"i")</f>
        <v/>
      </c>
      <c r="HU9" s="55" t="str">
        <f t="shared" ref="HU9:HY9" si="296">IF(HU7=0,IF(HU6=0,IF(HU5=0,IF(HU8=0,"","x"),"w"),"f"),"i")</f>
        <v/>
      </c>
      <c r="HV9" s="55" t="str">
        <f t="shared" si="296"/>
        <v/>
      </c>
      <c r="HW9" s="55" t="str">
        <f t="shared" si="296"/>
        <v/>
      </c>
      <c r="HX9" s="55" t="str">
        <f t="shared" si="296"/>
        <v/>
      </c>
      <c r="HY9" s="55" t="str">
        <f t="shared" si="296"/>
        <v>w</v>
      </c>
      <c r="HZ9" s="59" t="str">
        <f>IF(HZ7=0,IF(HZ6=0,IF(HZ5=0,IF(HZ8=0,"","x"),"w"),"f"),"i")</f>
        <v/>
      </c>
      <c r="IA9" s="55" t="str">
        <f t="shared" ref="IA9:IE9" si="297">IF(IA7=0,IF(IA6=0,IF(IA5=0,IF(IA8=0,"","x"),"w"),"f"),"i")</f>
        <v/>
      </c>
      <c r="IB9" s="55" t="str">
        <f t="shared" si="297"/>
        <v/>
      </c>
      <c r="IC9" s="55" t="str">
        <f t="shared" si="297"/>
        <v/>
      </c>
      <c r="ID9" s="55" t="str">
        <f t="shared" si="297"/>
        <v/>
      </c>
      <c r="IE9" s="55" t="str">
        <f t="shared" si="297"/>
        <v>w</v>
      </c>
      <c r="IF9" s="59" t="str">
        <f>IF(IF7=0,IF(IF6=0,IF(IF5=0,IF(IF8=0,"","x"),"w"),"f"),"i")</f>
        <v/>
      </c>
      <c r="IG9" s="55" t="str">
        <f t="shared" ref="IG9:IK9" si="298">IF(IG7=0,IF(IG6=0,IF(IG5=0,IF(IG8=0,"","x"),"w"),"f"),"i")</f>
        <v/>
      </c>
      <c r="IH9" s="55" t="str">
        <f t="shared" si="298"/>
        <v/>
      </c>
      <c r="II9" s="55" t="str">
        <f t="shared" si="298"/>
        <v/>
      </c>
      <c r="IJ9" s="55" t="str">
        <f t="shared" si="298"/>
        <v/>
      </c>
      <c r="IK9" s="55" t="str">
        <f t="shared" si="298"/>
        <v>w</v>
      </c>
      <c r="IL9" s="59" t="str">
        <f>IF(IL7=0,IF(IL6=0,IF(IL5=0,IF(IL8=0,"","x"),"w"),"f"),"i")</f>
        <v/>
      </c>
      <c r="IM9" s="55" t="str">
        <f t="shared" ref="IM9:IQ9" si="299">IF(IM7=0,IF(IM6=0,IF(IM5=0,IF(IM8=0,"","x"),"w"),"f"),"i")</f>
        <v/>
      </c>
      <c r="IN9" s="55" t="str">
        <f t="shared" si="299"/>
        <v/>
      </c>
      <c r="IO9" s="55" t="str">
        <f t="shared" si="299"/>
        <v/>
      </c>
      <c r="IP9" s="55" t="str">
        <f t="shared" si="299"/>
        <v/>
      </c>
      <c r="IQ9" s="55" t="str">
        <f t="shared" si="299"/>
        <v>w</v>
      </c>
      <c r="IR9" s="59" t="str">
        <f>IF(IR7=0,IF(IR6=0,IF(IR5=0,IF(IR8=0,"","x"),"w"),"f"),"i")</f>
        <v/>
      </c>
      <c r="IS9" s="55" t="str">
        <f t="shared" ref="IS9:IW9" si="300">IF(IS7=0,IF(IS6=0,IF(IS5=0,IF(IS8=0,"","x"),"w"),"f"),"i")</f>
        <v/>
      </c>
      <c r="IT9" s="55" t="str">
        <f t="shared" si="300"/>
        <v/>
      </c>
      <c r="IU9" s="55" t="str">
        <f t="shared" si="300"/>
        <v/>
      </c>
      <c r="IV9" s="55" t="str">
        <f t="shared" si="300"/>
        <v/>
      </c>
      <c r="IW9" s="55" t="str">
        <f t="shared" si="300"/>
        <v>w</v>
      </c>
      <c r="IX9" s="59" t="str">
        <f>IF(IX7=0,IF(IX6=0,IF(IX5=0,IF(IX8=0,"","x"),"w"),"f"),"i")</f>
        <v/>
      </c>
      <c r="IY9" s="55" t="str">
        <f t="shared" ref="IY9:JC9" si="301">IF(IY7=0,IF(IY6=0,IF(IY5=0,IF(IY8=0,"","x"),"w"),"f"),"i")</f>
        <v/>
      </c>
      <c r="IZ9" s="55" t="str">
        <f t="shared" si="301"/>
        <v/>
      </c>
      <c r="JA9" s="55" t="str">
        <f t="shared" si="301"/>
        <v/>
      </c>
      <c r="JB9" s="55" t="str">
        <f t="shared" si="301"/>
        <v/>
      </c>
      <c r="JC9" s="55" t="str">
        <f t="shared" si="301"/>
        <v>w</v>
      </c>
      <c r="JD9" s="59" t="str">
        <f>IF(JD7=0,IF(JD6=0,IF(JD5=0,IF(JD8=0,"","x"),"w"),"f"),"i")</f>
        <v/>
      </c>
      <c r="JE9" s="55" t="str">
        <f t="shared" ref="JE9:JI9" si="302">IF(JE7=0,IF(JE6=0,IF(JE5=0,IF(JE8=0,"","x"),"w"),"f"),"i")</f>
        <v/>
      </c>
      <c r="JF9" s="55" t="str">
        <f t="shared" si="302"/>
        <v/>
      </c>
      <c r="JG9" s="55" t="str">
        <f t="shared" si="302"/>
        <v/>
      </c>
      <c r="JH9" s="55" t="str">
        <f t="shared" si="302"/>
        <v/>
      </c>
      <c r="JI9" s="55" t="str">
        <f t="shared" si="302"/>
        <v>w</v>
      </c>
      <c r="JJ9" s="59" t="str">
        <f>IF(JJ7=0,IF(JJ6=0,IF(JJ5=0,IF(JJ8=0,"","x"),"w"),"f"),"i")</f>
        <v/>
      </c>
      <c r="JK9" s="55" t="str">
        <f t="shared" ref="JK9:JO9" si="303">IF(JK7=0,IF(JK6=0,IF(JK5=0,IF(JK8=0,"","x"),"w"),"f"),"i")</f>
        <v/>
      </c>
      <c r="JL9" s="55" t="str">
        <f t="shared" si="303"/>
        <v/>
      </c>
      <c r="JM9" s="55" t="str">
        <f t="shared" si="303"/>
        <v/>
      </c>
      <c r="JN9" s="55" t="str">
        <f t="shared" si="303"/>
        <v/>
      </c>
      <c r="JO9" s="55" t="str">
        <f t="shared" si="303"/>
        <v>w</v>
      </c>
      <c r="JP9" s="59" t="str">
        <f>IF(JP7=0,IF(JP6=0,IF(JP5=0,IF(JP8=0,"","x"),"w"),"f"),"i")</f>
        <v/>
      </c>
      <c r="JQ9" s="55" t="str">
        <f t="shared" ref="JQ9:JU9" si="304">IF(JQ7=0,IF(JQ6=0,IF(JQ5=0,IF(JQ8=0,"","x"),"w"),"f"),"i")</f>
        <v/>
      </c>
      <c r="JR9" s="55" t="str">
        <f t="shared" si="304"/>
        <v/>
      </c>
      <c r="JS9" s="55" t="str">
        <f t="shared" si="304"/>
        <v/>
      </c>
      <c r="JT9" s="55" t="str">
        <f t="shared" si="304"/>
        <v/>
      </c>
      <c r="JU9" s="55" t="str">
        <f t="shared" si="304"/>
        <v>w</v>
      </c>
      <c r="JV9" s="59" t="str">
        <f>IF(JV7=0,IF(JV6=0,IF(JV5=0,IF(JV8=0,"","x"),"w"),"f"),"i")</f>
        <v/>
      </c>
      <c r="JW9" s="55" t="str">
        <f t="shared" ref="JW9:KA9" si="305">IF(JW7=0,IF(JW6=0,IF(JW5=0,IF(JW8=0,"","x"),"w"),"f"),"i")</f>
        <v/>
      </c>
      <c r="JX9" s="55" t="str">
        <f t="shared" si="305"/>
        <v/>
      </c>
      <c r="JY9" s="55" t="str">
        <f t="shared" si="305"/>
        <v/>
      </c>
      <c r="JZ9" s="55" t="str">
        <f t="shared" si="305"/>
        <v/>
      </c>
      <c r="KA9" s="55" t="str">
        <f t="shared" si="305"/>
        <v>w</v>
      </c>
      <c r="KB9" s="59" t="str">
        <f>IF(KB7=0,IF(KB6=0,IF(KB5=0,IF(KB8=0,"","x"),"w"),"f"),"i")</f>
        <v/>
      </c>
      <c r="KC9" s="55" t="str">
        <f t="shared" ref="KC9:KG9" si="306">IF(KC7=0,IF(KC6=0,IF(KC5=0,IF(KC8=0,"","x"),"w"),"f"),"i")</f>
        <v/>
      </c>
      <c r="KD9" s="55" t="str">
        <f t="shared" si="306"/>
        <v/>
      </c>
      <c r="KE9" s="55" t="str">
        <f t="shared" si="306"/>
        <v/>
      </c>
      <c r="KF9" s="55" t="str">
        <f t="shared" si="306"/>
        <v/>
      </c>
      <c r="KG9" s="55" t="str">
        <f t="shared" si="306"/>
        <v>w</v>
      </c>
      <c r="KH9" s="59" t="str">
        <f>IF(KH7=0,IF(KH6=0,IF(KH5=0,IF(KH8=0,"","x"),"w"),"f"),"i")</f>
        <v/>
      </c>
      <c r="KI9" s="55" t="str">
        <f t="shared" ref="KI9:KM9" si="307">IF(KI7=0,IF(KI6=0,IF(KI5=0,IF(KI8=0,"","x"),"w"),"f"),"i")</f>
        <v/>
      </c>
      <c r="KJ9" s="55" t="str">
        <f t="shared" si="307"/>
        <v/>
      </c>
      <c r="KK9" s="55" t="str">
        <f t="shared" si="307"/>
        <v/>
      </c>
      <c r="KL9" s="55" t="str">
        <f t="shared" si="307"/>
        <v/>
      </c>
      <c r="KM9" s="55" t="str">
        <f t="shared" si="307"/>
        <v>w</v>
      </c>
      <c r="KN9" s="59" t="str">
        <f>IF(KN7=0,IF(KN6=0,IF(KN5=0,IF(KN8=0,"","x"),"w"),"f"),"i")</f>
        <v/>
      </c>
      <c r="KO9" s="55" t="str">
        <f t="shared" ref="KO9:KS9" si="308">IF(KO7=0,IF(KO6=0,IF(KO5=0,IF(KO8=0,"","x"),"w"),"f"),"i")</f>
        <v/>
      </c>
      <c r="KP9" s="55" t="str">
        <f t="shared" si="308"/>
        <v/>
      </c>
      <c r="KQ9" s="55" t="str">
        <f t="shared" si="308"/>
        <v/>
      </c>
      <c r="KR9" s="55" t="str">
        <f t="shared" si="308"/>
        <v/>
      </c>
      <c r="KS9" s="55" t="str">
        <f t="shared" si="308"/>
        <v>w</v>
      </c>
      <c r="KT9" s="59" t="str">
        <f>IF(KT7=0,IF(KT6=0,IF(KT5=0,IF(KT8=0,"","x"),"w"),"f"),"i")</f>
        <v/>
      </c>
      <c r="KU9" s="55" t="str">
        <f t="shared" ref="KU9:KY9" si="309">IF(KU7=0,IF(KU6=0,IF(KU5=0,IF(KU8=0,"","x"),"w"),"f"),"i")</f>
        <v/>
      </c>
      <c r="KV9" s="55" t="str">
        <f t="shared" si="309"/>
        <v/>
      </c>
      <c r="KW9" s="55" t="str">
        <f t="shared" si="309"/>
        <v/>
      </c>
      <c r="KX9" s="55" t="str">
        <f t="shared" si="309"/>
        <v/>
      </c>
      <c r="KY9" s="55" t="str">
        <f t="shared" si="309"/>
        <v>w</v>
      </c>
      <c r="KZ9" s="59" t="str">
        <f>IF(KZ7=0,IF(KZ6=0,IF(KZ5=0,IF(KZ8=0,"","x"),"w"),"f"),"i")</f>
        <v/>
      </c>
      <c r="LA9" s="55" t="str">
        <f t="shared" ref="LA9:LE9" si="310">IF(LA7=0,IF(LA6=0,IF(LA5=0,IF(LA8=0,"","x"),"w"),"f"),"i")</f>
        <v/>
      </c>
      <c r="LB9" s="55" t="str">
        <f t="shared" si="310"/>
        <v/>
      </c>
      <c r="LC9" s="55" t="str">
        <f t="shared" si="310"/>
        <v/>
      </c>
      <c r="LD9" s="55" t="str">
        <f t="shared" si="310"/>
        <v/>
      </c>
      <c r="LE9" s="55" t="str">
        <f t="shared" si="310"/>
        <v>w</v>
      </c>
      <c r="LF9" s="59" t="str">
        <f>IF(LF7=0,IF(LF6=0,IF(LF5=0,IF(LF8=0,"","x"),"w"),"f"),"i")</f>
        <v/>
      </c>
      <c r="LG9" s="55" t="str">
        <f t="shared" ref="LG9:LK9" si="311">IF(LG7=0,IF(LG6=0,IF(LG5=0,IF(LG8=0,"","x"),"w"),"f"),"i")</f>
        <v/>
      </c>
      <c r="LH9" s="55" t="str">
        <f t="shared" si="311"/>
        <v/>
      </c>
      <c r="LI9" s="55" t="str">
        <f t="shared" si="311"/>
        <v/>
      </c>
      <c r="LJ9" s="55" t="str">
        <f t="shared" si="311"/>
        <v/>
      </c>
      <c r="LK9" s="55" t="str">
        <f t="shared" si="311"/>
        <v>w</v>
      </c>
      <c r="LL9" s="59" t="str">
        <f>IF(LL7=0,IF(LL6=0,IF(LL5=0,IF(LL8=0,"","x"),"w"),"f"),"i")</f>
        <v/>
      </c>
      <c r="LM9" s="55" t="str">
        <f t="shared" ref="LM9:LQ9" si="312">IF(LM7=0,IF(LM6=0,IF(LM5=0,IF(LM8=0,"","x"),"w"),"f"),"i")</f>
        <v/>
      </c>
      <c r="LN9" s="55" t="str">
        <f t="shared" si="312"/>
        <v/>
      </c>
      <c r="LO9" s="55" t="str">
        <f t="shared" si="312"/>
        <v/>
      </c>
      <c r="LP9" s="55" t="str">
        <f t="shared" si="312"/>
        <v/>
      </c>
      <c r="LQ9" s="55" t="str">
        <f t="shared" si="312"/>
        <v>w</v>
      </c>
      <c r="LR9" s="101"/>
    </row>
    <row r="10" spans="1:330" ht="30" customHeight="1" thickBot="1" x14ac:dyDescent="0.35">
      <c r="A10" s="24"/>
      <c r="B10" s="5"/>
      <c r="C10" s="5"/>
      <c r="D10" s="5"/>
      <c r="E10" s="5"/>
      <c r="F10" s="5" t="s">
        <v>12</v>
      </c>
      <c r="G10" s="5" t="s">
        <v>22</v>
      </c>
      <c r="H10" s="5" t="s">
        <v>23</v>
      </c>
      <c r="I10" s="5" t="s">
        <v>24</v>
      </c>
      <c r="J10" s="5" t="s">
        <v>25</v>
      </c>
      <c r="K10" s="5"/>
      <c r="L10" s="4" t="s">
        <v>4</v>
      </c>
      <c r="M10" s="5"/>
      <c r="N10" s="5" t="s">
        <v>21</v>
      </c>
      <c r="O10" s="5" t="s">
        <v>12</v>
      </c>
      <c r="P10" s="5" t="s">
        <v>13</v>
      </c>
      <c r="Q10" s="76"/>
      <c r="R10" s="60" t="str">
        <f t="shared" ref="R10:CC10" si="313">LEFT(TEXT(R4,"jjj"),1)</f>
        <v>l</v>
      </c>
      <c r="S10" s="6" t="str">
        <f t="shared" si="313"/>
        <v>m</v>
      </c>
      <c r="T10" s="6" t="str">
        <f t="shared" si="313"/>
        <v>m</v>
      </c>
      <c r="U10" s="6" t="str">
        <f t="shared" si="313"/>
        <v>j</v>
      </c>
      <c r="V10" s="6" t="str">
        <f t="shared" si="313"/>
        <v>v</v>
      </c>
      <c r="W10" s="6" t="str">
        <f t="shared" si="313"/>
        <v>s</v>
      </c>
      <c r="X10" s="60" t="str">
        <f t="shared" si="313"/>
        <v>l</v>
      </c>
      <c r="Y10" s="6" t="str">
        <f t="shared" si="313"/>
        <v>m</v>
      </c>
      <c r="Z10" s="6" t="str">
        <f t="shared" si="313"/>
        <v>m</v>
      </c>
      <c r="AA10" s="6" t="str">
        <f t="shared" si="313"/>
        <v>j</v>
      </c>
      <c r="AB10" s="6" t="str">
        <f t="shared" si="313"/>
        <v>v</v>
      </c>
      <c r="AC10" s="6" t="str">
        <f t="shared" si="313"/>
        <v>s</v>
      </c>
      <c r="AD10" s="60" t="str">
        <f t="shared" si="313"/>
        <v>l</v>
      </c>
      <c r="AE10" s="6" t="str">
        <f t="shared" si="313"/>
        <v>m</v>
      </c>
      <c r="AF10" s="6" t="str">
        <f t="shared" si="313"/>
        <v>m</v>
      </c>
      <c r="AG10" s="6" t="str">
        <f t="shared" si="313"/>
        <v>j</v>
      </c>
      <c r="AH10" s="6" t="str">
        <f t="shared" si="313"/>
        <v>v</v>
      </c>
      <c r="AI10" s="6" t="str">
        <f t="shared" si="313"/>
        <v>s</v>
      </c>
      <c r="AJ10" s="60" t="str">
        <f t="shared" si="313"/>
        <v>l</v>
      </c>
      <c r="AK10" s="6" t="str">
        <f t="shared" si="313"/>
        <v>m</v>
      </c>
      <c r="AL10" s="6" t="str">
        <f t="shared" si="313"/>
        <v>m</v>
      </c>
      <c r="AM10" s="6" t="str">
        <f t="shared" si="313"/>
        <v>j</v>
      </c>
      <c r="AN10" s="6" t="str">
        <f t="shared" si="313"/>
        <v>v</v>
      </c>
      <c r="AO10" s="6" t="str">
        <f t="shared" si="313"/>
        <v>s</v>
      </c>
      <c r="AP10" s="60" t="str">
        <f t="shared" si="313"/>
        <v>l</v>
      </c>
      <c r="AQ10" s="6" t="str">
        <f t="shared" si="313"/>
        <v>m</v>
      </c>
      <c r="AR10" s="6" t="str">
        <f t="shared" si="313"/>
        <v>m</v>
      </c>
      <c r="AS10" s="6" t="str">
        <f t="shared" si="313"/>
        <v>j</v>
      </c>
      <c r="AT10" s="6" t="str">
        <f t="shared" si="313"/>
        <v>v</v>
      </c>
      <c r="AU10" s="6" t="str">
        <f t="shared" si="313"/>
        <v>s</v>
      </c>
      <c r="AV10" s="60" t="str">
        <f t="shared" si="313"/>
        <v>l</v>
      </c>
      <c r="AW10" s="6" t="str">
        <f t="shared" si="313"/>
        <v>m</v>
      </c>
      <c r="AX10" s="6" t="str">
        <f t="shared" si="313"/>
        <v>m</v>
      </c>
      <c r="AY10" s="6" t="str">
        <f t="shared" si="313"/>
        <v>j</v>
      </c>
      <c r="AZ10" s="6" t="str">
        <f t="shared" si="313"/>
        <v>v</v>
      </c>
      <c r="BA10" s="6" t="str">
        <f t="shared" si="313"/>
        <v>s</v>
      </c>
      <c r="BB10" s="60" t="str">
        <f t="shared" si="313"/>
        <v>l</v>
      </c>
      <c r="BC10" s="6" t="str">
        <f t="shared" si="313"/>
        <v>m</v>
      </c>
      <c r="BD10" s="6" t="str">
        <f t="shared" si="313"/>
        <v>m</v>
      </c>
      <c r="BE10" s="6" t="str">
        <f t="shared" si="313"/>
        <v>j</v>
      </c>
      <c r="BF10" s="6" t="str">
        <f t="shared" si="313"/>
        <v>v</v>
      </c>
      <c r="BG10" s="6" t="str">
        <f t="shared" si="313"/>
        <v>s</v>
      </c>
      <c r="BH10" s="60" t="str">
        <f t="shared" si="313"/>
        <v>l</v>
      </c>
      <c r="BI10" s="6" t="str">
        <f t="shared" si="313"/>
        <v>m</v>
      </c>
      <c r="BJ10" s="6" t="str">
        <f t="shared" si="313"/>
        <v>m</v>
      </c>
      <c r="BK10" s="6" t="str">
        <f t="shared" si="313"/>
        <v>j</v>
      </c>
      <c r="BL10" s="6" t="str">
        <f t="shared" si="313"/>
        <v>v</v>
      </c>
      <c r="BM10" s="6" t="str">
        <f t="shared" si="313"/>
        <v>s</v>
      </c>
      <c r="BN10" s="60" t="str">
        <f t="shared" si="313"/>
        <v>l</v>
      </c>
      <c r="BO10" s="6" t="str">
        <f t="shared" si="313"/>
        <v>m</v>
      </c>
      <c r="BP10" s="6" t="str">
        <f t="shared" si="313"/>
        <v>m</v>
      </c>
      <c r="BQ10" s="6" t="str">
        <f t="shared" si="313"/>
        <v>j</v>
      </c>
      <c r="BR10" s="6" t="str">
        <f t="shared" si="313"/>
        <v>v</v>
      </c>
      <c r="BS10" s="6" t="str">
        <f t="shared" si="313"/>
        <v>s</v>
      </c>
      <c r="BT10" s="60" t="str">
        <f t="shared" si="313"/>
        <v>l</v>
      </c>
      <c r="BU10" s="6" t="str">
        <f t="shared" si="313"/>
        <v>m</v>
      </c>
      <c r="BV10" s="6" t="str">
        <f t="shared" si="313"/>
        <v>m</v>
      </c>
      <c r="BW10" s="6" t="str">
        <f t="shared" si="313"/>
        <v>j</v>
      </c>
      <c r="BX10" s="6" t="str">
        <f t="shared" si="313"/>
        <v>v</v>
      </c>
      <c r="BY10" s="6" t="str">
        <f t="shared" si="313"/>
        <v>s</v>
      </c>
      <c r="BZ10" s="60" t="str">
        <f t="shared" si="313"/>
        <v>l</v>
      </c>
      <c r="CA10" s="6" t="str">
        <f t="shared" si="313"/>
        <v>m</v>
      </c>
      <c r="CB10" s="6" t="str">
        <f t="shared" si="313"/>
        <v>m</v>
      </c>
      <c r="CC10" s="6" t="str">
        <f t="shared" si="313"/>
        <v>j</v>
      </c>
      <c r="CD10" s="6" t="str">
        <f t="shared" ref="CD10:EO10" si="314">LEFT(TEXT(CD4,"jjj"),1)</f>
        <v>v</v>
      </c>
      <c r="CE10" s="6" t="str">
        <f t="shared" si="314"/>
        <v>s</v>
      </c>
      <c r="CF10" s="60" t="str">
        <f t="shared" si="314"/>
        <v>l</v>
      </c>
      <c r="CG10" s="6" t="str">
        <f t="shared" si="314"/>
        <v>m</v>
      </c>
      <c r="CH10" s="6" t="str">
        <f t="shared" si="314"/>
        <v>m</v>
      </c>
      <c r="CI10" s="6" t="str">
        <f t="shared" si="314"/>
        <v>j</v>
      </c>
      <c r="CJ10" s="6" t="str">
        <f t="shared" si="314"/>
        <v>v</v>
      </c>
      <c r="CK10" s="6" t="str">
        <f t="shared" si="314"/>
        <v>s</v>
      </c>
      <c r="CL10" s="60" t="str">
        <f t="shared" si="314"/>
        <v>l</v>
      </c>
      <c r="CM10" s="6" t="str">
        <f t="shared" si="314"/>
        <v>m</v>
      </c>
      <c r="CN10" s="6" t="str">
        <f t="shared" si="314"/>
        <v>m</v>
      </c>
      <c r="CO10" s="6" t="str">
        <f t="shared" si="314"/>
        <v>j</v>
      </c>
      <c r="CP10" s="6" t="str">
        <f t="shared" si="314"/>
        <v>v</v>
      </c>
      <c r="CQ10" s="6" t="str">
        <f t="shared" si="314"/>
        <v>s</v>
      </c>
      <c r="CR10" s="60" t="str">
        <f t="shared" si="314"/>
        <v>l</v>
      </c>
      <c r="CS10" s="6" t="str">
        <f t="shared" si="314"/>
        <v>m</v>
      </c>
      <c r="CT10" s="6" t="str">
        <f t="shared" si="314"/>
        <v>m</v>
      </c>
      <c r="CU10" s="6" t="str">
        <f t="shared" si="314"/>
        <v>j</v>
      </c>
      <c r="CV10" s="6" t="str">
        <f t="shared" si="314"/>
        <v>v</v>
      </c>
      <c r="CW10" s="6" t="str">
        <f t="shared" si="314"/>
        <v>s</v>
      </c>
      <c r="CX10" s="60" t="str">
        <f t="shared" si="314"/>
        <v>l</v>
      </c>
      <c r="CY10" s="6" t="str">
        <f t="shared" si="314"/>
        <v>m</v>
      </c>
      <c r="CZ10" s="6" t="str">
        <f t="shared" si="314"/>
        <v>m</v>
      </c>
      <c r="DA10" s="6" t="str">
        <f t="shared" si="314"/>
        <v>j</v>
      </c>
      <c r="DB10" s="6" t="str">
        <f t="shared" si="314"/>
        <v>v</v>
      </c>
      <c r="DC10" s="6" t="str">
        <f t="shared" si="314"/>
        <v>s</v>
      </c>
      <c r="DD10" s="60" t="str">
        <f t="shared" si="314"/>
        <v>l</v>
      </c>
      <c r="DE10" s="6" t="str">
        <f t="shared" si="314"/>
        <v>m</v>
      </c>
      <c r="DF10" s="6" t="str">
        <f t="shared" si="314"/>
        <v>m</v>
      </c>
      <c r="DG10" s="6" t="str">
        <f t="shared" si="314"/>
        <v>j</v>
      </c>
      <c r="DH10" s="6" t="str">
        <f t="shared" si="314"/>
        <v>v</v>
      </c>
      <c r="DI10" s="6" t="str">
        <f t="shared" si="314"/>
        <v>s</v>
      </c>
      <c r="DJ10" s="60" t="str">
        <f t="shared" si="314"/>
        <v>l</v>
      </c>
      <c r="DK10" s="6" t="str">
        <f t="shared" si="314"/>
        <v>m</v>
      </c>
      <c r="DL10" s="6" t="str">
        <f t="shared" si="314"/>
        <v>m</v>
      </c>
      <c r="DM10" s="6" t="str">
        <f t="shared" si="314"/>
        <v>j</v>
      </c>
      <c r="DN10" s="6" t="str">
        <f t="shared" si="314"/>
        <v>v</v>
      </c>
      <c r="DO10" s="6" t="str">
        <f t="shared" si="314"/>
        <v>s</v>
      </c>
      <c r="DP10" s="60" t="str">
        <f t="shared" si="314"/>
        <v>l</v>
      </c>
      <c r="DQ10" s="6" t="str">
        <f t="shared" si="314"/>
        <v>m</v>
      </c>
      <c r="DR10" s="6" t="str">
        <f t="shared" si="314"/>
        <v>m</v>
      </c>
      <c r="DS10" s="6" t="str">
        <f t="shared" si="314"/>
        <v>j</v>
      </c>
      <c r="DT10" s="6" t="str">
        <f t="shared" si="314"/>
        <v>v</v>
      </c>
      <c r="DU10" s="6" t="str">
        <f t="shared" si="314"/>
        <v>s</v>
      </c>
      <c r="DV10" s="60" t="str">
        <f t="shared" si="314"/>
        <v>l</v>
      </c>
      <c r="DW10" s="6" t="str">
        <f t="shared" si="314"/>
        <v>m</v>
      </c>
      <c r="DX10" s="6" t="str">
        <f t="shared" si="314"/>
        <v>m</v>
      </c>
      <c r="DY10" s="6" t="str">
        <f t="shared" si="314"/>
        <v>j</v>
      </c>
      <c r="DZ10" s="6" t="str">
        <f t="shared" si="314"/>
        <v>v</v>
      </c>
      <c r="EA10" s="6" t="str">
        <f t="shared" si="314"/>
        <v>s</v>
      </c>
      <c r="EB10" s="60" t="str">
        <f t="shared" si="314"/>
        <v>l</v>
      </c>
      <c r="EC10" s="6" t="str">
        <f t="shared" si="314"/>
        <v>m</v>
      </c>
      <c r="ED10" s="6" t="str">
        <f t="shared" si="314"/>
        <v>m</v>
      </c>
      <c r="EE10" s="6" t="str">
        <f t="shared" si="314"/>
        <v>j</v>
      </c>
      <c r="EF10" s="6" t="str">
        <f t="shared" si="314"/>
        <v>v</v>
      </c>
      <c r="EG10" s="6" t="str">
        <f t="shared" si="314"/>
        <v>s</v>
      </c>
      <c r="EH10" s="60" t="str">
        <f t="shared" si="314"/>
        <v>l</v>
      </c>
      <c r="EI10" s="6" t="str">
        <f t="shared" si="314"/>
        <v>m</v>
      </c>
      <c r="EJ10" s="6" t="str">
        <f t="shared" si="314"/>
        <v>m</v>
      </c>
      <c r="EK10" s="6" t="str">
        <f t="shared" si="314"/>
        <v>j</v>
      </c>
      <c r="EL10" s="6" t="str">
        <f t="shared" si="314"/>
        <v>v</v>
      </c>
      <c r="EM10" s="6" t="str">
        <f t="shared" si="314"/>
        <v>s</v>
      </c>
      <c r="EN10" s="60" t="str">
        <f t="shared" si="314"/>
        <v>l</v>
      </c>
      <c r="EO10" s="6" t="str">
        <f t="shared" si="314"/>
        <v>m</v>
      </c>
      <c r="EP10" s="6" t="str">
        <f t="shared" ref="EP10:HB10" si="315">LEFT(TEXT(EP4,"jjj"),1)</f>
        <v>m</v>
      </c>
      <c r="EQ10" s="6" t="str">
        <f t="shared" si="315"/>
        <v>j</v>
      </c>
      <c r="ER10" s="6" t="str">
        <f t="shared" si="315"/>
        <v>v</v>
      </c>
      <c r="ES10" s="6" t="str">
        <f t="shared" si="315"/>
        <v>s</v>
      </c>
      <c r="ET10" s="60" t="str">
        <f t="shared" si="315"/>
        <v>l</v>
      </c>
      <c r="EU10" s="6" t="str">
        <f t="shared" si="315"/>
        <v>m</v>
      </c>
      <c r="EV10" s="6" t="str">
        <f t="shared" si="315"/>
        <v>m</v>
      </c>
      <c r="EW10" s="6" t="str">
        <f t="shared" si="315"/>
        <v>j</v>
      </c>
      <c r="EX10" s="6" t="str">
        <f t="shared" si="315"/>
        <v>v</v>
      </c>
      <c r="EY10" s="6" t="str">
        <f t="shared" si="315"/>
        <v>s</v>
      </c>
      <c r="EZ10" s="60" t="str">
        <f t="shared" si="315"/>
        <v>l</v>
      </c>
      <c r="FA10" s="6" t="str">
        <f t="shared" si="315"/>
        <v>m</v>
      </c>
      <c r="FB10" s="6" t="str">
        <f t="shared" si="315"/>
        <v>m</v>
      </c>
      <c r="FC10" s="6" t="str">
        <f t="shared" si="315"/>
        <v>j</v>
      </c>
      <c r="FD10" s="6" t="str">
        <f t="shared" si="315"/>
        <v>v</v>
      </c>
      <c r="FE10" s="6" t="str">
        <f t="shared" si="315"/>
        <v>s</v>
      </c>
      <c r="FF10" s="60" t="str">
        <f t="shared" si="315"/>
        <v>l</v>
      </c>
      <c r="FG10" s="6" t="str">
        <f t="shared" si="315"/>
        <v>m</v>
      </c>
      <c r="FH10" s="6" t="str">
        <f t="shared" si="315"/>
        <v>m</v>
      </c>
      <c r="FI10" s="6" t="str">
        <f t="shared" si="315"/>
        <v>j</v>
      </c>
      <c r="FJ10" s="6" t="str">
        <f t="shared" si="315"/>
        <v>v</v>
      </c>
      <c r="FK10" s="6" t="str">
        <f t="shared" si="315"/>
        <v>s</v>
      </c>
      <c r="FL10" s="60" t="str">
        <f t="shared" si="315"/>
        <v>l</v>
      </c>
      <c r="FM10" s="6" t="str">
        <f t="shared" si="315"/>
        <v>m</v>
      </c>
      <c r="FN10" s="6" t="str">
        <f t="shared" si="315"/>
        <v>m</v>
      </c>
      <c r="FO10" s="6" t="str">
        <f t="shared" si="315"/>
        <v>j</v>
      </c>
      <c r="FP10" s="6" t="str">
        <f t="shared" si="315"/>
        <v>v</v>
      </c>
      <c r="FQ10" s="6" t="str">
        <f t="shared" si="315"/>
        <v>s</v>
      </c>
      <c r="FR10" s="60" t="str">
        <f t="shared" si="315"/>
        <v>l</v>
      </c>
      <c r="FS10" s="6" t="str">
        <f t="shared" si="315"/>
        <v>m</v>
      </c>
      <c r="FT10" s="6" t="str">
        <f t="shared" si="315"/>
        <v>m</v>
      </c>
      <c r="FU10" s="6" t="str">
        <f t="shared" si="315"/>
        <v>j</v>
      </c>
      <c r="FV10" s="6" t="str">
        <f t="shared" si="315"/>
        <v>v</v>
      </c>
      <c r="FW10" s="6" t="str">
        <f t="shared" si="315"/>
        <v>s</v>
      </c>
      <c r="FX10" s="60" t="str">
        <f t="shared" si="315"/>
        <v>l</v>
      </c>
      <c r="FY10" s="6" t="str">
        <f t="shared" si="315"/>
        <v>m</v>
      </c>
      <c r="FZ10" s="6" t="str">
        <f t="shared" si="315"/>
        <v>m</v>
      </c>
      <c r="GA10" s="6" t="str">
        <f t="shared" si="315"/>
        <v>j</v>
      </c>
      <c r="GB10" s="6" t="str">
        <f t="shared" si="315"/>
        <v>v</v>
      </c>
      <c r="GC10" s="6" t="str">
        <f t="shared" si="315"/>
        <v>s</v>
      </c>
      <c r="GD10" s="60" t="str">
        <f t="shared" si="315"/>
        <v>l</v>
      </c>
      <c r="GE10" s="6" t="str">
        <f t="shared" si="315"/>
        <v>m</v>
      </c>
      <c r="GF10" s="6" t="str">
        <f t="shared" si="315"/>
        <v>m</v>
      </c>
      <c r="GG10" s="6" t="str">
        <f t="shared" si="315"/>
        <v>j</v>
      </c>
      <c r="GH10" s="6" t="str">
        <f t="shared" si="315"/>
        <v>v</v>
      </c>
      <c r="GI10" s="6" t="str">
        <f t="shared" si="315"/>
        <v>s</v>
      </c>
      <c r="GJ10" s="60" t="str">
        <f t="shared" si="315"/>
        <v>l</v>
      </c>
      <c r="GK10" s="6" t="str">
        <f t="shared" si="315"/>
        <v>m</v>
      </c>
      <c r="GL10" s="6" t="str">
        <f t="shared" si="315"/>
        <v>m</v>
      </c>
      <c r="GM10" s="6" t="str">
        <f t="shared" si="315"/>
        <v>j</v>
      </c>
      <c r="GN10" s="6" t="str">
        <f t="shared" si="315"/>
        <v>v</v>
      </c>
      <c r="GO10" s="6" t="str">
        <f t="shared" si="315"/>
        <v>s</v>
      </c>
      <c r="GP10" s="60" t="str">
        <f t="shared" si="315"/>
        <v>l</v>
      </c>
      <c r="GQ10" s="6" t="str">
        <f t="shared" si="315"/>
        <v>m</v>
      </c>
      <c r="GR10" s="6" t="str">
        <f t="shared" si="315"/>
        <v>m</v>
      </c>
      <c r="GS10" s="6" t="str">
        <f t="shared" si="315"/>
        <v>j</v>
      </c>
      <c r="GT10" s="6" t="str">
        <f t="shared" si="315"/>
        <v>v</v>
      </c>
      <c r="GU10" s="6" t="str">
        <f t="shared" si="315"/>
        <v>s</v>
      </c>
      <c r="GV10" s="60" t="str">
        <f t="shared" si="315"/>
        <v>l</v>
      </c>
      <c r="GW10" s="6" t="str">
        <f t="shared" si="315"/>
        <v>m</v>
      </c>
      <c r="GX10" s="6" t="str">
        <f t="shared" si="315"/>
        <v>m</v>
      </c>
      <c r="GY10" s="6" t="str">
        <f t="shared" si="315"/>
        <v>j</v>
      </c>
      <c r="GZ10" s="6" t="str">
        <f t="shared" si="315"/>
        <v>v</v>
      </c>
      <c r="HA10" s="6" t="str">
        <f t="shared" si="315"/>
        <v>s</v>
      </c>
      <c r="HB10" s="60" t="str">
        <f t="shared" si="315"/>
        <v>l</v>
      </c>
      <c r="HC10" s="6" t="str">
        <f t="shared" ref="HC10:JN10" si="316">LEFT(TEXT(HC4,"jjj"),1)</f>
        <v>m</v>
      </c>
      <c r="HD10" s="6" t="str">
        <f t="shared" si="316"/>
        <v>m</v>
      </c>
      <c r="HE10" s="6" t="str">
        <f t="shared" si="316"/>
        <v>j</v>
      </c>
      <c r="HF10" s="6" t="str">
        <f t="shared" si="316"/>
        <v>v</v>
      </c>
      <c r="HG10" s="6" t="str">
        <f t="shared" si="316"/>
        <v>s</v>
      </c>
      <c r="HH10" s="60" t="str">
        <f t="shared" si="316"/>
        <v>l</v>
      </c>
      <c r="HI10" s="6" t="str">
        <f t="shared" si="316"/>
        <v>m</v>
      </c>
      <c r="HJ10" s="6" t="str">
        <f t="shared" si="316"/>
        <v>m</v>
      </c>
      <c r="HK10" s="6" t="str">
        <f t="shared" si="316"/>
        <v>j</v>
      </c>
      <c r="HL10" s="6" t="str">
        <f t="shared" si="316"/>
        <v>v</v>
      </c>
      <c r="HM10" s="6" t="str">
        <f t="shared" si="316"/>
        <v>s</v>
      </c>
      <c r="HN10" s="60" t="str">
        <f t="shared" si="316"/>
        <v>l</v>
      </c>
      <c r="HO10" s="6" t="str">
        <f t="shared" si="316"/>
        <v>m</v>
      </c>
      <c r="HP10" s="6" t="str">
        <f t="shared" si="316"/>
        <v>m</v>
      </c>
      <c r="HQ10" s="6" t="str">
        <f t="shared" si="316"/>
        <v>j</v>
      </c>
      <c r="HR10" s="6" t="str">
        <f t="shared" si="316"/>
        <v>v</v>
      </c>
      <c r="HS10" s="6" t="str">
        <f t="shared" si="316"/>
        <v>s</v>
      </c>
      <c r="HT10" s="60" t="str">
        <f t="shared" si="316"/>
        <v>l</v>
      </c>
      <c r="HU10" s="6" t="str">
        <f t="shared" si="316"/>
        <v>m</v>
      </c>
      <c r="HV10" s="6" t="str">
        <f t="shared" si="316"/>
        <v>m</v>
      </c>
      <c r="HW10" s="6" t="str">
        <f t="shared" si="316"/>
        <v>j</v>
      </c>
      <c r="HX10" s="6" t="str">
        <f t="shared" si="316"/>
        <v>v</v>
      </c>
      <c r="HY10" s="6" t="str">
        <f t="shared" si="316"/>
        <v>s</v>
      </c>
      <c r="HZ10" s="60" t="str">
        <f t="shared" si="316"/>
        <v>l</v>
      </c>
      <c r="IA10" s="6" t="str">
        <f t="shared" si="316"/>
        <v>m</v>
      </c>
      <c r="IB10" s="6" t="str">
        <f t="shared" si="316"/>
        <v>m</v>
      </c>
      <c r="IC10" s="6" t="str">
        <f t="shared" si="316"/>
        <v>j</v>
      </c>
      <c r="ID10" s="6" t="str">
        <f t="shared" si="316"/>
        <v>v</v>
      </c>
      <c r="IE10" s="6" t="str">
        <f t="shared" si="316"/>
        <v>s</v>
      </c>
      <c r="IF10" s="60" t="str">
        <f t="shared" si="316"/>
        <v>l</v>
      </c>
      <c r="IG10" s="6" t="str">
        <f t="shared" si="316"/>
        <v>m</v>
      </c>
      <c r="IH10" s="6" t="str">
        <f t="shared" si="316"/>
        <v>m</v>
      </c>
      <c r="II10" s="6" t="str">
        <f t="shared" si="316"/>
        <v>j</v>
      </c>
      <c r="IJ10" s="6" t="str">
        <f t="shared" si="316"/>
        <v>v</v>
      </c>
      <c r="IK10" s="6" t="str">
        <f t="shared" si="316"/>
        <v>s</v>
      </c>
      <c r="IL10" s="60" t="str">
        <f t="shared" si="316"/>
        <v>l</v>
      </c>
      <c r="IM10" s="6" t="str">
        <f t="shared" si="316"/>
        <v>m</v>
      </c>
      <c r="IN10" s="6" t="str">
        <f t="shared" si="316"/>
        <v>m</v>
      </c>
      <c r="IO10" s="6" t="str">
        <f t="shared" si="316"/>
        <v>j</v>
      </c>
      <c r="IP10" s="6" t="str">
        <f t="shared" si="316"/>
        <v>v</v>
      </c>
      <c r="IQ10" s="6" t="str">
        <f t="shared" si="316"/>
        <v>s</v>
      </c>
      <c r="IR10" s="60" t="str">
        <f t="shared" si="316"/>
        <v>l</v>
      </c>
      <c r="IS10" s="6" t="str">
        <f t="shared" si="316"/>
        <v>m</v>
      </c>
      <c r="IT10" s="6" t="str">
        <f t="shared" si="316"/>
        <v>m</v>
      </c>
      <c r="IU10" s="6" t="str">
        <f t="shared" si="316"/>
        <v>j</v>
      </c>
      <c r="IV10" s="6" t="str">
        <f t="shared" si="316"/>
        <v>v</v>
      </c>
      <c r="IW10" s="6" t="str">
        <f t="shared" si="316"/>
        <v>s</v>
      </c>
      <c r="IX10" s="60" t="str">
        <f t="shared" si="316"/>
        <v>l</v>
      </c>
      <c r="IY10" s="6" t="str">
        <f t="shared" si="316"/>
        <v>m</v>
      </c>
      <c r="IZ10" s="6" t="str">
        <f t="shared" si="316"/>
        <v>m</v>
      </c>
      <c r="JA10" s="6" t="str">
        <f t="shared" si="316"/>
        <v>j</v>
      </c>
      <c r="JB10" s="6" t="str">
        <f t="shared" si="316"/>
        <v>v</v>
      </c>
      <c r="JC10" s="6" t="str">
        <f t="shared" si="316"/>
        <v>s</v>
      </c>
      <c r="JD10" s="60" t="str">
        <f t="shared" si="316"/>
        <v>l</v>
      </c>
      <c r="JE10" s="6" t="str">
        <f t="shared" si="316"/>
        <v>m</v>
      </c>
      <c r="JF10" s="6" t="str">
        <f t="shared" si="316"/>
        <v>m</v>
      </c>
      <c r="JG10" s="6" t="str">
        <f t="shared" si="316"/>
        <v>j</v>
      </c>
      <c r="JH10" s="6" t="str">
        <f t="shared" si="316"/>
        <v>v</v>
      </c>
      <c r="JI10" s="6" t="str">
        <f t="shared" si="316"/>
        <v>s</v>
      </c>
      <c r="JJ10" s="60" t="str">
        <f t="shared" si="316"/>
        <v>l</v>
      </c>
      <c r="JK10" s="6" t="str">
        <f t="shared" si="316"/>
        <v>m</v>
      </c>
      <c r="JL10" s="6" t="str">
        <f t="shared" si="316"/>
        <v>m</v>
      </c>
      <c r="JM10" s="6" t="str">
        <f t="shared" si="316"/>
        <v>j</v>
      </c>
      <c r="JN10" s="6" t="str">
        <f t="shared" si="316"/>
        <v>v</v>
      </c>
      <c r="JO10" s="6" t="str">
        <f t="shared" ref="JO10:LQ10" si="317">LEFT(TEXT(JO4,"jjj"),1)</f>
        <v>s</v>
      </c>
      <c r="JP10" s="60" t="str">
        <f t="shared" si="317"/>
        <v>l</v>
      </c>
      <c r="JQ10" s="6" t="str">
        <f t="shared" si="317"/>
        <v>m</v>
      </c>
      <c r="JR10" s="6" t="str">
        <f t="shared" si="317"/>
        <v>m</v>
      </c>
      <c r="JS10" s="6" t="str">
        <f t="shared" si="317"/>
        <v>j</v>
      </c>
      <c r="JT10" s="6" t="str">
        <f t="shared" si="317"/>
        <v>v</v>
      </c>
      <c r="JU10" s="6" t="str">
        <f t="shared" si="317"/>
        <v>s</v>
      </c>
      <c r="JV10" s="60" t="str">
        <f t="shared" si="317"/>
        <v>l</v>
      </c>
      <c r="JW10" s="6" t="str">
        <f t="shared" si="317"/>
        <v>m</v>
      </c>
      <c r="JX10" s="6" t="str">
        <f t="shared" si="317"/>
        <v>m</v>
      </c>
      <c r="JY10" s="6" t="str">
        <f t="shared" si="317"/>
        <v>j</v>
      </c>
      <c r="JZ10" s="6" t="str">
        <f t="shared" si="317"/>
        <v>v</v>
      </c>
      <c r="KA10" s="6" t="str">
        <f t="shared" si="317"/>
        <v>s</v>
      </c>
      <c r="KB10" s="60" t="str">
        <f t="shared" si="317"/>
        <v>l</v>
      </c>
      <c r="KC10" s="6" t="str">
        <f t="shared" si="317"/>
        <v>m</v>
      </c>
      <c r="KD10" s="6" t="str">
        <f t="shared" si="317"/>
        <v>m</v>
      </c>
      <c r="KE10" s="6" t="str">
        <f t="shared" si="317"/>
        <v>j</v>
      </c>
      <c r="KF10" s="6" t="str">
        <f t="shared" si="317"/>
        <v>v</v>
      </c>
      <c r="KG10" s="6" t="str">
        <f t="shared" si="317"/>
        <v>s</v>
      </c>
      <c r="KH10" s="60" t="str">
        <f t="shared" si="317"/>
        <v>l</v>
      </c>
      <c r="KI10" s="6" t="str">
        <f t="shared" si="317"/>
        <v>m</v>
      </c>
      <c r="KJ10" s="6" t="str">
        <f t="shared" si="317"/>
        <v>m</v>
      </c>
      <c r="KK10" s="6" t="str">
        <f t="shared" si="317"/>
        <v>j</v>
      </c>
      <c r="KL10" s="6" t="str">
        <f t="shared" si="317"/>
        <v>v</v>
      </c>
      <c r="KM10" s="6" t="str">
        <f t="shared" si="317"/>
        <v>s</v>
      </c>
      <c r="KN10" s="60" t="str">
        <f t="shared" si="317"/>
        <v>l</v>
      </c>
      <c r="KO10" s="6" t="str">
        <f t="shared" si="317"/>
        <v>m</v>
      </c>
      <c r="KP10" s="6" t="str">
        <f t="shared" si="317"/>
        <v>m</v>
      </c>
      <c r="KQ10" s="6" t="str">
        <f t="shared" si="317"/>
        <v>j</v>
      </c>
      <c r="KR10" s="6" t="str">
        <f t="shared" si="317"/>
        <v>v</v>
      </c>
      <c r="KS10" s="6" t="str">
        <f t="shared" si="317"/>
        <v>s</v>
      </c>
      <c r="KT10" s="60" t="str">
        <f t="shared" si="317"/>
        <v>l</v>
      </c>
      <c r="KU10" s="6" t="str">
        <f t="shared" si="317"/>
        <v>m</v>
      </c>
      <c r="KV10" s="6" t="str">
        <f t="shared" si="317"/>
        <v>m</v>
      </c>
      <c r="KW10" s="6" t="str">
        <f t="shared" si="317"/>
        <v>j</v>
      </c>
      <c r="KX10" s="6" t="str">
        <f t="shared" si="317"/>
        <v>v</v>
      </c>
      <c r="KY10" s="6" t="str">
        <f t="shared" si="317"/>
        <v>s</v>
      </c>
      <c r="KZ10" s="60" t="str">
        <f t="shared" si="317"/>
        <v>l</v>
      </c>
      <c r="LA10" s="6" t="str">
        <f t="shared" si="317"/>
        <v>m</v>
      </c>
      <c r="LB10" s="6" t="str">
        <f t="shared" si="317"/>
        <v>m</v>
      </c>
      <c r="LC10" s="6" t="str">
        <f t="shared" si="317"/>
        <v>j</v>
      </c>
      <c r="LD10" s="6" t="str">
        <f t="shared" si="317"/>
        <v>v</v>
      </c>
      <c r="LE10" s="6" t="str">
        <f t="shared" si="317"/>
        <v>s</v>
      </c>
      <c r="LF10" s="60" t="str">
        <f t="shared" si="317"/>
        <v>l</v>
      </c>
      <c r="LG10" s="6" t="str">
        <f t="shared" si="317"/>
        <v>m</v>
      </c>
      <c r="LH10" s="6" t="str">
        <f t="shared" si="317"/>
        <v>m</v>
      </c>
      <c r="LI10" s="6" t="str">
        <f t="shared" si="317"/>
        <v>j</v>
      </c>
      <c r="LJ10" s="6" t="str">
        <f t="shared" si="317"/>
        <v>v</v>
      </c>
      <c r="LK10" s="6" t="str">
        <f t="shared" si="317"/>
        <v>s</v>
      </c>
      <c r="LL10" s="60" t="str">
        <f t="shared" si="317"/>
        <v>l</v>
      </c>
      <c r="LM10" s="6" t="str">
        <f t="shared" si="317"/>
        <v>m</v>
      </c>
      <c r="LN10" s="6" t="str">
        <f t="shared" si="317"/>
        <v>m</v>
      </c>
      <c r="LO10" s="6" t="str">
        <f t="shared" si="317"/>
        <v>j</v>
      </c>
      <c r="LP10" s="6" t="str">
        <f t="shared" si="317"/>
        <v>v</v>
      </c>
      <c r="LQ10" s="6" t="str">
        <f t="shared" si="317"/>
        <v>s</v>
      </c>
      <c r="LR10" s="101"/>
    </row>
    <row r="11" spans="1:330" ht="30" customHeight="1" thickBot="1" x14ac:dyDescent="0.35">
      <c r="B11" s="122" t="s">
        <v>75</v>
      </c>
      <c r="C11" s="122"/>
      <c r="E11" s="93"/>
      <c r="F11" s="94">
        <f>IF(ISBLANK(B11),"",WORKDAY(D11,E11,Calendrier!$B$2:$B$9))</f>
        <v>0</v>
      </c>
      <c r="M11" s="27"/>
      <c r="O11"/>
      <c r="Q11" s="103">
        <v>1</v>
      </c>
      <c r="R11" s="61"/>
      <c r="S11" s="20"/>
      <c r="T11" s="20"/>
      <c r="U11" s="20"/>
      <c r="V11" s="20"/>
      <c r="W11" s="20"/>
      <c r="X11" s="56"/>
      <c r="Y11" s="20"/>
      <c r="Z11" s="20"/>
      <c r="AA11" s="20"/>
      <c r="AB11" s="20"/>
      <c r="AC11" s="20"/>
      <c r="AD11" s="20"/>
      <c r="AE11" s="20"/>
      <c r="AF11" s="20"/>
      <c r="AG11" s="20"/>
      <c r="AH11" s="20"/>
      <c r="AI11" s="20"/>
      <c r="AJ11" s="20"/>
      <c r="AK11" s="20"/>
      <c r="AL11" s="20"/>
      <c r="AM11" s="20"/>
      <c r="AN11" s="20"/>
      <c r="AO11" s="20"/>
      <c r="AP11" s="20"/>
      <c r="AQ11" s="20"/>
      <c r="AR11" s="20"/>
      <c r="AS11" s="20"/>
      <c r="AT11" s="20"/>
      <c r="AU11" s="20"/>
      <c r="AV11" s="20"/>
      <c r="AW11" s="20"/>
      <c r="AX11" s="20"/>
      <c r="AY11" s="20"/>
      <c r="AZ11" s="20"/>
      <c r="BA11" s="20"/>
      <c r="BB11" s="20"/>
      <c r="BC11" s="20"/>
      <c r="BD11" s="20"/>
      <c r="BE11" s="20"/>
      <c r="BF11" s="20"/>
      <c r="BG11" s="20"/>
      <c r="BH11" s="20"/>
      <c r="BI11" s="20"/>
      <c r="BJ11" s="20"/>
      <c r="BK11" s="20"/>
      <c r="BL11" s="20"/>
      <c r="BM11" s="20"/>
      <c r="BN11" s="20"/>
      <c r="BO11" s="20"/>
      <c r="BP11" s="20"/>
      <c r="BQ11" s="20"/>
      <c r="BR11" s="20"/>
      <c r="BS11" s="20"/>
      <c r="BT11" s="20"/>
      <c r="BU11" s="20"/>
      <c r="BV11" s="20"/>
      <c r="BW11" s="20"/>
      <c r="BX11" s="20"/>
      <c r="BY11" s="20"/>
      <c r="BZ11" s="20"/>
      <c r="CA11" s="20"/>
      <c r="CB11" s="20"/>
      <c r="CC11" s="20"/>
      <c r="CD11" s="20"/>
      <c r="CE11" s="20"/>
      <c r="CF11" s="56"/>
      <c r="CG11" s="20"/>
      <c r="CH11" s="20"/>
      <c r="CI11" s="20"/>
      <c r="CJ11" s="20"/>
      <c r="CK11" s="20"/>
      <c r="CL11" s="20"/>
      <c r="CM11" s="20"/>
      <c r="CN11" s="20"/>
      <c r="CO11" s="20"/>
      <c r="CP11" s="20"/>
      <c r="CQ11" s="20"/>
      <c r="CR11" s="20"/>
      <c r="CS11" s="20"/>
      <c r="CT11" s="20"/>
      <c r="CU11" s="20"/>
      <c r="CV11" s="20"/>
      <c r="CW11" s="20"/>
      <c r="CX11" s="20"/>
      <c r="CY11" s="20"/>
      <c r="CZ11" s="20"/>
      <c r="DA11" s="20"/>
      <c r="DB11" s="20"/>
      <c r="DC11" s="20"/>
      <c r="DD11" s="20"/>
      <c r="DE11" s="20"/>
      <c r="DF11" s="20"/>
      <c r="DG11" s="20"/>
      <c r="DH11" s="20"/>
      <c r="DI11" s="20"/>
      <c r="DJ11" s="20"/>
      <c r="DK11" s="20"/>
      <c r="DL11" s="20"/>
      <c r="DM11" s="20"/>
      <c r="DN11" s="20"/>
      <c r="DO11" s="20"/>
      <c r="DP11" s="20"/>
      <c r="DQ11" s="20"/>
      <c r="DR11" s="20"/>
      <c r="DS11" s="20"/>
      <c r="DT11" s="20"/>
      <c r="DU11" s="20"/>
      <c r="DV11" s="20"/>
      <c r="DW11" s="20"/>
      <c r="DX11" s="20"/>
      <c r="DY11" s="20"/>
      <c r="DZ11" s="20"/>
      <c r="EA11" s="20"/>
      <c r="EB11" s="20"/>
      <c r="EC11" s="20"/>
      <c r="ED11" s="20"/>
      <c r="EE11" s="20"/>
      <c r="EF11" s="20"/>
      <c r="EG11" s="20"/>
      <c r="EH11" s="20"/>
      <c r="EI11" s="20"/>
      <c r="EJ11" s="20"/>
      <c r="EK11" s="20"/>
      <c r="EL11" s="20"/>
      <c r="EM11" s="20"/>
      <c r="EN11" s="56"/>
      <c r="EO11" s="20"/>
      <c r="EP11" s="20"/>
      <c r="EQ11" s="20"/>
      <c r="ER11" s="20"/>
      <c r="ES11" s="20"/>
      <c r="ET11" s="20"/>
      <c r="EU11" s="20"/>
      <c r="EV11" s="20"/>
      <c r="EW11" s="20"/>
      <c r="EX11" s="20"/>
      <c r="EY11" s="20"/>
      <c r="EZ11" s="20"/>
      <c r="FA11" s="20"/>
      <c r="FB11" s="20"/>
      <c r="FC11" s="20"/>
      <c r="FD11" s="20"/>
      <c r="FE11" s="20"/>
      <c r="FF11" s="20"/>
      <c r="FG11" s="20"/>
      <c r="FH11" s="20"/>
      <c r="FI11" s="20"/>
      <c r="FJ11" s="20"/>
      <c r="FK11" s="20"/>
      <c r="FL11" s="20"/>
      <c r="FM11" s="20"/>
      <c r="FN11" s="20"/>
      <c r="FO11" s="20"/>
      <c r="FP11" s="20"/>
      <c r="FQ11" s="20"/>
      <c r="FR11" s="20"/>
      <c r="FS11" s="20"/>
      <c r="FT11" s="20"/>
      <c r="FU11" s="20"/>
      <c r="FV11" s="20"/>
      <c r="FW11" s="20"/>
      <c r="FX11" s="20"/>
      <c r="FY11" s="20"/>
      <c r="FZ11" s="20"/>
      <c r="GA11" s="20"/>
      <c r="GB11" s="20"/>
      <c r="GC11" s="20"/>
      <c r="GD11" s="20"/>
      <c r="GE11" s="20"/>
      <c r="GF11" s="20"/>
      <c r="GG11" s="20"/>
      <c r="GH11" s="20"/>
      <c r="GI11" s="20"/>
      <c r="GJ11" s="20"/>
      <c r="GK11" s="20"/>
      <c r="GL11" s="20"/>
      <c r="GM11" s="20"/>
      <c r="GN11" s="20"/>
      <c r="GO11" s="20"/>
      <c r="GP11" s="20"/>
      <c r="GQ11" s="20"/>
      <c r="GR11" s="20"/>
      <c r="GS11" s="20"/>
      <c r="GT11" s="20"/>
      <c r="GU11" s="20"/>
      <c r="GV11" s="56"/>
      <c r="GW11" s="20"/>
      <c r="GX11" s="20"/>
      <c r="GY11" s="20"/>
      <c r="GZ11" s="20"/>
      <c r="HA11" s="20"/>
      <c r="HB11" s="20"/>
      <c r="HC11" s="20"/>
      <c r="HD11" s="20"/>
      <c r="HE11" s="20"/>
      <c r="HF11" s="20"/>
      <c r="HG11" s="20"/>
      <c r="HH11" s="20"/>
      <c r="HI11" s="20"/>
      <c r="HJ11" s="20"/>
      <c r="HK11" s="20"/>
      <c r="HL11" s="20"/>
      <c r="HM11" s="20"/>
      <c r="HN11" s="20"/>
      <c r="HO11" s="20"/>
      <c r="HP11" s="20"/>
      <c r="HQ11" s="20"/>
      <c r="HR11" s="20"/>
      <c r="HS11" s="20"/>
      <c r="HT11" s="20"/>
      <c r="HU11" s="20"/>
      <c r="HV11" s="20"/>
      <c r="HW11" s="20"/>
      <c r="HX11" s="20"/>
      <c r="HY11" s="20"/>
      <c r="HZ11" s="20"/>
      <c r="IA11" s="20"/>
      <c r="IB11" s="20"/>
      <c r="IC11" s="20"/>
      <c r="ID11" s="20"/>
      <c r="IE11" s="20"/>
      <c r="IF11" s="20"/>
      <c r="IG11" s="20"/>
      <c r="IH11" s="20"/>
      <c r="II11" s="20"/>
      <c r="IJ11" s="20"/>
      <c r="IK11" s="20"/>
      <c r="IL11" s="20"/>
      <c r="IM11" s="20"/>
      <c r="IN11" s="20"/>
      <c r="IO11" s="20"/>
      <c r="IP11" s="20"/>
      <c r="IQ11" s="20"/>
      <c r="IR11" s="20"/>
      <c r="IS11" s="20"/>
      <c r="IT11" s="20"/>
      <c r="IU11" s="20"/>
      <c r="IV11" s="20"/>
      <c r="IW11" s="20"/>
      <c r="IX11" s="20"/>
      <c r="IY11" s="20"/>
      <c r="IZ11" s="20"/>
      <c r="JA11" s="20"/>
      <c r="JB11" s="20"/>
      <c r="JC11" s="20"/>
      <c r="JD11" s="56"/>
      <c r="JE11" s="20"/>
      <c r="JF11" s="20"/>
      <c r="JG11" s="20"/>
      <c r="JH11" s="20"/>
      <c r="JI11" s="20"/>
      <c r="JJ11" s="20"/>
      <c r="JK11" s="20"/>
      <c r="JL11" s="20"/>
      <c r="JM11" s="20"/>
      <c r="JN11" s="20"/>
      <c r="JO11" s="20"/>
      <c r="JP11" s="20"/>
      <c r="JQ11" s="20"/>
      <c r="JR11" s="20"/>
      <c r="JS11" s="20"/>
      <c r="JT11" s="20"/>
      <c r="JU11" s="20"/>
      <c r="JV11" s="20"/>
      <c r="JW11" s="20"/>
      <c r="JX11" s="20"/>
      <c r="JY11" s="20"/>
      <c r="JZ11" s="20"/>
      <c r="KA11" s="20"/>
      <c r="KB11" s="20"/>
      <c r="KC11" s="20"/>
      <c r="KD11" s="20"/>
      <c r="KE11" s="20"/>
      <c r="KF11" s="20"/>
      <c r="KG11" s="20"/>
      <c r="KH11" s="20"/>
      <c r="KI11" s="20"/>
      <c r="KJ11" s="20"/>
      <c r="KK11" s="20"/>
      <c r="KL11" s="20"/>
      <c r="KM11" s="20"/>
      <c r="KN11" s="20"/>
      <c r="KO11" s="20"/>
      <c r="KP11" s="20"/>
      <c r="KQ11" s="20"/>
      <c r="KR11" s="20"/>
      <c r="KS11" s="20"/>
      <c r="KT11" s="20"/>
      <c r="KU11" s="20"/>
      <c r="KV11" s="20"/>
      <c r="KW11" s="20"/>
      <c r="KX11" s="20"/>
      <c r="KY11" s="20"/>
      <c r="KZ11" s="20"/>
      <c r="LA11" s="20"/>
      <c r="LB11" s="20"/>
      <c r="LC11" s="20"/>
      <c r="LD11" s="20"/>
      <c r="LE11" s="20"/>
      <c r="LF11" s="20"/>
      <c r="LG11" s="20"/>
      <c r="LH11" s="20"/>
      <c r="LI11" s="20"/>
      <c r="LJ11" s="20"/>
      <c r="LK11" s="20"/>
      <c r="LL11" s="20"/>
      <c r="LM11" s="20"/>
      <c r="LN11" s="20"/>
      <c r="LO11" s="20"/>
      <c r="LP11" s="20"/>
      <c r="LQ11" s="20"/>
      <c r="LR11" s="101"/>
    </row>
    <row r="12" spans="1:330" s="1" customFormat="1" ht="30" customHeight="1" thickBot="1" x14ac:dyDescent="0.35">
      <c r="A12" s="24"/>
      <c r="B12" s="82"/>
      <c r="C12" s="82"/>
      <c r="D12" s="82"/>
      <c r="E12" s="82"/>
      <c r="F12" s="24"/>
      <c r="G12" s="24"/>
      <c r="H12" s="24"/>
      <c r="I12" s="24"/>
      <c r="J12" s="24"/>
      <c r="K12" s="24"/>
      <c r="L12" s="10" t="s">
        <v>34</v>
      </c>
      <c r="M12" s="29"/>
      <c r="N12" s="11"/>
      <c r="O12" s="36"/>
      <c r="P12" s="37"/>
      <c r="Q12" s="104">
        <v>1</v>
      </c>
      <c r="R12" s="61"/>
      <c r="S12" s="20"/>
      <c r="T12" s="20"/>
      <c r="U12" s="20"/>
      <c r="V12" s="20"/>
      <c r="W12" s="20"/>
      <c r="X12" s="56"/>
      <c r="Y12" s="20"/>
      <c r="Z12" s="20"/>
      <c r="AA12" s="20"/>
      <c r="AB12" s="20"/>
      <c r="AC12" s="20"/>
      <c r="AD12" s="20"/>
      <c r="AE12" s="20"/>
      <c r="AF12" s="20"/>
      <c r="AG12" s="20"/>
      <c r="AH12" s="20"/>
      <c r="AI12" s="20"/>
      <c r="AJ12" s="20"/>
      <c r="AK12" s="20"/>
      <c r="AL12" s="20"/>
      <c r="AM12" s="20"/>
      <c r="AN12" s="20"/>
      <c r="AO12" s="20"/>
      <c r="AP12" s="20"/>
      <c r="AQ12" s="20"/>
      <c r="AR12" s="20"/>
      <c r="AS12" s="20"/>
      <c r="AT12" s="20"/>
      <c r="AU12" s="20"/>
      <c r="AV12" s="20"/>
      <c r="AW12" s="20"/>
      <c r="AX12" s="20"/>
      <c r="AY12" s="20"/>
      <c r="AZ12" s="20"/>
      <c r="BA12" s="20"/>
      <c r="BB12" s="20"/>
      <c r="BC12" s="20"/>
      <c r="BD12" s="20"/>
      <c r="BE12" s="20"/>
      <c r="BF12" s="20"/>
      <c r="BG12" s="20"/>
      <c r="BH12" s="20"/>
      <c r="BI12" s="20"/>
      <c r="BJ12" s="20"/>
      <c r="BK12" s="20"/>
      <c r="BL12" s="20"/>
      <c r="BM12" s="20"/>
      <c r="BN12" s="20"/>
      <c r="BO12" s="20"/>
      <c r="BP12" s="20"/>
      <c r="BQ12" s="20"/>
      <c r="BR12" s="20"/>
      <c r="BS12" s="20"/>
      <c r="BT12" s="20"/>
      <c r="BU12" s="20"/>
      <c r="BV12" s="20"/>
      <c r="BW12" s="20"/>
      <c r="BX12" s="20"/>
      <c r="BY12" s="20"/>
      <c r="BZ12" s="20"/>
      <c r="CA12" s="20"/>
      <c r="CB12" s="20"/>
      <c r="CC12" s="20"/>
      <c r="CD12" s="20"/>
      <c r="CE12" s="20"/>
      <c r="CF12" s="56"/>
      <c r="CG12" s="20"/>
      <c r="CH12" s="20"/>
      <c r="CI12" s="20"/>
      <c r="CJ12" s="20"/>
      <c r="CK12" s="20"/>
      <c r="CL12" s="20"/>
      <c r="CM12" s="20"/>
      <c r="CN12" s="20"/>
      <c r="CO12" s="20"/>
      <c r="CP12" s="20"/>
      <c r="CQ12" s="20"/>
      <c r="CR12" s="20"/>
      <c r="CS12" s="20"/>
      <c r="CT12" s="20"/>
      <c r="CU12" s="20"/>
      <c r="CV12" s="20"/>
      <c r="CW12" s="20"/>
      <c r="CX12" s="20"/>
      <c r="CY12" s="20"/>
      <c r="CZ12" s="20"/>
      <c r="DA12" s="20"/>
      <c r="DB12" s="20"/>
      <c r="DC12" s="20"/>
      <c r="DD12" s="20"/>
      <c r="DE12" s="20"/>
      <c r="DF12" s="20"/>
      <c r="DG12" s="20"/>
      <c r="DH12" s="20"/>
      <c r="DI12" s="20"/>
      <c r="DJ12" s="20"/>
      <c r="DK12" s="20"/>
      <c r="DL12" s="20"/>
      <c r="DM12" s="20"/>
      <c r="DN12" s="20"/>
      <c r="DO12" s="20"/>
      <c r="DP12" s="20"/>
      <c r="DQ12" s="20"/>
      <c r="DR12" s="20"/>
      <c r="DS12" s="20"/>
      <c r="DT12" s="20"/>
      <c r="DU12" s="20"/>
      <c r="DV12" s="20"/>
      <c r="DW12" s="20"/>
      <c r="DX12" s="20"/>
      <c r="DY12" s="20"/>
      <c r="DZ12" s="20"/>
      <c r="EA12" s="20"/>
      <c r="EB12" s="20"/>
      <c r="EC12" s="20"/>
      <c r="ED12" s="20"/>
      <c r="EE12" s="20"/>
      <c r="EF12" s="20"/>
      <c r="EG12" s="20"/>
      <c r="EH12" s="20"/>
      <c r="EI12" s="20"/>
      <c r="EJ12" s="20"/>
      <c r="EK12" s="20"/>
      <c r="EL12" s="20"/>
      <c r="EM12" s="20"/>
      <c r="EN12" s="56"/>
      <c r="EO12" s="20"/>
      <c r="EP12" s="20"/>
      <c r="EQ12" s="20"/>
      <c r="ER12" s="20"/>
      <c r="ES12" s="20"/>
      <c r="ET12" s="20"/>
      <c r="EU12" s="20"/>
      <c r="EV12" s="20"/>
      <c r="EW12" s="20"/>
      <c r="EX12" s="20"/>
      <c r="EY12" s="20"/>
      <c r="EZ12" s="20"/>
      <c r="FA12" s="20"/>
      <c r="FB12" s="20"/>
      <c r="FC12" s="20"/>
      <c r="FD12" s="20"/>
      <c r="FE12" s="20"/>
      <c r="FF12" s="20"/>
      <c r="FG12" s="20"/>
      <c r="FH12" s="20"/>
      <c r="FI12" s="20"/>
      <c r="FJ12" s="20"/>
      <c r="FK12" s="20"/>
      <c r="FL12" s="20"/>
      <c r="FM12" s="20"/>
      <c r="FN12" s="20"/>
      <c r="FO12" s="20"/>
      <c r="FP12" s="20"/>
      <c r="FQ12" s="20"/>
      <c r="FR12" s="20"/>
      <c r="FS12" s="20"/>
      <c r="FT12" s="20"/>
      <c r="FU12" s="20"/>
      <c r="FV12" s="20"/>
      <c r="FW12" s="20"/>
      <c r="FX12" s="20"/>
      <c r="FY12" s="20"/>
      <c r="FZ12" s="20"/>
      <c r="GA12" s="20"/>
      <c r="GB12" s="20"/>
      <c r="GC12" s="20"/>
      <c r="GD12" s="20"/>
      <c r="GE12" s="20"/>
      <c r="GF12" s="20"/>
      <c r="GG12" s="20"/>
      <c r="GH12" s="20"/>
      <c r="GI12" s="20"/>
      <c r="GJ12" s="20"/>
      <c r="GK12" s="20"/>
      <c r="GL12" s="20"/>
      <c r="GM12" s="20"/>
      <c r="GN12" s="20"/>
      <c r="GO12" s="20"/>
      <c r="GP12" s="20"/>
      <c r="GQ12" s="20"/>
      <c r="GR12" s="20"/>
      <c r="GS12" s="20"/>
      <c r="GT12" s="20"/>
      <c r="GU12" s="20"/>
      <c r="GV12" s="56"/>
      <c r="GW12" s="20"/>
      <c r="GX12" s="20"/>
      <c r="GY12" s="20"/>
      <c r="GZ12" s="20"/>
      <c r="HA12" s="20"/>
      <c r="HB12" s="20"/>
      <c r="HC12" s="20"/>
      <c r="HD12" s="20"/>
      <c r="HE12" s="20"/>
      <c r="HF12" s="20"/>
      <c r="HG12" s="20"/>
      <c r="HH12" s="20"/>
      <c r="HI12" s="20"/>
      <c r="HJ12" s="20"/>
      <c r="HK12" s="20"/>
      <c r="HL12" s="20"/>
      <c r="HM12" s="20"/>
      <c r="HN12" s="20"/>
      <c r="HO12" s="20"/>
      <c r="HP12" s="20"/>
      <c r="HQ12" s="20"/>
      <c r="HR12" s="20"/>
      <c r="HS12" s="20"/>
      <c r="HT12" s="20"/>
      <c r="HU12" s="20"/>
      <c r="HV12" s="20"/>
      <c r="HW12" s="20"/>
      <c r="HX12" s="20"/>
      <c r="HY12" s="20"/>
      <c r="HZ12" s="20"/>
      <c r="IA12" s="20"/>
      <c r="IB12" s="20"/>
      <c r="IC12" s="20"/>
      <c r="ID12" s="20"/>
      <c r="IE12" s="20"/>
      <c r="IF12" s="20"/>
      <c r="IG12" s="20"/>
      <c r="IH12" s="20"/>
      <c r="II12" s="20"/>
      <c r="IJ12" s="20"/>
      <c r="IK12" s="20"/>
      <c r="IL12" s="20"/>
      <c r="IM12" s="20"/>
      <c r="IN12" s="20"/>
      <c r="IO12" s="20"/>
      <c r="IP12" s="20"/>
      <c r="IQ12" s="20"/>
      <c r="IR12" s="20"/>
      <c r="IS12" s="20"/>
      <c r="IT12" s="20"/>
      <c r="IU12" s="20"/>
      <c r="IV12" s="20"/>
      <c r="IW12" s="20"/>
      <c r="IX12" s="20"/>
      <c r="IY12" s="20"/>
      <c r="IZ12" s="20"/>
      <c r="JA12" s="20"/>
      <c r="JB12" s="20"/>
      <c r="JC12" s="20"/>
      <c r="JD12" s="56"/>
      <c r="JE12" s="20"/>
      <c r="JF12" s="20"/>
      <c r="JG12" s="20"/>
      <c r="JH12" s="20"/>
      <c r="JI12" s="20"/>
      <c r="JJ12" s="20"/>
      <c r="JK12" s="20"/>
      <c r="JL12" s="20"/>
      <c r="JM12" s="20"/>
      <c r="JN12" s="20"/>
      <c r="JO12" s="20"/>
      <c r="JP12" s="20"/>
      <c r="JQ12" s="20"/>
      <c r="JR12" s="20"/>
      <c r="JS12" s="20"/>
      <c r="JT12" s="20"/>
      <c r="JU12" s="20"/>
      <c r="JV12" s="20"/>
      <c r="JW12" s="20"/>
      <c r="JX12" s="20"/>
      <c r="JY12" s="20"/>
      <c r="JZ12" s="20"/>
      <c r="KA12" s="20"/>
      <c r="KB12" s="20"/>
      <c r="KC12" s="20"/>
      <c r="KD12" s="20"/>
      <c r="KE12" s="20"/>
      <c r="KF12" s="20"/>
      <c r="KG12" s="20"/>
      <c r="KH12" s="20"/>
      <c r="KI12" s="20"/>
      <c r="KJ12" s="20"/>
      <c r="KK12" s="20"/>
      <c r="KL12" s="20"/>
      <c r="KM12" s="20"/>
      <c r="KN12" s="20"/>
      <c r="KO12" s="20"/>
      <c r="KP12" s="20"/>
      <c r="KQ12" s="20"/>
      <c r="KR12" s="20"/>
      <c r="KS12" s="20"/>
      <c r="KT12" s="20"/>
      <c r="KU12" s="20"/>
      <c r="KV12" s="20"/>
      <c r="KW12" s="20"/>
      <c r="KX12" s="20"/>
      <c r="KY12" s="20"/>
      <c r="KZ12" s="20"/>
      <c r="LA12" s="20"/>
      <c r="LB12" s="20"/>
      <c r="LC12" s="20"/>
      <c r="LD12" s="20"/>
      <c r="LE12" s="20"/>
      <c r="LF12" s="20"/>
      <c r="LG12" s="20"/>
      <c r="LH12" s="20"/>
      <c r="LI12" s="20"/>
      <c r="LJ12" s="20"/>
      <c r="LK12" s="20"/>
      <c r="LL12" s="20"/>
      <c r="LM12" s="20"/>
      <c r="LN12" s="20"/>
      <c r="LO12" s="20"/>
      <c r="LP12" s="20"/>
      <c r="LQ12" s="20"/>
      <c r="LR12" s="102"/>
    </row>
    <row r="13" spans="1:330" s="1" customFormat="1" ht="30" customHeight="1" thickBot="1" x14ac:dyDescent="0.35">
      <c r="A13" s="24"/>
      <c r="B13" s="84" t="s">
        <v>55</v>
      </c>
      <c r="C13" s="92" t="s">
        <v>46</v>
      </c>
      <c r="D13" s="83">
        <f>IF(ISBLANK(C13),"",INDEX($F$11:$H$42,MATCH(C13,$K$11:$K$42,0),1))</f>
        <v>44284</v>
      </c>
      <c r="E13" s="51">
        <f>IF(ISBLANK(C13),"",IF(B13="Après",(INDEX($F$11:$H$42,MATCH(C13,$K$11:$K$42,0),2)+INDEX($F$11:$H$42,MATCH(C13,$K$11:$K$42,0),3)),-G13-H13))</f>
        <v>-10</v>
      </c>
      <c r="F13" s="95">
        <f>IF(ISBLANK(C13),"",WORKDAY(D13,E13,Calendrier!$B$2:$B$9))</f>
        <v>44265</v>
      </c>
      <c r="G13" s="80">
        <v>10</v>
      </c>
      <c r="H13" s="80">
        <v>0</v>
      </c>
      <c r="I13" s="51">
        <f>IF($H$1=1,G13+H13,G13)</f>
        <v>10</v>
      </c>
      <c r="J13" s="51">
        <f>IF($H$1=1,0,H13)</f>
        <v>0</v>
      </c>
      <c r="K13" s="86" t="s">
        <v>45</v>
      </c>
      <c r="L13" s="107" t="s">
        <v>30</v>
      </c>
      <c r="M13" s="108"/>
      <c r="N13" s="63">
        <f>I13</f>
        <v>10</v>
      </c>
      <c r="O13" s="50">
        <f>F13</f>
        <v>44265</v>
      </c>
      <c r="P13" s="50">
        <f>IF(O13="","",WORKDAY(O13,N13,Calendrier!$B$2:$B$9)-1)</f>
        <v>44283</v>
      </c>
      <c r="Q13" s="78">
        <v>1</v>
      </c>
      <c r="R13" s="61"/>
      <c r="S13" s="20"/>
      <c r="T13" s="20"/>
      <c r="U13" s="20"/>
      <c r="V13" s="20"/>
      <c r="W13" s="20"/>
      <c r="X13" s="56"/>
      <c r="Y13" s="20"/>
      <c r="Z13" s="20"/>
      <c r="AA13" s="20"/>
      <c r="AB13" s="20"/>
      <c r="AC13" s="20"/>
      <c r="AD13" s="20"/>
      <c r="AE13" s="20"/>
      <c r="AF13" s="20"/>
      <c r="AG13" s="20"/>
      <c r="AH13" s="20"/>
      <c r="AI13" s="20"/>
      <c r="AJ13" s="20"/>
      <c r="AK13" s="20"/>
      <c r="AL13" s="20"/>
      <c r="AM13" s="20"/>
      <c r="AN13" s="20"/>
      <c r="AO13" s="20"/>
      <c r="AP13" s="20"/>
      <c r="AQ13" s="20"/>
      <c r="AR13" s="20"/>
      <c r="AS13" s="20"/>
      <c r="AT13" s="20"/>
      <c r="AU13" s="20"/>
      <c r="AV13" s="20"/>
      <c r="AW13" s="20"/>
      <c r="AX13" s="20"/>
      <c r="AY13" s="20"/>
      <c r="AZ13" s="20"/>
      <c r="BA13" s="20"/>
      <c r="BB13" s="20"/>
      <c r="BC13" s="20"/>
      <c r="BD13" s="20"/>
      <c r="BE13" s="20"/>
      <c r="BF13" s="20"/>
      <c r="BG13" s="20"/>
      <c r="BH13" s="20"/>
      <c r="BI13" s="20"/>
      <c r="BJ13" s="20"/>
      <c r="BK13" s="20"/>
      <c r="BL13" s="20"/>
      <c r="BM13" s="20"/>
      <c r="BN13" s="20"/>
      <c r="BO13" s="20"/>
      <c r="BP13" s="20"/>
      <c r="BQ13" s="20"/>
      <c r="BR13" s="20"/>
      <c r="BS13" s="20"/>
      <c r="BT13" s="20"/>
      <c r="BU13" s="20"/>
      <c r="BV13" s="20"/>
      <c r="BW13" s="20"/>
      <c r="BX13" s="20"/>
      <c r="BY13" s="20"/>
      <c r="BZ13" s="20"/>
      <c r="CA13" s="20"/>
      <c r="CB13" s="20"/>
      <c r="CC13" s="20"/>
      <c r="CD13" s="20"/>
      <c r="CE13" s="20"/>
      <c r="CF13" s="56"/>
      <c r="CG13" s="20"/>
      <c r="CH13" s="20"/>
      <c r="CI13" s="20"/>
      <c r="CJ13" s="20"/>
      <c r="CK13" s="20"/>
      <c r="CL13" s="20"/>
      <c r="CM13" s="20"/>
      <c r="CN13" s="20"/>
      <c r="CO13" s="20"/>
      <c r="CP13" s="20"/>
      <c r="CQ13" s="20"/>
      <c r="CR13" s="20"/>
      <c r="CS13" s="20"/>
      <c r="CT13" s="20"/>
      <c r="CU13" s="20"/>
      <c r="CV13" s="20"/>
      <c r="CW13" s="20"/>
      <c r="CX13" s="20"/>
      <c r="CY13" s="20"/>
      <c r="CZ13" s="20"/>
      <c r="DA13" s="20"/>
      <c r="DB13" s="20"/>
      <c r="DC13" s="20"/>
      <c r="DD13" s="20"/>
      <c r="DE13" s="20"/>
      <c r="DF13" s="20"/>
      <c r="DG13" s="20"/>
      <c r="DH13" s="20"/>
      <c r="DI13" s="20"/>
      <c r="DJ13" s="20"/>
      <c r="DK13" s="20"/>
      <c r="DL13" s="20"/>
      <c r="DM13" s="20"/>
      <c r="DN13" s="20"/>
      <c r="DO13" s="20"/>
      <c r="DP13" s="20"/>
      <c r="DQ13" s="20"/>
      <c r="DR13" s="20"/>
      <c r="DS13" s="20"/>
      <c r="DT13" s="20"/>
      <c r="DU13" s="20"/>
      <c r="DV13" s="20"/>
      <c r="DW13" s="20"/>
      <c r="DX13" s="20"/>
      <c r="DY13" s="20"/>
      <c r="DZ13" s="20"/>
      <c r="EA13" s="20"/>
      <c r="EB13" s="20"/>
      <c r="EC13" s="20"/>
      <c r="ED13" s="20"/>
      <c r="EE13" s="20"/>
      <c r="EF13" s="20"/>
      <c r="EG13" s="20"/>
      <c r="EH13" s="20"/>
      <c r="EI13" s="20"/>
      <c r="EJ13" s="20"/>
      <c r="EK13" s="20"/>
      <c r="EL13" s="20"/>
      <c r="EM13" s="20"/>
      <c r="EN13" s="56"/>
      <c r="EO13" s="20"/>
      <c r="EP13" s="20"/>
      <c r="EQ13" s="20"/>
      <c r="ER13" s="20"/>
      <c r="ES13" s="20"/>
      <c r="ET13" s="20"/>
      <c r="EU13" s="20"/>
      <c r="EV13" s="20"/>
      <c r="EW13" s="20"/>
      <c r="EX13" s="20"/>
      <c r="EY13" s="20"/>
      <c r="EZ13" s="20"/>
      <c r="FA13" s="20"/>
      <c r="FB13" s="20"/>
      <c r="FC13" s="20"/>
      <c r="FD13" s="20"/>
      <c r="FE13" s="20"/>
      <c r="FF13" s="20"/>
      <c r="FG13" s="20"/>
      <c r="FH13" s="20"/>
      <c r="FI13" s="20"/>
      <c r="FJ13" s="20"/>
      <c r="FK13" s="20"/>
      <c r="FL13" s="20"/>
      <c r="FM13" s="20"/>
      <c r="FN13" s="20"/>
      <c r="FO13" s="20"/>
      <c r="FP13" s="20"/>
      <c r="FQ13" s="20"/>
      <c r="FR13" s="20"/>
      <c r="FS13" s="20"/>
      <c r="FT13" s="20"/>
      <c r="FU13" s="20"/>
      <c r="FV13" s="20"/>
      <c r="FW13" s="20"/>
      <c r="FX13" s="20"/>
      <c r="FY13" s="20"/>
      <c r="FZ13" s="20"/>
      <c r="GA13" s="20"/>
      <c r="GB13" s="20"/>
      <c r="GC13" s="20"/>
      <c r="GD13" s="20"/>
      <c r="GE13" s="20"/>
      <c r="GF13" s="20"/>
      <c r="GG13" s="20"/>
      <c r="GH13" s="20"/>
      <c r="GI13" s="20"/>
      <c r="GJ13" s="20"/>
      <c r="GK13" s="20"/>
      <c r="GL13" s="20"/>
      <c r="GM13" s="20"/>
      <c r="GN13" s="20"/>
      <c r="GO13" s="20"/>
      <c r="GP13" s="20"/>
      <c r="GQ13" s="20"/>
      <c r="GR13" s="20"/>
      <c r="GS13" s="20"/>
      <c r="GT13" s="20"/>
      <c r="GU13" s="20"/>
      <c r="GV13" s="56"/>
      <c r="GW13" s="20"/>
      <c r="GX13" s="20"/>
      <c r="GY13" s="20"/>
      <c r="GZ13" s="20"/>
      <c r="HA13" s="20"/>
      <c r="HB13" s="20"/>
      <c r="HC13" s="20"/>
      <c r="HD13" s="20"/>
      <c r="HE13" s="20"/>
      <c r="HF13" s="20"/>
      <c r="HG13" s="20"/>
      <c r="HH13" s="20"/>
      <c r="HI13" s="20"/>
      <c r="HJ13" s="20"/>
      <c r="HK13" s="20"/>
      <c r="HL13" s="20"/>
      <c r="HM13" s="20"/>
      <c r="HN13" s="20"/>
      <c r="HO13" s="20"/>
      <c r="HP13" s="20"/>
      <c r="HQ13" s="20"/>
      <c r="HR13" s="20"/>
      <c r="HS13" s="20"/>
      <c r="HT13" s="20"/>
      <c r="HU13" s="20"/>
      <c r="HV13" s="20"/>
      <c r="HW13" s="20"/>
      <c r="HX13" s="20"/>
      <c r="HY13" s="20"/>
      <c r="HZ13" s="20"/>
      <c r="IA13" s="20"/>
      <c r="IB13" s="20"/>
      <c r="IC13" s="20"/>
      <c r="ID13" s="20"/>
      <c r="IE13" s="20"/>
      <c r="IF13" s="20"/>
      <c r="IG13" s="20"/>
      <c r="IH13" s="20"/>
      <c r="II13" s="20"/>
      <c r="IJ13" s="20"/>
      <c r="IK13" s="20"/>
      <c r="IL13" s="20"/>
      <c r="IM13" s="20"/>
      <c r="IN13" s="20"/>
      <c r="IO13" s="20"/>
      <c r="IP13" s="20"/>
      <c r="IQ13" s="20"/>
      <c r="IR13" s="20"/>
      <c r="IS13" s="20"/>
      <c r="IT13" s="20"/>
      <c r="IU13" s="20"/>
      <c r="IV13" s="20"/>
      <c r="IW13" s="20"/>
      <c r="IX13" s="20"/>
      <c r="IY13" s="20"/>
      <c r="IZ13" s="20"/>
      <c r="JA13" s="20"/>
      <c r="JB13" s="20"/>
      <c r="JC13" s="20"/>
      <c r="JD13" s="56"/>
      <c r="JE13" s="20"/>
      <c r="JF13" s="20"/>
      <c r="JG13" s="20"/>
      <c r="JH13" s="20"/>
      <c r="JI13" s="20"/>
      <c r="JJ13" s="20"/>
      <c r="JK13" s="20"/>
      <c r="JL13" s="20"/>
      <c r="JM13" s="20"/>
      <c r="JN13" s="20"/>
      <c r="JO13" s="20"/>
      <c r="JP13" s="20"/>
      <c r="JQ13" s="20"/>
      <c r="JR13" s="20"/>
      <c r="JS13" s="20"/>
      <c r="JT13" s="20"/>
      <c r="JU13" s="20"/>
      <c r="JV13" s="20"/>
      <c r="JW13" s="20"/>
      <c r="JX13" s="20"/>
      <c r="JY13" s="20"/>
      <c r="JZ13" s="20"/>
      <c r="KA13" s="20"/>
      <c r="KB13" s="20"/>
      <c r="KC13" s="20"/>
      <c r="KD13" s="20"/>
      <c r="KE13" s="20"/>
      <c r="KF13" s="20"/>
      <c r="KG13" s="20"/>
      <c r="KH13" s="20"/>
      <c r="KI13" s="20"/>
      <c r="KJ13" s="20"/>
      <c r="KK13" s="20"/>
      <c r="KL13" s="20"/>
      <c r="KM13" s="20"/>
      <c r="KN13" s="20"/>
      <c r="KO13" s="20"/>
      <c r="KP13" s="20"/>
      <c r="KQ13" s="20"/>
      <c r="KR13" s="20"/>
      <c r="KS13" s="20"/>
      <c r="KT13" s="20"/>
      <c r="KU13" s="20"/>
      <c r="KV13" s="20"/>
      <c r="KW13" s="20"/>
      <c r="KX13" s="20"/>
      <c r="KY13" s="20"/>
      <c r="KZ13" s="20"/>
      <c r="LA13" s="20"/>
      <c r="LB13" s="20"/>
      <c r="LC13" s="20"/>
      <c r="LD13" s="20"/>
      <c r="LE13" s="20"/>
      <c r="LF13" s="20"/>
      <c r="LG13" s="20"/>
      <c r="LH13" s="20"/>
      <c r="LI13" s="20"/>
      <c r="LJ13" s="20"/>
      <c r="LK13" s="20"/>
      <c r="LL13" s="20"/>
      <c r="LM13" s="20"/>
      <c r="LN13" s="20"/>
      <c r="LO13" s="20"/>
      <c r="LP13" s="20"/>
      <c r="LQ13" s="20"/>
      <c r="LR13" s="102"/>
    </row>
    <row r="14" spans="1:330" s="1" customFormat="1" ht="30" customHeight="1" thickBot="1" x14ac:dyDescent="0.35">
      <c r="A14" s="24"/>
      <c r="B14" s="84" t="s">
        <v>55</v>
      </c>
      <c r="C14" s="85" t="s">
        <v>47</v>
      </c>
      <c r="D14" s="83">
        <f>IF(ISBLANK(C14),"",INDEX($F$11:$H$42,MATCH(C14,$K$11:$K$42,0),1))</f>
        <v>44291</v>
      </c>
      <c r="E14" s="51">
        <f>IF(ISBLANK(C14),"",IF(B14="Après",(INDEX($F$11:$H$42,MATCH(C14,$K$11:$K$42,0),2)+INDEX($F$11:$H$42,MATCH(C14,$K$11:$K$42,0),3)),-G14-H14))</f>
        <v>-5</v>
      </c>
      <c r="F14" s="96">
        <f>IF(ISBLANK(C14),"",WORKDAY(D14,E14,Calendrier!$B$2:$B$9))</f>
        <v>44284</v>
      </c>
      <c r="G14" s="80">
        <v>5</v>
      </c>
      <c r="H14" s="80">
        <v>0</v>
      </c>
      <c r="I14" s="51">
        <f>IF($H$1=1,G14+H14,G14)</f>
        <v>5</v>
      </c>
      <c r="J14" s="51">
        <f>IF($H$1=1,0,H14)</f>
        <v>0</v>
      </c>
      <c r="K14" s="86" t="s">
        <v>46</v>
      </c>
      <c r="L14" s="107" t="s">
        <v>29</v>
      </c>
      <c r="M14" s="108"/>
      <c r="N14" s="63">
        <f>I14</f>
        <v>5</v>
      </c>
      <c r="O14" s="50">
        <f t="shared" ref="O14:O17" si="318">F14</f>
        <v>44284</v>
      </c>
      <c r="P14" s="50">
        <f>IF(O14="","",WORKDAY(O14,N14,Calendrier!$B$2:$B$9)-1)</f>
        <v>44290</v>
      </c>
      <c r="Q14" s="78">
        <v>1</v>
      </c>
      <c r="R14" s="61"/>
      <c r="S14" s="20"/>
      <c r="T14" s="20"/>
      <c r="U14" s="20"/>
      <c r="V14" s="20"/>
      <c r="W14" s="20"/>
      <c r="X14" s="56"/>
      <c r="Y14" s="20"/>
      <c r="Z14" s="20"/>
      <c r="AA14" s="20"/>
      <c r="AB14" s="20"/>
      <c r="AC14" s="21"/>
      <c r="AD14" s="20"/>
      <c r="AE14" s="20"/>
      <c r="AF14" s="20"/>
      <c r="AG14" s="20"/>
      <c r="AH14" s="20"/>
      <c r="AI14" s="20"/>
      <c r="AJ14" s="20"/>
      <c r="AK14" s="20"/>
      <c r="AL14" s="20"/>
      <c r="AM14" s="20"/>
      <c r="AN14" s="20"/>
      <c r="AO14" s="20"/>
      <c r="AP14" s="20"/>
      <c r="AQ14" s="20"/>
      <c r="AR14" s="20"/>
      <c r="AS14" s="20"/>
      <c r="AT14" s="20"/>
      <c r="AU14" s="20"/>
      <c r="AV14" s="20"/>
      <c r="AW14" s="20"/>
      <c r="AX14" s="20"/>
      <c r="AY14" s="20"/>
      <c r="AZ14" s="20"/>
      <c r="BA14" s="20"/>
      <c r="BB14" s="20"/>
      <c r="BC14" s="20"/>
      <c r="BD14" s="20"/>
      <c r="BE14" s="20"/>
      <c r="BF14" s="20"/>
      <c r="BG14" s="20"/>
      <c r="BH14" s="20"/>
      <c r="BI14" s="20"/>
      <c r="BJ14" s="20"/>
      <c r="BK14" s="20"/>
      <c r="BL14" s="20"/>
      <c r="BM14" s="20"/>
      <c r="BN14" s="20"/>
      <c r="BO14" s="20"/>
      <c r="BP14" s="20"/>
      <c r="BQ14" s="20"/>
      <c r="BR14" s="20"/>
      <c r="BS14" s="20"/>
      <c r="BT14" s="20"/>
      <c r="BU14" s="20"/>
      <c r="BV14" s="20"/>
      <c r="BW14" s="20"/>
      <c r="BX14" s="20"/>
      <c r="BY14" s="20"/>
      <c r="BZ14" s="20"/>
      <c r="CA14" s="20"/>
      <c r="CB14" s="20"/>
      <c r="CC14" s="20"/>
      <c r="CD14" s="20"/>
      <c r="CE14" s="20"/>
      <c r="CF14" s="56"/>
      <c r="CG14" s="20"/>
      <c r="CH14" s="20"/>
      <c r="CI14" s="20"/>
      <c r="CJ14" s="20"/>
      <c r="CK14" s="21"/>
      <c r="CL14" s="20"/>
      <c r="CM14" s="20"/>
      <c r="CN14" s="20"/>
      <c r="CO14" s="20"/>
      <c r="CP14" s="20"/>
      <c r="CQ14" s="20"/>
      <c r="CR14" s="20"/>
      <c r="CS14" s="20"/>
      <c r="CT14" s="20"/>
      <c r="CU14" s="20"/>
      <c r="CV14" s="20"/>
      <c r="CW14" s="20"/>
      <c r="CX14" s="20"/>
      <c r="CY14" s="20"/>
      <c r="CZ14" s="20"/>
      <c r="DA14" s="20"/>
      <c r="DB14" s="20"/>
      <c r="DC14" s="20"/>
      <c r="DD14" s="20"/>
      <c r="DE14" s="20"/>
      <c r="DF14" s="20"/>
      <c r="DG14" s="20"/>
      <c r="DH14" s="20"/>
      <c r="DI14" s="20"/>
      <c r="DJ14" s="20"/>
      <c r="DK14" s="20"/>
      <c r="DL14" s="20"/>
      <c r="DM14" s="20"/>
      <c r="DN14" s="20"/>
      <c r="DO14" s="20"/>
      <c r="DP14" s="20"/>
      <c r="DQ14" s="20"/>
      <c r="DR14" s="20"/>
      <c r="DS14" s="20"/>
      <c r="DT14" s="20"/>
      <c r="DU14" s="20"/>
      <c r="DV14" s="20"/>
      <c r="DW14" s="20"/>
      <c r="DX14" s="20"/>
      <c r="DY14" s="20"/>
      <c r="DZ14" s="20"/>
      <c r="EA14" s="20"/>
      <c r="EB14" s="20"/>
      <c r="EC14" s="20"/>
      <c r="ED14" s="20"/>
      <c r="EE14" s="20"/>
      <c r="EF14" s="20"/>
      <c r="EG14" s="20"/>
      <c r="EH14" s="20"/>
      <c r="EI14" s="20"/>
      <c r="EJ14" s="20"/>
      <c r="EK14" s="20"/>
      <c r="EL14" s="20"/>
      <c r="EM14" s="20"/>
      <c r="EN14" s="56"/>
      <c r="EO14" s="20"/>
      <c r="EP14" s="20"/>
      <c r="EQ14" s="20"/>
      <c r="ER14" s="20"/>
      <c r="ES14" s="21"/>
      <c r="ET14" s="20"/>
      <c r="EU14" s="20"/>
      <c r="EV14" s="20"/>
      <c r="EW14" s="20"/>
      <c r="EX14" s="20"/>
      <c r="EY14" s="20"/>
      <c r="EZ14" s="20"/>
      <c r="FA14" s="20"/>
      <c r="FB14" s="20"/>
      <c r="FC14" s="20"/>
      <c r="FD14" s="20"/>
      <c r="FE14" s="20"/>
      <c r="FF14" s="20"/>
      <c r="FG14" s="20"/>
      <c r="FH14" s="20"/>
      <c r="FI14" s="20"/>
      <c r="FJ14" s="20"/>
      <c r="FK14" s="20"/>
      <c r="FL14" s="20"/>
      <c r="FM14" s="20"/>
      <c r="FN14" s="20"/>
      <c r="FO14" s="20"/>
      <c r="FP14" s="20"/>
      <c r="FQ14" s="20"/>
      <c r="FR14" s="20"/>
      <c r="FS14" s="20"/>
      <c r="FT14" s="20"/>
      <c r="FU14" s="20"/>
      <c r="FV14" s="20"/>
      <c r="FW14" s="20"/>
      <c r="FX14" s="20"/>
      <c r="FY14" s="20"/>
      <c r="FZ14" s="20"/>
      <c r="GA14" s="20"/>
      <c r="GB14" s="20"/>
      <c r="GC14" s="20"/>
      <c r="GD14" s="20"/>
      <c r="GE14" s="20"/>
      <c r="GF14" s="20"/>
      <c r="GG14" s="20"/>
      <c r="GH14" s="20"/>
      <c r="GI14" s="20"/>
      <c r="GJ14" s="20"/>
      <c r="GK14" s="20"/>
      <c r="GL14" s="20"/>
      <c r="GM14" s="20"/>
      <c r="GN14" s="20"/>
      <c r="GO14" s="20"/>
      <c r="GP14" s="20"/>
      <c r="GQ14" s="20"/>
      <c r="GR14" s="20"/>
      <c r="GS14" s="20"/>
      <c r="GT14" s="20"/>
      <c r="GU14" s="20"/>
      <c r="GV14" s="56"/>
      <c r="GW14" s="20"/>
      <c r="GX14" s="20"/>
      <c r="GY14" s="20"/>
      <c r="GZ14" s="20"/>
      <c r="HA14" s="21"/>
      <c r="HB14" s="20"/>
      <c r="HC14" s="20"/>
      <c r="HD14" s="20"/>
      <c r="HE14" s="20"/>
      <c r="HF14" s="20"/>
      <c r="HG14" s="20"/>
      <c r="HH14" s="20"/>
      <c r="HI14" s="20"/>
      <c r="HJ14" s="20"/>
      <c r="HK14" s="20"/>
      <c r="HL14" s="20"/>
      <c r="HM14" s="20"/>
      <c r="HN14" s="20"/>
      <c r="HO14" s="20"/>
      <c r="HP14" s="20"/>
      <c r="HQ14" s="20"/>
      <c r="HR14" s="20"/>
      <c r="HS14" s="20"/>
      <c r="HT14" s="20"/>
      <c r="HU14" s="20"/>
      <c r="HV14" s="20"/>
      <c r="HW14" s="20"/>
      <c r="HX14" s="20"/>
      <c r="HY14" s="20"/>
      <c r="HZ14" s="20"/>
      <c r="IA14" s="20"/>
      <c r="IB14" s="20"/>
      <c r="IC14" s="20"/>
      <c r="ID14" s="20"/>
      <c r="IE14" s="20"/>
      <c r="IF14" s="20"/>
      <c r="IG14" s="20"/>
      <c r="IH14" s="20"/>
      <c r="II14" s="20"/>
      <c r="IJ14" s="20"/>
      <c r="IK14" s="20"/>
      <c r="IL14" s="20"/>
      <c r="IM14" s="20"/>
      <c r="IN14" s="20"/>
      <c r="IO14" s="20"/>
      <c r="IP14" s="20"/>
      <c r="IQ14" s="20"/>
      <c r="IR14" s="20"/>
      <c r="IS14" s="20"/>
      <c r="IT14" s="20"/>
      <c r="IU14" s="20"/>
      <c r="IV14" s="20"/>
      <c r="IW14" s="20"/>
      <c r="IX14" s="20"/>
      <c r="IY14" s="20"/>
      <c r="IZ14" s="20"/>
      <c r="JA14" s="20"/>
      <c r="JB14" s="20"/>
      <c r="JC14" s="20"/>
      <c r="JD14" s="56"/>
      <c r="JE14" s="20"/>
      <c r="JF14" s="20"/>
      <c r="JG14" s="20"/>
      <c r="JH14" s="20"/>
      <c r="JI14" s="21"/>
      <c r="JJ14" s="20"/>
      <c r="JK14" s="20"/>
      <c r="JL14" s="20"/>
      <c r="JM14" s="20"/>
      <c r="JN14" s="20"/>
      <c r="JO14" s="20"/>
      <c r="JP14" s="20"/>
      <c r="JQ14" s="20"/>
      <c r="JR14" s="20"/>
      <c r="JS14" s="20"/>
      <c r="JT14" s="20"/>
      <c r="JU14" s="20"/>
      <c r="JV14" s="20"/>
      <c r="JW14" s="20"/>
      <c r="JX14" s="20"/>
      <c r="JY14" s="20"/>
      <c r="JZ14" s="20"/>
      <c r="KA14" s="20"/>
      <c r="KB14" s="20"/>
      <c r="KC14" s="20"/>
      <c r="KD14" s="20"/>
      <c r="KE14" s="20"/>
      <c r="KF14" s="20"/>
      <c r="KG14" s="20"/>
      <c r="KH14" s="20"/>
      <c r="KI14" s="20"/>
      <c r="KJ14" s="20"/>
      <c r="KK14" s="20"/>
      <c r="KL14" s="20"/>
      <c r="KM14" s="20"/>
      <c r="KN14" s="20"/>
      <c r="KO14" s="20"/>
      <c r="KP14" s="20"/>
      <c r="KQ14" s="20"/>
      <c r="KR14" s="20"/>
      <c r="KS14" s="20"/>
      <c r="KT14" s="20"/>
      <c r="KU14" s="20"/>
      <c r="KV14" s="20"/>
      <c r="KW14" s="20"/>
      <c r="KX14" s="20"/>
      <c r="KY14" s="20"/>
      <c r="KZ14" s="20"/>
      <c r="LA14" s="20"/>
      <c r="LB14" s="20"/>
      <c r="LC14" s="20"/>
      <c r="LD14" s="20"/>
      <c r="LE14" s="20"/>
      <c r="LF14" s="20"/>
      <c r="LG14" s="20"/>
      <c r="LH14" s="20"/>
      <c r="LI14" s="20"/>
      <c r="LJ14" s="20"/>
      <c r="LK14" s="20"/>
      <c r="LL14" s="20"/>
      <c r="LM14" s="20"/>
      <c r="LN14" s="20"/>
      <c r="LO14" s="20"/>
      <c r="LP14" s="20"/>
      <c r="LQ14" s="20"/>
      <c r="LR14" s="102"/>
    </row>
    <row r="15" spans="1:330" s="1" customFormat="1" ht="30" customHeight="1" thickBot="1" x14ac:dyDescent="0.35">
      <c r="A15" s="23"/>
      <c r="B15" s="84" t="s">
        <v>55</v>
      </c>
      <c r="C15" s="85" t="s">
        <v>48</v>
      </c>
      <c r="D15" s="83">
        <f>IF(ISBLANK(C15),"",INDEX($F$11:$H$42,MATCH(C15,$K$11:$K$42,0),1))</f>
        <v>44298</v>
      </c>
      <c r="E15" s="51">
        <f>IF(ISBLANK(C15),"",IF(B15="Après",(INDEX($F$11:$H$42,MATCH(C15,$K$11:$K$42,0),2)+INDEX($F$11:$H$42,MATCH(C15,$K$11:$K$42,0),3)),-G15-H15))</f>
        <v>-5</v>
      </c>
      <c r="F15" s="96">
        <f>IF(ISBLANK(C15),"",WORKDAY(D15,E15,Calendrier!$B$2:$B$9))</f>
        <v>44291</v>
      </c>
      <c r="G15" s="80">
        <v>5</v>
      </c>
      <c r="H15" s="80">
        <v>0</v>
      </c>
      <c r="I15" s="51">
        <f>IF($H$1=1,G15+H15,G15)</f>
        <v>5</v>
      </c>
      <c r="J15" s="51">
        <f>IF($H$1=1,0,H15)</f>
        <v>0</v>
      </c>
      <c r="K15" s="86" t="s">
        <v>47</v>
      </c>
      <c r="L15" s="107" t="s">
        <v>31</v>
      </c>
      <c r="M15" s="108"/>
      <c r="N15" s="63">
        <f>I15</f>
        <v>5</v>
      </c>
      <c r="O15" s="50">
        <f t="shared" si="318"/>
        <v>44291</v>
      </c>
      <c r="P15" s="50">
        <f>IF(O15="","",WORKDAY(O15,N15,Calendrier!$B$2:$B$9)-1)</f>
        <v>44297</v>
      </c>
      <c r="Q15" s="78">
        <v>1</v>
      </c>
      <c r="R15" s="61"/>
      <c r="S15" s="20"/>
      <c r="T15" s="20"/>
      <c r="U15" s="20"/>
      <c r="V15" s="20"/>
      <c r="W15" s="20"/>
      <c r="X15" s="56"/>
      <c r="Y15" s="20"/>
      <c r="Z15" s="20"/>
      <c r="AA15" s="20"/>
      <c r="AB15" s="20"/>
      <c r="AC15" s="20"/>
      <c r="AD15" s="20"/>
      <c r="AE15" s="20"/>
      <c r="AF15" s="20"/>
      <c r="AG15" s="20"/>
      <c r="AH15" s="20"/>
      <c r="AI15" s="20"/>
      <c r="AJ15" s="20"/>
      <c r="AK15" s="20"/>
      <c r="AL15" s="20"/>
      <c r="AM15" s="20"/>
      <c r="AN15" s="20"/>
      <c r="AO15" s="20"/>
      <c r="AP15" s="20"/>
      <c r="AQ15" s="20"/>
      <c r="AR15" s="20"/>
      <c r="AS15" s="20"/>
      <c r="AT15" s="20"/>
      <c r="AU15" s="20"/>
      <c r="AV15" s="20"/>
      <c r="AW15" s="20"/>
      <c r="AX15" s="20"/>
      <c r="AY15" s="20"/>
      <c r="AZ15" s="20"/>
      <c r="BA15" s="20"/>
      <c r="BB15" s="20"/>
      <c r="BC15" s="20"/>
      <c r="BD15" s="20"/>
      <c r="BE15" s="20"/>
      <c r="BF15" s="20"/>
      <c r="BG15" s="20"/>
      <c r="BH15" s="20"/>
      <c r="BI15" s="20"/>
      <c r="BJ15" s="20"/>
      <c r="BK15" s="20"/>
      <c r="BL15" s="20"/>
      <c r="BM15" s="20"/>
      <c r="BN15" s="20"/>
      <c r="BO15" s="20"/>
      <c r="BP15" s="20"/>
      <c r="BQ15" s="20"/>
      <c r="BR15" s="20"/>
      <c r="BS15" s="20"/>
      <c r="BT15" s="20"/>
      <c r="BU15" s="20"/>
      <c r="BV15" s="20"/>
      <c r="BW15" s="20"/>
      <c r="BX15" s="20"/>
      <c r="BY15" s="20"/>
      <c r="BZ15" s="20"/>
      <c r="CA15" s="20"/>
      <c r="CB15" s="20"/>
      <c r="CC15" s="20"/>
      <c r="CD15" s="20"/>
      <c r="CE15" s="20"/>
      <c r="CF15" s="56"/>
      <c r="CG15" s="20"/>
      <c r="CH15" s="20"/>
      <c r="CI15" s="20"/>
      <c r="CJ15" s="20"/>
      <c r="CK15" s="20"/>
      <c r="CL15" s="20"/>
      <c r="CM15" s="20"/>
      <c r="CN15" s="20"/>
      <c r="CO15" s="20"/>
      <c r="CP15" s="20"/>
      <c r="CQ15" s="20"/>
      <c r="CR15" s="20"/>
      <c r="CS15" s="20"/>
      <c r="CT15" s="20"/>
      <c r="CU15" s="20"/>
      <c r="CV15" s="20"/>
      <c r="CW15" s="20"/>
      <c r="CX15" s="20"/>
      <c r="CY15" s="20"/>
      <c r="CZ15" s="20"/>
      <c r="DA15" s="20"/>
      <c r="DB15" s="20"/>
      <c r="DC15" s="20"/>
      <c r="DD15" s="20"/>
      <c r="DE15" s="20"/>
      <c r="DF15" s="20"/>
      <c r="DG15" s="20"/>
      <c r="DH15" s="20"/>
      <c r="DI15" s="20"/>
      <c r="DJ15" s="20"/>
      <c r="DK15" s="20"/>
      <c r="DL15" s="20"/>
      <c r="DM15" s="20"/>
      <c r="DN15" s="20"/>
      <c r="DO15" s="20"/>
      <c r="DP15" s="20"/>
      <c r="DQ15" s="20"/>
      <c r="DR15" s="20"/>
      <c r="DS15" s="20"/>
      <c r="DT15" s="20"/>
      <c r="DU15" s="20"/>
      <c r="DV15" s="20"/>
      <c r="DW15" s="20"/>
      <c r="DX15" s="20"/>
      <c r="DY15" s="20"/>
      <c r="DZ15" s="20"/>
      <c r="EA15" s="20"/>
      <c r="EB15" s="20"/>
      <c r="EC15" s="20"/>
      <c r="ED15" s="20"/>
      <c r="EE15" s="20"/>
      <c r="EF15" s="20"/>
      <c r="EG15" s="20"/>
      <c r="EH15" s="20"/>
      <c r="EI15" s="20"/>
      <c r="EJ15" s="20"/>
      <c r="EK15" s="20"/>
      <c r="EL15" s="20"/>
      <c r="EM15" s="20"/>
      <c r="EN15" s="56"/>
      <c r="EO15" s="20"/>
      <c r="EP15" s="20"/>
      <c r="EQ15" s="20"/>
      <c r="ER15" s="20"/>
      <c r="ES15" s="20"/>
      <c r="ET15" s="20"/>
      <c r="EU15" s="20"/>
      <c r="EV15" s="20"/>
      <c r="EW15" s="20"/>
      <c r="EX15" s="20"/>
      <c r="EY15" s="20"/>
      <c r="EZ15" s="20"/>
      <c r="FA15" s="20"/>
      <c r="FB15" s="20"/>
      <c r="FC15" s="20"/>
      <c r="FD15" s="20"/>
      <c r="FE15" s="20"/>
      <c r="FF15" s="20"/>
      <c r="FG15" s="20"/>
      <c r="FH15" s="20"/>
      <c r="FI15" s="20"/>
      <c r="FJ15" s="20"/>
      <c r="FK15" s="20"/>
      <c r="FL15" s="20"/>
      <c r="FM15" s="20"/>
      <c r="FN15" s="20"/>
      <c r="FO15" s="20"/>
      <c r="FP15" s="20"/>
      <c r="FQ15" s="20"/>
      <c r="FR15" s="20"/>
      <c r="FS15" s="20"/>
      <c r="FT15" s="20"/>
      <c r="FU15" s="20"/>
      <c r="FV15" s="20"/>
      <c r="FW15" s="20"/>
      <c r="FX15" s="20"/>
      <c r="FY15" s="20"/>
      <c r="FZ15" s="20"/>
      <c r="GA15" s="20"/>
      <c r="GB15" s="20"/>
      <c r="GC15" s="20"/>
      <c r="GD15" s="20"/>
      <c r="GE15" s="20"/>
      <c r="GF15" s="20"/>
      <c r="GG15" s="20"/>
      <c r="GH15" s="20"/>
      <c r="GI15" s="20"/>
      <c r="GJ15" s="20"/>
      <c r="GK15" s="20"/>
      <c r="GL15" s="20"/>
      <c r="GM15" s="20"/>
      <c r="GN15" s="20"/>
      <c r="GO15" s="20"/>
      <c r="GP15" s="20"/>
      <c r="GQ15" s="20"/>
      <c r="GR15" s="20"/>
      <c r="GS15" s="20"/>
      <c r="GT15" s="20"/>
      <c r="GU15" s="20"/>
      <c r="GV15" s="56"/>
      <c r="GW15" s="20"/>
      <c r="GX15" s="20"/>
      <c r="GY15" s="20"/>
      <c r="GZ15" s="20"/>
      <c r="HA15" s="20"/>
      <c r="HB15" s="20"/>
      <c r="HC15" s="20"/>
      <c r="HD15" s="20"/>
      <c r="HE15" s="20"/>
      <c r="HF15" s="20"/>
      <c r="HG15" s="20"/>
      <c r="HH15" s="20"/>
      <c r="HI15" s="20"/>
      <c r="HJ15" s="20"/>
      <c r="HK15" s="20"/>
      <c r="HL15" s="20"/>
      <c r="HM15" s="20"/>
      <c r="HN15" s="20"/>
      <c r="HO15" s="20"/>
      <c r="HP15" s="20"/>
      <c r="HQ15" s="20"/>
      <c r="HR15" s="20"/>
      <c r="HS15" s="20"/>
      <c r="HT15" s="20"/>
      <c r="HU15" s="20"/>
      <c r="HV15" s="20"/>
      <c r="HW15" s="20"/>
      <c r="HX15" s="20"/>
      <c r="HY15" s="20"/>
      <c r="HZ15" s="20"/>
      <c r="IA15" s="20"/>
      <c r="IB15" s="20"/>
      <c r="IC15" s="20"/>
      <c r="ID15" s="20"/>
      <c r="IE15" s="20"/>
      <c r="IF15" s="20"/>
      <c r="IG15" s="20"/>
      <c r="IH15" s="20"/>
      <c r="II15" s="20"/>
      <c r="IJ15" s="20"/>
      <c r="IK15" s="20"/>
      <c r="IL15" s="20"/>
      <c r="IM15" s="20"/>
      <c r="IN15" s="20"/>
      <c r="IO15" s="20"/>
      <c r="IP15" s="20"/>
      <c r="IQ15" s="20"/>
      <c r="IR15" s="20"/>
      <c r="IS15" s="20"/>
      <c r="IT15" s="20"/>
      <c r="IU15" s="20"/>
      <c r="IV15" s="20"/>
      <c r="IW15" s="20"/>
      <c r="IX15" s="20"/>
      <c r="IY15" s="20"/>
      <c r="IZ15" s="20"/>
      <c r="JA15" s="20"/>
      <c r="JB15" s="20"/>
      <c r="JC15" s="20"/>
      <c r="JD15" s="56"/>
      <c r="JE15" s="20"/>
      <c r="JF15" s="20"/>
      <c r="JG15" s="20"/>
      <c r="JH15" s="20"/>
      <c r="JI15" s="20"/>
      <c r="JJ15" s="20"/>
      <c r="JK15" s="20"/>
      <c r="JL15" s="20"/>
      <c r="JM15" s="20"/>
      <c r="JN15" s="20"/>
      <c r="JO15" s="20"/>
      <c r="JP15" s="20"/>
      <c r="JQ15" s="20"/>
      <c r="JR15" s="20"/>
      <c r="JS15" s="20"/>
      <c r="JT15" s="20"/>
      <c r="JU15" s="20"/>
      <c r="JV15" s="20"/>
      <c r="JW15" s="20"/>
      <c r="JX15" s="20"/>
      <c r="JY15" s="20"/>
      <c r="JZ15" s="20"/>
      <c r="KA15" s="20"/>
      <c r="KB15" s="20"/>
      <c r="KC15" s="20"/>
      <c r="KD15" s="20"/>
      <c r="KE15" s="20"/>
      <c r="KF15" s="20"/>
      <c r="KG15" s="20"/>
      <c r="KH15" s="20"/>
      <c r="KI15" s="20"/>
      <c r="KJ15" s="20"/>
      <c r="KK15" s="20"/>
      <c r="KL15" s="20"/>
      <c r="KM15" s="20"/>
      <c r="KN15" s="20"/>
      <c r="KO15" s="20"/>
      <c r="KP15" s="20"/>
      <c r="KQ15" s="20"/>
      <c r="KR15" s="20"/>
      <c r="KS15" s="20"/>
      <c r="KT15" s="20"/>
      <c r="KU15" s="20"/>
      <c r="KV15" s="20"/>
      <c r="KW15" s="20"/>
      <c r="KX15" s="20"/>
      <c r="KY15" s="20"/>
      <c r="KZ15" s="20"/>
      <c r="LA15" s="20"/>
      <c r="LB15" s="20"/>
      <c r="LC15" s="20"/>
      <c r="LD15" s="20"/>
      <c r="LE15" s="20"/>
      <c r="LF15" s="20"/>
      <c r="LG15" s="20"/>
      <c r="LH15" s="20"/>
      <c r="LI15" s="20"/>
      <c r="LJ15" s="20"/>
      <c r="LK15" s="20"/>
      <c r="LL15" s="20"/>
      <c r="LM15" s="20"/>
      <c r="LN15" s="20"/>
      <c r="LO15" s="20"/>
      <c r="LP15" s="20"/>
      <c r="LQ15" s="20"/>
      <c r="LR15" s="102"/>
    </row>
    <row r="16" spans="1:330" s="1" customFormat="1" ht="30" customHeight="1" thickBot="1" x14ac:dyDescent="0.35">
      <c r="A16" s="23"/>
      <c r="B16" s="84" t="s">
        <v>55</v>
      </c>
      <c r="C16" s="85" t="s">
        <v>49</v>
      </c>
      <c r="D16" s="83">
        <f>IF(ISBLANK(C16),"",INDEX($F$11:$H$42,MATCH(C16,$K$11:$K$42,0),1))</f>
        <v>44305</v>
      </c>
      <c r="E16" s="51">
        <f>IF(ISBLANK(C16),"",IF(B16="Après",(INDEX($F$11:$H$42,MATCH(C16,$K$11:$K$42,0),2)+INDEX($F$11:$H$42,MATCH(C16,$K$11:$K$42,0),3)),-G16-H16))</f>
        <v>-5</v>
      </c>
      <c r="F16" s="96">
        <f>IF(ISBLANK(C16),"",WORKDAY(D16,E16,Calendrier!$B$2:$B$9))</f>
        <v>44298</v>
      </c>
      <c r="G16" s="80">
        <v>5</v>
      </c>
      <c r="H16" s="80">
        <v>0</v>
      </c>
      <c r="I16" s="51">
        <f>IF($H$1=1,G16+H16,G16)</f>
        <v>5</v>
      </c>
      <c r="J16" s="51">
        <f>IF($H$1=1,0,H16)</f>
        <v>0</v>
      </c>
      <c r="K16" s="86" t="s">
        <v>48</v>
      </c>
      <c r="L16" s="107" t="s">
        <v>32</v>
      </c>
      <c r="M16" s="108"/>
      <c r="N16" s="63">
        <f>I16</f>
        <v>5</v>
      </c>
      <c r="O16" s="50">
        <f t="shared" si="318"/>
        <v>44298</v>
      </c>
      <c r="P16" s="50">
        <f>IF(O16="","",WORKDAY(O16,N16,Calendrier!$B$2:$B$9)-1)</f>
        <v>44304</v>
      </c>
      <c r="Q16" s="78">
        <v>1</v>
      </c>
      <c r="R16" s="61"/>
      <c r="S16" s="20"/>
      <c r="T16" s="20"/>
      <c r="U16" s="20"/>
      <c r="V16" s="20"/>
      <c r="W16" s="20"/>
      <c r="X16" s="56"/>
      <c r="Y16" s="20"/>
      <c r="Z16" s="20"/>
      <c r="AA16" s="20"/>
      <c r="AB16" s="20"/>
      <c r="AC16" s="20"/>
      <c r="AD16" s="20"/>
      <c r="AE16" s="20"/>
      <c r="AF16" s="21"/>
      <c r="AG16" s="20"/>
      <c r="AH16" s="20"/>
      <c r="AI16" s="20"/>
      <c r="AJ16" s="20"/>
      <c r="AK16" s="20"/>
      <c r="AL16" s="20"/>
      <c r="AM16" s="20"/>
      <c r="AN16" s="20"/>
      <c r="AO16" s="20"/>
      <c r="AP16" s="20"/>
      <c r="AQ16" s="20"/>
      <c r="AR16" s="20"/>
      <c r="AS16" s="20"/>
      <c r="AT16" s="20"/>
      <c r="AU16" s="20"/>
      <c r="AV16" s="20"/>
      <c r="AW16" s="20"/>
      <c r="AX16" s="20"/>
      <c r="AY16" s="20"/>
      <c r="AZ16" s="20"/>
      <c r="BA16" s="20"/>
      <c r="BB16" s="20"/>
      <c r="BC16" s="20"/>
      <c r="BD16" s="20"/>
      <c r="BE16" s="20"/>
      <c r="BF16" s="20"/>
      <c r="BG16" s="20"/>
      <c r="BH16" s="20"/>
      <c r="BI16" s="20"/>
      <c r="BJ16" s="20"/>
      <c r="BK16" s="20"/>
      <c r="BL16" s="20"/>
      <c r="BM16" s="20"/>
      <c r="BN16" s="20"/>
      <c r="BO16" s="20"/>
      <c r="BP16" s="20"/>
      <c r="BQ16" s="20"/>
      <c r="BR16" s="20"/>
      <c r="BS16" s="20"/>
      <c r="BT16" s="20"/>
      <c r="BU16" s="20"/>
      <c r="BV16" s="20"/>
      <c r="BW16" s="20"/>
      <c r="BX16" s="20"/>
      <c r="BY16" s="20"/>
      <c r="BZ16" s="20"/>
      <c r="CA16" s="20"/>
      <c r="CB16" s="20"/>
      <c r="CC16" s="20"/>
      <c r="CD16" s="20"/>
      <c r="CE16" s="20"/>
      <c r="CF16" s="56"/>
      <c r="CG16" s="20"/>
      <c r="CH16" s="20"/>
      <c r="CI16" s="20"/>
      <c r="CJ16" s="20"/>
      <c r="CK16" s="20"/>
      <c r="CL16" s="20"/>
      <c r="CM16" s="20"/>
      <c r="CN16" s="21"/>
      <c r="CO16" s="20"/>
      <c r="CP16" s="20"/>
      <c r="CQ16" s="20"/>
      <c r="CR16" s="20"/>
      <c r="CS16" s="20"/>
      <c r="CT16" s="20"/>
      <c r="CU16" s="20"/>
      <c r="CV16" s="20"/>
      <c r="CW16" s="20"/>
      <c r="CX16" s="20"/>
      <c r="CY16" s="20"/>
      <c r="CZ16" s="20"/>
      <c r="DA16" s="20"/>
      <c r="DB16" s="20"/>
      <c r="DC16" s="20"/>
      <c r="DD16" s="20"/>
      <c r="DE16" s="20"/>
      <c r="DF16" s="20"/>
      <c r="DG16" s="20"/>
      <c r="DH16" s="20"/>
      <c r="DI16" s="20"/>
      <c r="DJ16" s="20"/>
      <c r="DK16" s="20"/>
      <c r="DL16" s="20"/>
      <c r="DM16" s="20"/>
      <c r="DN16" s="20"/>
      <c r="DO16" s="20"/>
      <c r="DP16" s="20"/>
      <c r="DQ16" s="20"/>
      <c r="DR16" s="20"/>
      <c r="DS16" s="20"/>
      <c r="DT16" s="20"/>
      <c r="DU16" s="20"/>
      <c r="DV16" s="20"/>
      <c r="DW16" s="20"/>
      <c r="DX16" s="20"/>
      <c r="DY16" s="20"/>
      <c r="DZ16" s="20"/>
      <c r="EA16" s="20"/>
      <c r="EB16" s="20"/>
      <c r="EC16" s="20"/>
      <c r="ED16" s="20"/>
      <c r="EE16" s="20"/>
      <c r="EF16" s="20"/>
      <c r="EG16" s="20"/>
      <c r="EH16" s="20"/>
      <c r="EI16" s="20"/>
      <c r="EJ16" s="20"/>
      <c r="EK16" s="20"/>
      <c r="EL16" s="20"/>
      <c r="EM16" s="20"/>
      <c r="EN16" s="56"/>
      <c r="EO16" s="20"/>
      <c r="EP16" s="20"/>
      <c r="EQ16" s="20"/>
      <c r="ER16" s="20"/>
      <c r="ES16" s="20"/>
      <c r="ET16" s="20"/>
      <c r="EU16" s="20"/>
      <c r="EV16" s="21"/>
      <c r="EW16" s="20"/>
      <c r="EX16" s="20"/>
      <c r="EY16" s="20"/>
      <c r="EZ16" s="20"/>
      <c r="FA16" s="20"/>
      <c r="FB16" s="20"/>
      <c r="FC16" s="20"/>
      <c r="FD16" s="20"/>
      <c r="FE16" s="20"/>
      <c r="FF16" s="20"/>
      <c r="FG16" s="20"/>
      <c r="FH16" s="20"/>
      <c r="FI16" s="20"/>
      <c r="FJ16" s="20"/>
      <c r="FK16" s="20"/>
      <c r="FL16" s="20"/>
      <c r="FM16" s="20"/>
      <c r="FN16" s="20"/>
      <c r="FO16" s="20"/>
      <c r="FP16" s="20"/>
      <c r="FQ16" s="20"/>
      <c r="FR16" s="20"/>
      <c r="FS16" s="20"/>
      <c r="FT16" s="20"/>
      <c r="FU16" s="20"/>
      <c r="FV16" s="20"/>
      <c r="FW16" s="20"/>
      <c r="FX16" s="20"/>
      <c r="FY16" s="20"/>
      <c r="FZ16" s="20"/>
      <c r="GA16" s="20"/>
      <c r="GB16" s="20"/>
      <c r="GC16" s="20"/>
      <c r="GD16" s="20"/>
      <c r="GE16" s="20"/>
      <c r="GF16" s="20"/>
      <c r="GG16" s="20"/>
      <c r="GH16" s="20"/>
      <c r="GI16" s="20"/>
      <c r="GJ16" s="20"/>
      <c r="GK16" s="20"/>
      <c r="GL16" s="20"/>
      <c r="GM16" s="20"/>
      <c r="GN16" s="20"/>
      <c r="GO16" s="20"/>
      <c r="GP16" s="20"/>
      <c r="GQ16" s="20"/>
      <c r="GR16" s="20"/>
      <c r="GS16" s="20"/>
      <c r="GT16" s="20"/>
      <c r="GU16" s="20"/>
      <c r="GV16" s="56"/>
      <c r="GW16" s="20"/>
      <c r="GX16" s="20"/>
      <c r="GY16" s="20"/>
      <c r="GZ16" s="20"/>
      <c r="HA16" s="20"/>
      <c r="HB16" s="20"/>
      <c r="HC16" s="20"/>
      <c r="HD16" s="21"/>
      <c r="HE16" s="20"/>
      <c r="HF16" s="20"/>
      <c r="HG16" s="20"/>
      <c r="HH16" s="20"/>
      <c r="HI16" s="20"/>
      <c r="HJ16" s="20"/>
      <c r="HK16" s="20"/>
      <c r="HL16" s="20"/>
      <c r="HM16" s="20"/>
      <c r="HN16" s="20"/>
      <c r="HO16" s="20"/>
      <c r="HP16" s="20"/>
      <c r="HQ16" s="20"/>
      <c r="HR16" s="20"/>
      <c r="HS16" s="20"/>
      <c r="HT16" s="20"/>
      <c r="HU16" s="20"/>
      <c r="HV16" s="20"/>
      <c r="HW16" s="20"/>
      <c r="HX16" s="20"/>
      <c r="HY16" s="20"/>
      <c r="HZ16" s="20"/>
      <c r="IA16" s="20"/>
      <c r="IB16" s="20"/>
      <c r="IC16" s="20"/>
      <c r="ID16" s="20"/>
      <c r="IE16" s="20"/>
      <c r="IF16" s="20"/>
      <c r="IG16" s="20"/>
      <c r="IH16" s="20"/>
      <c r="II16" s="20"/>
      <c r="IJ16" s="20"/>
      <c r="IK16" s="20"/>
      <c r="IL16" s="20"/>
      <c r="IM16" s="20"/>
      <c r="IN16" s="20"/>
      <c r="IO16" s="20"/>
      <c r="IP16" s="20"/>
      <c r="IQ16" s="20"/>
      <c r="IR16" s="20"/>
      <c r="IS16" s="20"/>
      <c r="IT16" s="20"/>
      <c r="IU16" s="20"/>
      <c r="IV16" s="20"/>
      <c r="IW16" s="20"/>
      <c r="IX16" s="20"/>
      <c r="IY16" s="20"/>
      <c r="IZ16" s="20"/>
      <c r="JA16" s="20"/>
      <c r="JB16" s="20"/>
      <c r="JC16" s="20"/>
      <c r="JD16" s="56"/>
      <c r="JE16" s="20"/>
      <c r="JF16" s="20"/>
      <c r="JG16" s="20"/>
      <c r="JH16" s="20"/>
      <c r="JI16" s="20"/>
      <c r="JJ16" s="20"/>
      <c r="JK16" s="20"/>
      <c r="JL16" s="21"/>
      <c r="JM16" s="20"/>
      <c r="JN16" s="20"/>
      <c r="JO16" s="20"/>
      <c r="JP16" s="20"/>
      <c r="JQ16" s="20"/>
      <c r="JR16" s="20"/>
      <c r="JS16" s="20"/>
      <c r="JT16" s="20"/>
      <c r="JU16" s="20"/>
      <c r="JV16" s="20"/>
      <c r="JW16" s="20"/>
      <c r="JX16" s="20"/>
      <c r="JY16" s="20"/>
      <c r="JZ16" s="20"/>
      <c r="KA16" s="20"/>
      <c r="KB16" s="20"/>
      <c r="KC16" s="20"/>
      <c r="KD16" s="20"/>
      <c r="KE16" s="20"/>
      <c r="KF16" s="20"/>
      <c r="KG16" s="20"/>
      <c r="KH16" s="20"/>
      <c r="KI16" s="20"/>
      <c r="KJ16" s="20"/>
      <c r="KK16" s="20"/>
      <c r="KL16" s="20"/>
      <c r="KM16" s="20"/>
      <c r="KN16" s="20"/>
      <c r="KO16" s="20"/>
      <c r="KP16" s="20"/>
      <c r="KQ16" s="20"/>
      <c r="KR16" s="20"/>
      <c r="KS16" s="20"/>
      <c r="KT16" s="20"/>
      <c r="KU16" s="20"/>
      <c r="KV16" s="20"/>
      <c r="KW16" s="20"/>
      <c r="KX16" s="20"/>
      <c r="KY16" s="20"/>
      <c r="KZ16" s="20"/>
      <c r="LA16" s="20"/>
      <c r="LB16" s="20"/>
      <c r="LC16" s="20"/>
      <c r="LD16" s="20"/>
      <c r="LE16" s="20"/>
      <c r="LF16" s="20"/>
      <c r="LG16" s="20"/>
      <c r="LH16" s="20"/>
      <c r="LI16" s="20"/>
      <c r="LJ16" s="20"/>
      <c r="LK16" s="20"/>
      <c r="LL16" s="20"/>
      <c r="LM16" s="20"/>
      <c r="LN16" s="20"/>
      <c r="LO16" s="20"/>
      <c r="LP16" s="20"/>
      <c r="LQ16" s="20"/>
      <c r="LR16" s="102"/>
    </row>
    <row r="17" spans="1:330" s="1" customFormat="1" ht="30" customHeight="1" thickBot="1" x14ac:dyDescent="0.35">
      <c r="A17" s="23"/>
      <c r="B17" s="84" t="s">
        <v>55</v>
      </c>
      <c r="C17" s="85" t="str">
        <f>K22</f>
        <v>B4</v>
      </c>
      <c r="D17" s="83">
        <f>IF(ISBLANK(C17),"",INDEX($F$11:$H$42,MATCH(C17,$K$11:$K$42,0),1))</f>
        <v>44347</v>
      </c>
      <c r="E17" s="51">
        <f>IF(ISBLANK(C17),"",IF(B17="Après",(INDEX($F$11:$H$42,MATCH(C17,$K$11:$K$42,0),2)+INDEX($F$11:$H$42,MATCH(C17,$K$11:$K$42,0),3)),-G17-H17))</f>
        <v>-30</v>
      </c>
      <c r="F17" s="97">
        <f>IF(ISBLANK(C17),"",WORKDAY(D17,E17,Calendrier!$B$2:$B$9))</f>
        <v>44305</v>
      </c>
      <c r="G17" s="80">
        <v>30</v>
      </c>
      <c r="H17" s="80">
        <v>0</v>
      </c>
      <c r="I17" s="51">
        <f>IF($H$1=1,G17+H17,G17)</f>
        <v>30</v>
      </c>
      <c r="J17" s="51">
        <f>IF($H$1=1,0,H17)</f>
        <v>0</v>
      </c>
      <c r="K17" s="86" t="s">
        <v>49</v>
      </c>
      <c r="L17" s="107" t="s">
        <v>33</v>
      </c>
      <c r="M17" s="108"/>
      <c r="N17" s="63">
        <f>I17</f>
        <v>30</v>
      </c>
      <c r="O17" s="50">
        <f t="shared" si="318"/>
        <v>44305</v>
      </c>
      <c r="P17" s="50">
        <f>IF(O17="","",WORKDAY(O17,N17,Calendrier!$B$2:$B$9)-1)</f>
        <v>44346</v>
      </c>
      <c r="Q17" s="78">
        <v>1</v>
      </c>
      <c r="R17" s="61"/>
      <c r="S17" s="20"/>
      <c r="T17" s="20"/>
      <c r="U17" s="20"/>
      <c r="V17" s="20"/>
      <c r="W17" s="20"/>
      <c r="X17" s="56"/>
      <c r="Y17" s="20"/>
      <c r="Z17" s="20"/>
      <c r="AA17" s="20"/>
      <c r="AB17" s="20"/>
      <c r="AC17" s="20"/>
      <c r="AD17" s="20"/>
      <c r="AE17" s="20"/>
      <c r="AF17" s="20"/>
      <c r="AG17" s="20"/>
      <c r="AH17" s="20"/>
      <c r="AI17" s="20"/>
      <c r="AJ17" s="20"/>
      <c r="AK17" s="20"/>
      <c r="AL17" s="20"/>
      <c r="AM17" s="20"/>
      <c r="AN17" s="20"/>
      <c r="AO17" s="20"/>
      <c r="AP17" s="20"/>
      <c r="AQ17" s="20"/>
      <c r="AR17" s="20"/>
      <c r="AS17" s="20"/>
      <c r="AT17" s="20"/>
      <c r="AU17" s="20"/>
      <c r="AV17" s="20"/>
      <c r="AW17" s="20"/>
      <c r="AX17" s="20"/>
      <c r="AY17" s="20"/>
      <c r="AZ17" s="20"/>
      <c r="BA17" s="20"/>
      <c r="BB17" s="20"/>
      <c r="BC17" s="20"/>
      <c r="BD17" s="20"/>
      <c r="BE17" s="20"/>
      <c r="BF17" s="20"/>
      <c r="BG17" s="20"/>
      <c r="BH17" s="20"/>
      <c r="BI17" s="20"/>
      <c r="BJ17" s="20"/>
      <c r="BK17" s="20"/>
      <c r="BL17" s="20"/>
      <c r="BM17" s="20"/>
      <c r="BN17" s="20"/>
      <c r="BO17" s="20"/>
      <c r="BP17" s="20"/>
      <c r="BQ17" s="20"/>
      <c r="BR17" s="20"/>
      <c r="BS17" s="20"/>
      <c r="BT17" s="20"/>
      <c r="BU17" s="20"/>
      <c r="BV17" s="20"/>
      <c r="BW17" s="20"/>
      <c r="BX17" s="20"/>
      <c r="BY17" s="20"/>
      <c r="BZ17" s="20"/>
      <c r="CA17" s="20"/>
      <c r="CB17" s="20"/>
      <c r="CC17" s="20"/>
      <c r="CD17" s="20"/>
      <c r="CE17" s="20"/>
      <c r="CF17" s="56"/>
      <c r="CG17" s="20"/>
      <c r="CH17" s="20"/>
      <c r="CI17" s="20"/>
      <c r="CJ17" s="20"/>
      <c r="CK17" s="20"/>
      <c r="CL17" s="20"/>
      <c r="CM17" s="20"/>
      <c r="CN17" s="20"/>
      <c r="CO17" s="20"/>
      <c r="CP17" s="20"/>
      <c r="CQ17" s="20"/>
      <c r="CR17" s="20"/>
      <c r="CS17" s="20"/>
      <c r="CT17" s="20"/>
      <c r="CU17" s="20"/>
      <c r="CV17" s="20"/>
      <c r="CW17" s="20"/>
      <c r="CX17" s="20"/>
      <c r="CY17" s="20"/>
      <c r="CZ17" s="20"/>
      <c r="DA17" s="20"/>
      <c r="DB17" s="20"/>
      <c r="DC17" s="20"/>
      <c r="DD17" s="20"/>
      <c r="DE17" s="20"/>
      <c r="DF17" s="20"/>
      <c r="DG17" s="20"/>
      <c r="DH17" s="20"/>
      <c r="DI17" s="20"/>
      <c r="DJ17" s="20"/>
      <c r="DK17" s="20"/>
      <c r="DL17" s="20"/>
      <c r="DM17" s="20"/>
      <c r="DN17" s="20"/>
      <c r="DO17" s="20"/>
      <c r="DP17" s="20"/>
      <c r="DQ17" s="20"/>
      <c r="DR17" s="20"/>
      <c r="DS17" s="20"/>
      <c r="DT17" s="20"/>
      <c r="DU17" s="20"/>
      <c r="DV17" s="20"/>
      <c r="DW17" s="20"/>
      <c r="DX17" s="20"/>
      <c r="DY17" s="20"/>
      <c r="DZ17" s="20"/>
      <c r="EA17" s="20"/>
      <c r="EB17" s="20"/>
      <c r="EC17" s="20"/>
      <c r="ED17" s="20"/>
      <c r="EE17" s="20"/>
      <c r="EF17" s="20"/>
      <c r="EG17" s="20"/>
      <c r="EH17" s="20"/>
      <c r="EI17" s="20"/>
      <c r="EJ17" s="20"/>
      <c r="EK17" s="20"/>
      <c r="EL17" s="20"/>
      <c r="EM17" s="20"/>
      <c r="EN17" s="56"/>
      <c r="EO17" s="20"/>
      <c r="EP17" s="20"/>
      <c r="EQ17" s="20"/>
      <c r="ER17" s="20"/>
      <c r="ES17" s="20"/>
      <c r="ET17" s="20"/>
      <c r="EU17" s="20"/>
      <c r="EV17" s="20"/>
      <c r="EW17" s="20"/>
      <c r="EX17" s="20"/>
      <c r="EY17" s="20"/>
      <c r="EZ17" s="20"/>
      <c r="FA17" s="20"/>
      <c r="FB17" s="20"/>
      <c r="FC17" s="20"/>
      <c r="FD17" s="20"/>
      <c r="FE17" s="20"/>
      <c r="FF17" s="20"/>
      <c r="FG17" s="20"/>
      <c r="FH17" s="20"/>
      <c r="FI17" s="20"/>
      <c r="FJ17" s="20"/>
      <c r="FK17" s="20"/>
      <c r="FL17" s="20"/>
      <c r="FM17" s="20"/>
      <c r="FN17" s="20"/>
      <c r="FO17" s="20"/>
      <c r="FP17" s="20"/>
      <c r="FQ17" s="20"/>
      <c r="FR17" s="20"/>
      <c r="FS17" s="20"/>
      <c r="FT17" s="20"/>
      <c r="FU17" s="20"/>
      <c r="FV17" s="20"/>
      <c r="FW17" s="20"/>
      <c r="FX17" s="20"/>
      <c r="FY17" s="20"/>
      <c r="FZ17" s="20"/>
      <c r="GA17" s="20"/>
      <c r="GB17" s="20"/>
      <c r="GC17" s="20"/>
      <c r="GD17" s="20"/>
      <c r="GE17" s="20"/>
      <c r="GF17" s="20"/>
      <c r="GG17" s="20"/>
      <c r="GH17" s="20"/>
      <c r="GI17" s="20"/>
      <c r="GJ17" s="20"/>
      <c r="GK17" s="20"/>
      <c r="GL17" s="20"/>
      <c r="GM17" s="20"/>
      <c r="GN17" s="20"/>
      <c r="GO17" s="20"/>
      <c r="GP17" s="20"/>
      <c r="GQ17" s="20"/>
      <c r="GR17" s="20"/>
      <c r="GS17" s="20"/>
      <c r="GT17" s="20"/>
      <c r="GU17" s="20"/>
      <c r="GV17" s="56"/>
      <c r="GW17" s="20"/>
      <c r="GX17" s="20"/>
      <c r="GY17" s="20"/>
      <c r="GZ17" s="20"/>
      <c r="HA17" s="20"/>
      <c r="HB17" s="20"/>
      <c r="HC17" s="20"/>
      <c r="HD17" s="20"/>
      <c r="HE17" s="20"/>
      <c r="HF17" s="20"/>
      <c r="HG17" s="20"/>
      <c r="HH17" s="20"/>
      <c r="HI17" s="20"/>
      <c r="HJ17" s="20"/>
      <c r="HK17" s="20"/>
      <c r="HL17" s="20"/>
      <c r="HM17" s="20"/>
      <c r="HN17" s="20"/>
      <c r="HO17" s="20"/>
      <c r="HP17" s="20"/>
      <c r="HQ17" s="20"/>
      <c r="HR17" s="20"/>
      <c r="HS17" s="20"/>
      <c r="HT17" s="20"/>
      <c r="HU17" s="20"/>
      <c r="HV17" s="20"/>
      <c r="HW17" s="20"/>
      <c r="HX17" s="20"/>
      <c r="HY17" s="20"/>
      <c r="HZ17" s="20"/>
      <c r="IA17" s="20"/>
      <c r="IB17" s="20"/>
      <c r="IC17" s="20"/>
      <c r="ID17" s="20"/>
      <c r="IE17" s="20"/>
      <c r="IF17" s="20"/>
      <c r="IG17" s="20"/>
      <c r="IH17" s="20"/>
      <c r="II17" s="20"/>
      <c r="IJ17" s="20"/>
      <c r="IK17" s="20"/>
      <c r="IL17" s="20"/>
      <c r="IM17" s="20"/>
      <c r="IN17" s="20"/>
      <c r="IO17" s="20"/>
      <c r="IP17" s="20"/>
      <c r="IQ17" s="20"/>
      <c r="IR17" s="20"/>
      <c r="IS17" s="20"/>
      <c r="IT17" s="20"/>
      <c r="IU17" s="20"/>
      <c r="IV17" s="20"/>
      <c r="IW17" s="20"/>
      <c r="IX17" s="20"/>
      <c r="IY17" s="20"/>
      <c r="IZ17" s="20"/>
      <c r="JA17" s="20"/>
      <c r="JB17" s="20"/>
      <c r="JC17" s="20"/>
      <c r="JD17" s="56"/>
      <c r="JE17" s="20"/>
      <c r="JF17" s="20"/>
      <c r="JG17" s="20"/>
      <c r="JH17" s="20"/>
      <c r="JI17" s="20"/>
      <c r="JJ17" s="20"/>
      <c r="JK17" s="20"/>
      <c r="JL17" s="20"/>
      <c r="JM17" s="20"/>
      <c r="JN17" s="20"/>
      <c r="JO17" s="20"/>
      <c r="JP17" s="20"/>
      <c r="JQ17" s="20"/>
      <c r="JR17" s="20"/>
      <c r="JS17" s="20"/>
      <c r="JT17" s="20"/>
      <c r="JU17" s="20"/>
      <c r="JV17" s="20"/>
      <c r="JW17" s="20"/>
      <c r="JX17" s="20"/>
      <c r="JY17" s="20"/>
      <c r="JZ17" s="20"/>
      <c r="KA17" s="20"/>
      <c r="KB17" s="20"/>
      <c r="KC17" s="20"/>
      <c r="KD17" s="20"/>
      <c r="KE17" s="20"/>
      <c r="KF17" s="20"/>
      <c r="KG17" s="20"/>
      <c r="KH17" s="20"/>
      <c r="KI17" s="20"/>
      <c r="KJ17" s="20"/>
      <c r="KK17" s="20"/>
      <c r="KL17" s="20"/>
      <c r="KM17" s="20"/>
      <c r="KN17" s="20"/>
      <c r="KO17" s="20"/>
      <c r="KP17" s="20"/>
      <c r="KQ17" s="20"/>
      <c r="KR17" s="20"/>
      <c r="KS17" s="20"/>
      <c r="KT17" s="20"/>
      <c r="KU17" s="20"/>
      <c r="KV17" s="20"/>
      <c r="KW17" s="20"/>
      <c r="KX17" s="20"/>
      <c r="KY17" s="20"/>
      <c r="KZ17" s="20"/>
      <c r="LA17" s="20"/>
      <c r="LB17" s="20"/>
      <c r="LC17" s="20"/>
      <c r="LD17" s="20"/>
      <c r="LE17" s="20"/>
      <c r="LF17" s="20"/>
      <c r="LG17" s="20"/>
      <c r="LH17" s="20"/>
      <c r="LI17" s="20"/>
      <c r="LJ17" s="20"/>
      <c r="LK17" s="20"/>
      <c r="LL17" s="20"/>
      <c r="LM17" s="20"/>
      <c r="LN17" s="20"/>
      <c r="LO17" s="20"/>
      <c r="LP17" s="20"/>
      <c r="LQ17" s="20"/>
      <c r="LR17" s="102"/>
    </row>
    <row r="18" spans="1:330" s="1" customFormat="1" ht="30" customHeight="1" thickBot="1" x14ac:dyDescent="0.35">
      <c r="A18" s="24" t="s">
        <v>0</v>
      </c>
      <c r="B18" s="82"/>
      <c r="C18" s="82"/>
      <c r="D18" s="82"/>
      <c r="E18" s="82"/>
      <c r="F18" s="87"/>
      <c r="G18" s="24"/>
      <c r="H18" s="24"/>
      <c r="I18" s="24"/>
      <c r="J18" s="24"/>
      <c r="K18" s="100"/>
      <c r="L18" s="12" t="s">
        <v>35</v>
      </c>
      <c r="M18" s="30"/>
      <c r="N18" s="13"/>
      <c r="O18" s="38"/>
      <c r="P18" s="39"/>
      <c r="Q18" s="103">
        <v>1</v>
      </c>
      <c r="R18" s="61"/>
      <c r="S18" s="20"/>
      <c r="T18" s="20"/>
      <c r="U18" s="20"/>
      <c r="V18" s="20"/>
      <c r="W18" s="20"/>
      <c r="X18" s="56"/>
      <c r="Y18" s="20"/>
      <c r="Z18" s="20"/>
      <c r="AA18" s="20"/>
      <c r="AB18" s="20"/>
      <c r="AC18" s="20"/>
      <c r="AD18" s="20"/>
      <c r="AE18" s="20"/>
      <c r="AF18" s="20"/>
      <c r="AG18" s="20"/>
      <c r="AH18" s="20"/>
      <c r="AI18" s="20"/>
      <c r="AJ18" s="20"/>
      <c r="AK18" s="20"/>
      <c r="AL18" s="20"/>
      <c r="AM18" s="20"/>
      <c r="AN18" s="20"/>
      <c r="AO18" s="20"/>
      <c r="AP18" s="20"/>
      <c r="AQ18" s="20"/>
      <c r="AR18" s="20"/>
      <c r="AS18" s="20"/>
      <c r="AT18" s="20"/>
      <c r="AU18" s="20"/>
      <c r="AV18" s="20"/>
      <c r="AW18" s="20"/>
      <c r="AX18" s="20"/>
      <c r="AY18" s="20"/>
      <c r="AZ18" s="20"/>
      <c r="BA18" s="20"/>
      <c r="BB18" s="20"/>
      <c r="BC18" s="20"/>
      <c r="BD18" s="20"/>
      <c r="BE18" s="20"/>
      <c r="BF18" s="20"/>
      <c r="BG18" s="20"/>
      <c r="BH18" s="20"/>
      <c r="BI18" s="20"/>
      <c r="BJ18" s="20"/>
      <c r="BK18" s="20"/>
      <c r="BL18" s="20"/>
      <c r="BM18" s="20"/>
      <c r="BN18" s="20"/>
      <c r="BO18" s="20"/>
      <c r="BP18" s="20"/>
      <c r="BQ18" s="20"/>
      <c r="BR18" s="20"/>
      <c r="BS18" s="20"/>
      <c r="BT18" s="20"/>
      <c r="BU18" s="20"/>
      <c r="BV18" s="20"/>
      <c r="BW18" s="20"/>
      <c r="BX18" s="20"/>
      <c r="BY18" s="20"/>
      <c r="BZ18" s="20"/>
      <c r="CA18" s="20"/>
      <c r="CB18" s="20"/>
      <c r="CC18" s="20"/>
      <c r="CD18" s="20"/>
      <c r="CE18" s="20"/>
      <c r="CF18" s="56"/>
      <c r="CG18" s="20"/>
      <c r="CH18" s="20"/>
      <c r="CI18" s="20"/>
      <c r="CJ18" s="20"/>
      <c r="CK18" s="20"/>
      <c r="CL18" s="20"/>
      <c r="CM18" s="20"/>
      <c r="CN18" s="20"/>
      <c r="CO18" s="20"/>
      <c r="CP18" s="20"/>
      <c r="CQ18" s="20"/>
      <c r="CR18" s="20"/>
      <c r="CS18" s="20"/>
      <c r="CT18" s="20"/>
      <c r="CU18" s="20"/>
      <c r="CV18" s="20"/>
      <c r="CW18" s="20"/>
      <c r="CX18" s="20"/>
      <c r="CY18" s="20"/>
      <c r="CZ18" s="20"/>
      <c r="DA18" s="20"/>
      <c r="DB18" s="20"/>
      <c r="DC18" s="20"/>
      <c r="DD18" s="20"/>
      <c r="DE18" s="20"/>
      <c r="DF18" s="20"/>
      <c r="DG18" s="20"/>
      <c r="DH18" s="20"/>
      <c r="DI18" s="20"/>
      <c r="DJ18" s="20"/>
      <c r="DK18" s="20"/>
      <c r="DL18" s="20"/>
      <c r="DM18" s="20"/>
      <c r="DN18" s="20"/>
      <c r="DO18" s="20"/>
      <c r="DP18" s="20"/>
      <c r="DQ18" s="20"/>
      <c r="DR18" s="20"/>
      <c r="DS18" s="20"/>
      <c r="DT18" s="20"/>
      <c r="DU18" s="20"/>
      <c r="DV18" s="20"/>
      <c r="DW18" s="20"/>
      <c r="DX18" s="20"/>
      <c r="DY18" s="20"/>
      <c r="DZ18" s="20"/>
      <c r="EA18" s="20"/>
      <c r="EB18" s="20"/>
      <c r="EC18" s="20"/>
      <c r="ED18" s="20"/>
      <c r="EE18" s="20"/>
      <c r="EF18" s="20"/>
      <c r="EG18" s="20"/>
      <c r="EH18" s="20"/>
      <c r="EI18" s="20"/>
      <c r="EJ18" s="20"/>
      <c r="EK18" s="20"/>
      <c r="EL18" s="20"/>
      <c r="EM18" s="20"/>
      <c r="EN18" s="56"/>
      <c r="EO18" s="20"/>
      <c r="EP18" s="20"/>
      <c r="EQ18" s="20"/>
      <c r="ER18" s="20"/>
      <c r="ES18" s="20"/>
      <c r="ET18" s="20"/>
      <c r="EU18" s="20"/>
      <c r="EV18" s="20"/>
      <c r="EW18" s="20"/>
      <c r="EX18" s="20"/>
      <c r="EY18" s="20"/>
      <c r="EZ18" s="20"/>
      <c r="FA18" s="20"/>
      <c r="FB18" s="20"/>
      <c r="FC18" s="20"/>
      <c r="FD18" s="20"/>
      <c r="FE18" s="20"/>
      <c r="FF18" s="20"/>
      <c r="FG18" s="20"/>
      <c r="FH18" s="20"/>
      <c r="FI18" s="20"/>
      <c r="FJ18" s="20"/>
      <c r="FK18" s="20"/>
      <c r="FL18" s="20"/>
      <c r="FM18" s="20"/>
      <c r="FN18" s="20"/>
      <c r="FO18" s="20"/>
      <c r="FP18" s="20"/>
      <c r="FQ18" s="20"/>
      <c r="FR18" s="20"/>
      <c r="FS18" s="20"/>
      <c r="FT18" s="20"/>
      <c r="FU18" s="20"/>
      <c r="FV18" s="20"/>
      <c r="FW18" s="20"/>
      <c r="FX18" s="20"/>
      <c r="FY18" s="20"/>
      <c r="FZ18" s="20"/>
      <c r="GA18" s="20"/>
      <c r="GB18" s="20"/>
      <c r="GC18" s="20"/>
      <c r="GD18" s="20"/>
      <c r="GE18" s="20"/>
      <c r="GF18" s="20"/>
      <c r="GG18" s="20"/>
      <c r="GH18" s="20"/>
      <c r="GI18" s="20"/>
      <c r="GJ18" s="20"/>
      <c r="GK18" s="20"/>
      <c r="GL18" s="20"/>
      <c r="GM18" s="20"/>
      <c r="GN18" s="20"/>
      <c r="GO18" s="20"/>
      <c r="GP18" s="20"/>
      <c r="GQ18" s="20"/>
      <c r="GR18" s="20"/>
      <c r="GS18" s="20"/>
      <c r="GT18" s="20"/>
      <c r="GU18" s="20"/>
      <c r="GV18" s="56"/>
      <c r="GW18" s="20"/>
      <c r="GX18" s="20"/>
      <c r="GY18" s="20"/>
      <c r="GZ18" s="20"/>
      <c r="HA18" s="20"/>
      <c r="HB18" s="20"/>
      <c r="HC18" s="20"/>
      <c r="HD18" s="20"/>
      <c r="HE18" s="20"/>
      <c r="HF18" s="20"/>
      <c r="HG18" s="20"/>
      <c r="HH18" s="20"/>
      <c r="HI18" s="20"/>
      <c r="HJ18" s="20"/>
      <c r="HK18" s="20"/>
      <c r="HL18" s="20"/>
      <c r="HM18" s="20"/>
      <c r="HN18" s="20"/>
      <c r="HO18" s="20"/>
      <c r="HP18" s="20"/>
      <c r="HQ18" s="20"/>
      <c r="HR18" s="20"/>
      <c r="HS18" s="20"/>
      <c r="HT18" s="20"/>
      <c r="HU18" s="20"/>
      <c r="HV18" s="20"/>
      <c r="HW18" s="20"/>
      <c r="HX18" s="20"/>
      <c r="HY18" s="20"/>
      <c r="HZ18" s="20"/>
      <c r="IA18" s="20"/>
      <c r="IB18" s="20"/>
      <c r="IC18" s="20"/>
      <c r="ID18" s="20"/>
      <c r="IE18" s="20"/>
      <c r="IF18" s="20"/>
      <c r="IG18" s="20"/>
      <c r="IH18" s="20"/>
      <c r="II18" s="20"/>
      <c r="IJ18" s="20"/>
      <c r="IK18" s="20"/>
      <c r="IL18" s="20"/>
      <c r="IM18" s="20"/>
      <c r="IN18" s="20"/>
      <c r="IO18" s="20"/>
      <c r="IP18" s="20"/>
      <c r="IQ18" s="20"/>
      <c r="IR18" s="20"/>
      <c r="IS18" s="20"/>
      <c r="IT18" s="20"/>
      <c r="IU18" s="20"/>
      <c r="IV18" s="20"/>
      <c r="IW18" s="20"/>
      <c r="IX18" s="20"/>
      <c r="IY18" s="20"/>
      <c r="IZ18" s="20"/>
      <c r="JA18" s="20"/>
      <c r="JB18" s="20"/>
      <c r="JC18" s="20"/>
      <c r="JD18" s="56"/>
      <c r="JE18" s="20"/>
      <c r="JF18" s="20"/>
      <c r="JG18" s="20"/>
      <c r="JH18" s="20"/>
      <c r="JI18" s="20"/>
      <c r="JJ18" s="20"/>
      <c r="JK18" s="20"/>
      <c r="JL18" s="20"/>
      <c r="JM18" s="20"/>
      <c r="JN18" s="20"/>
      <c r="JO18" s="20"/>
      <c r="JP18" s="20"/>
      <c r="JQ18" s="20"/>
      <c r="JR18" s="20"/>
      <c r="JS18" s="20"/>
      <c r="JT18" s="20"/>
      <c r="JU18" s="20"/>
      <c r="JV18" s="20"/>
      <c r="JW18" s="20"/>
      <c r="JX18" s="20"/>
      <c r="JY18" s="20"/>
      <c r="JZ18" s="20"/>
      <c r="KA18" s="20"/>
      <c r="KB18" s="20"/>
      <c r="KC18" s="20"/>
      <c r="KD18" s="20"/>
      <c r="KE18" s="20"/>
      <c r="KF18" s="20"/>
      <c r="KG18" s="20"/>
      <c r="KH18" s="20"/>
      <c r="KI18" s="20"/>
      <c r="KJ18" s="20"/>
      <c r="KK18" s="20"/>
      <c r="KL18" s="20"/>
      <c r="KM18" s="20"/>
      <c r="KN18" s="20"/>
      <c r="KO18" s="20"/>
      <c r="KP18" s="20"/>
      <c r="KQ18" s="20"/>
      <c r="KR18" s="20"/>
      <c r="KS18" s="20"/>
      <c r="KT18" s="20"/>
      <c r="KU18" s="20"/>
      <c r="KV18" s="20"/>
      <c r="KW18" s="20"/>
      <c r="KX18" s="20"/>
      <c r="KY18" s="20"/>
      <c r="KZ18" s="20"/>
      <c r="LA18" s="20"/>
      <c r="LB18" s="20"/>
      <c r="LC18" s="20"/>
      <c r="LD18" s="20"/>
      <c r="LE18" s="20"/>
      <c r="LF18" s="20"/>
      <c r="LG18" s="20"/>
      <c r="LH18" s="20"/>
      <c r="LI18" s="20"/>
      <c r="LJ18" s="20"/>
      <c r="LK18" s="20"/>
      <c r="LL18" s="20"/>
      <c r="LM18" s="20"/>
      <c r="LN18" s="20"/>
      <c r="LO18" s="20"/>
      <c r="LP18" s="20"/>
      <c r="LQ18" s="20"/>
      <c r="LR18" s="102"/>
    </row>
    <row r="19" spans="1:330" s="1" customFormat="1" ht="30" customHeight="1" thickBot="1" x14ac:dyDescent="0.35">
      <c r="A19" s="24"/>
      <c r="B19" s="84" t="s">
        <v>55</v>
      </c>
      <c r="C19" s="85" t="str">
        <f>K20</f>
        <v>B2</v>
      </c>
      <c r="D19" s="83">
        <f t="shared" ref="D19:D28" si="319">IF(ISBLANK(C19),"",INDEX($F$11:$H$42,MATCH(C19,$K$11:$K$42,0),1))</f>
        <v>44319</v>
      </c>
      <c r="E19" s="51">
        <f t="shared" ref="E19:E28" si="320">IF(ISBLANK(C19),"",IF(B19="Après",(INDEX($F$11:$H$42,MATCH(C19,$K$11:$K$42,0),2)+INDEX($F$11:$H$42,MATCH(C19,$K$11:$K$42,0),3)),-G19-H19))</f>
        <v>-15</v>
      </c>
      <c r="F19" s="95">
        <f>IF(ISBLANK(C19),"",WORKDAY(D19,E19,Calendrier!$B$2:$B$9))</f>
        <v>44298</v>
      </c>
      <c r="G19" s="80">
        <v>10</v>
      </c>
      <c r="H19" s="80">
        <v>5</v>
      </c>
      <c r="I19" s="51">
        <f t="shared" ref="I19:I28" si="321">IF($H$1=1,G19+H19,G19)</f>
        <v>10</v>
      </c>
      <c r="J19" s="51">
        <f t="shared" ref="J19:J28" si="322">IF($H$1=1,0,H19)</f>
        <v>5</v>
      </c>
      <c r="K19" s="86" t="s">
        <v>50</v>
      </c>
      <c r="L19" s="105" t="s">
        <v>36</v>
      </c>
      <c r="M19" s="106"/>
      <c r="N19" s="68">
        <f t="shared" ref="N19:N28" si="323">I19</f>
        <v>10</v>
      </c>
      <c r="O19" s="69">
        <f t="shared" ref="O19:O28" si="324">F19</f>
        <v>44298</v>
      </c>
      <c r="P19" s="69">
        <f>IF(O19="","",WORKDAY(O19,N19,Calendrier!$B$2:$B$9)-1)</f>
        <v>44311</v>
      </c>
      <c r="Q19" s="78">
        <v>1</v>
      </c>
      <c r="R19" s="61"/>
      <c r="S19" s="20"/>
      <c r="T19" s="20"/>
      <c r="U19" s="20"/>
      <c r="V19" s="20"/>
      <c r="W19" s="20"/>
      <c r="X19" s="56"/>
      <c r="Y19" s="20"/>
      <c r="Z19" s="20"/>
      <c r="AA19" s="20"/>
      <c r="AB19" s="20"/>
      <c r="AC19" s="20"/>
      <c r="AD19" s="20"/>
      <c r="AE19" s="20"/>
      <c r="AF19" s="20"/>
      <c r="AG19" s="20"/>
      <c r="AH19" s="20"/>
      <c r="AI19" s="20"/>
      <c r="AJ19" s="20"/>
      <c r="AK19" s="20"/>
      <c r="AL19" s="20"/>
      <c r="AM19" s="20"/>
      <c r="AN19" s="20"/>
      <c r="AO19" s="20"/>
      <c r="AP19" s="20"/>
      <c r="AQ19" s="20"/>
      <c r="AR19" s="20"/>
      <c r="AS19" s="20"/>
      <c r="AT19" s="20"/>
      <c r="AU19" s="20"/>
      <c r="AV19" s="20"/>
      <c r="AW19" s="20"/>
      <c r="AX19" s="20"/>
      <c r="AY19" s="20"/>
      <c r="AZ19" s="20"/>
      <c r="BA19" s="20"/>
      <c r="BB19" s="20"/>
      <c r="BC19" s="20"/>
      <c r="BD19" s="20"/>
      <c r="BE19" s="20"/>
      <c r="BF19" s="20"/>
      <c r="BG19" s="20"/>
      <c r="BH19" s="20"/>
      <c r="BI19" s="20"/>
      <c r="BJ19" s="20"/>
      <c r="BK19" s="20"/>
      <c r="BL19" s="20"/>
      <c r="BM19" s="20"/>
      <c r="BN19" s="20"/>
      <c r="BO19" s="20"/>
      <c r="BP19" s="20"/>
      <c r="BQ19" s="20"/>
      <c r="BR19" s="20"/>
      <c r="BS19" s="20"/>
      <c r="BT19" s="20"/>
      <c r="BU19" s="20"/>
      <c r="BV19" s="20"/>
      <c r="BW19" s="20"/>
      <c r="BX19" s="20"/>
      <c r="BY19" s="20"/>
      <c r="BZ19" s="20"/>
      <c r="CA19" s="20"/>
      <c r="CB19" s="20"/>
      <c r="CC19" s="20"/>
      <c r="CD19" s="20"/>
      <c r="CE19" s="20"/>
      <c r="CF19" s="56"/>
      <c r="CG19" s="20"/>
      <c r="CH19" s="20"/>
      <c r="CI19" s="20"/>
      <c r="CJ19" s="20"/>
      <c r="CK19" s="20"/>
      <c r="CL19" s="20"/>
      <c r="CM19" s="20"/>
      <c r="CN19" s="20"/>
      <c r="CO19" s="20"/>
      <c r="CP19" s="20"/>
      <c r="CQ19" s="20"/>
      <c r="CR19" s="20"/>
      <c r="CS19" s="20"/>
      <c r="CT19" s="20"/>
      <c r="CU19" s="20"/>
      <c r="CV19" s="20"/>
      <c r="CW19" s="20"/>
      <c r="CX19" s="20"/>
      <c r="CY19" s="20"/>
      <c r="CZ19" s="20"/>
      <c r="DA19" s="20"/>
      <c r="DB19" s="20"/>
      <c r="DC19" s="20"/>
      <c r="DD19" s="20"/>
      <c r="DE19" s="20"/>
      <c r="DF19" s="20"/>
      <c r="DG19" s="20"/>
      <c r="DH19" s="20"/>
      <c r="DI19" s="20"/>
      <c r="DJ19" s="20"/>
      <c r="DK19" s="20"/>
      <c r="DL19" s="20"/>
      <c r="DM19" s="20"/>
      <c r="DN19" s="20"/>
      <c r="DO19" s="20"/>
      <c r="DP19" s="20"/>
      <c r="DQ19" s="20"/>
      <c r="DR19" s="20"/>
      <c r="DS19" s="20"/>
      <c r="DT19" s="20"/>
      <c r="DU19" s="20"/>
      <c r="DV19" s="20"/>
      <c r="DW19" s="20"/>
      <c r="DX19" s="20"/>
      <c r="DY19" s="20"/>
      <c r="DZ19" s="20"/>
      <c r="EA19" s="20"/>
      <c r="EB19" s="20"/>
      <c r="EC19" s="20"/>
      <c r="ED19" s="20"/>
      <c r="EE19" s="20"/>
      <c r="EF19" s="20"/>
      <c r="EG19" s="20"/>
      <c r="EH19" s="20"/>
      <c r="EI19" s="20"/>
      <c r="EJ19" s="20"/>
      <c r="EK19" s="20"/>
      <c r="EL19" s="20"/>
      <c r="EM19" s="20"/>
      <c r="EN19" s="56"/>
      <c r="EO19" s="20"/>
      <c r="EP19" s="20"/>
      <c r="EQ19" s="20"/>
      <c r="ER19" s="20"/>
      <c r="ES19" s="20"/>
      <c r="ET19" s="20"/>
      <c r="EU19" s="20"/>
      <c r="EV19" s="20"/>
      <c r="EW19" s="20"/>
      <c r="EX19" s="20"/>
      <c r="EY19" s="20"/>
      <c r="EZ19" s="20"/>
      <c r="FA19" s="20"/>
      <c r="FB19" s="20"/>
      <c r="FC19" s="20"/>
      <c r="FD19" s="20"/>
      <c r="FE19" s="20"/>
      <c r="FF19" s="20"/>
      <c r="FG19" s="20"/>
      <c r="FH19" s="20"/>
      <c r="FI19" s="20"/>
      <c r="FJ19" s="20"/>
      <c r="FK19" s="20"/>
      <c r="FL19" s="20"/>
      <c r="FM19" s="20"/>
      <c r="FN19" s="20"/>
      <c r="FO19" s="20"/>
      <c r="FP19" s="20"/>
      <c r="FQ19" s="20"/>
      <c r="FR19" s="20"/>
      <c r="FS19" s="20"/>
      <c r="FT19" s="20"/>
      <c r="FU19" s="20"/>
      <c r="FV19" s="20"/>
      <c r="FW19" s="20"/>
      <c r="FX19" s="20"/>
      <c r="FY19" s="20"/>
      <c r="FZ19" s="20"/>
      <c r="GA19" s="20"/>
      <c r="GB19" s="20"/>
      <c r="GC19" s="20"/>
      <c r="GD19" s="20"/>
      <c r="GE19" s="20"/>
      <c r="GF19" s="20"/>
      <c r="GG19" s="20"/>
      <c r="GH19" s="20"/>
      <c r="GI19" s="20"/>
      <c r="GJ19" s="20"/>
      <c r="GK19" s="20"/>
      <c r="GL19" s="20"/>
      <c r="GM19" s="20"/>
      <c r="GN19" s="20"/>
      <c r="GO19" s="20"/>
      <c r="GP19" s="20"/>
      <c r="GQ19" s="20"/>
      <c r="GR19" s="20"/>
      <c r="GS19" s="20"/>
      <c r="GT19" s="20"/>
      <c r="GU19" s="20"/>
      <c r="GV19" s="56"/>
      <c r="GW19" s="20"/>
      <c r="GX19" s="20"/>
      <c r="GY19" s="20"/>
      <c r="GZ19" s="20"/>
      <c r="HA19" s="20"/>
      <c r="HB19" s="20"/>
      <c r="HC19" s="20"/>
      <c r="HD19" s="20"/>
      <c r="HE19" s="20"/>
      <c r="HF19" s="20"/>
      <c r="HG19" s="20"/>
      <c r="HH19" s="20"/>
      <c r="HI19" s="20"/>
      <c r="HJ19" s="20"/>
      <c r="HK19" s="20"/>
      <c r="HL19" s="20"/>
      <c r="HM19" s="20"/>
      <c r="HN19" s="20"/>
      <c r="HO19" s="20"/>
      <c r="HP19" s="20"/>
      <c r="HQ19" s="20"/>
      <c r="HR19" s="20"/>
      <c r="HS19" s="20"/>
      <c r="HT19" s="20"/>
      <c r="HU19" s="20"/>
      <c r="HV19" s="20"/>
      <c r="HW19" s="20"/>
      <c r="HX19" s="20"/>
      <c r="HY19" s="20"/>
      <c r="HZ19" s="20"/>
      <c r="IA19" s="20"/>
      <c r="IB19" s="20"/>
      <c r="IC19" s="20"/>
      <c r="ID19" s="20"/>
      <c r="IE19" s="20"/>
      <c r="IF19" s="20"/>
      <c r="IG19" s="20"/>
      <c r="IH19" s="20"/>
      <c r="II19" s="20"/>
      <c r="IJ19" s="20"/>
      <c r="IK19" s="20"/>
      <c r="IL19" s="20"/>
      <c r="IM19" s="20"/>
      <c r="IN19" s="20"/>
      <c r="IO19" s="20"/>
      <c r="IP19" s="20"/>
      <c r="IQ19" s="20"/>
      <c r="IR19" s="20"/>
      <c r="IS19" s="20"/>
      <c r="IT19" s="20"/>
      <c r="IU19" s="20"/>
      <c r="IV19" s="20"/>
      <c r="IW19" s="20"/>
      <c r="IX19" s="20"/>
      <c r="IY19" s="20"/>
      <c r="IZ19" s="20"/>
      <c r="JA19" s="20"/>
      <c r="JB19" s="20"/>
      <c r="JC19" s="20"/>
      <c r="JD19" s="56"/>
      <c r="JE19" s="20"/>
      <c r="JF19" s="20"/>
      <c r="JG19" s="20"/>
      <c r="JH19" s="20"/>
      <c r="JI19" s="20"/>
      <c r="JJ19" s="20"/>
      <c r="JK19" s="20"/>
      <c r="JL19" s="20"/>
      <c r="JM19" s="20"/>
      <c r="JN19" s="20"/>
      <c r="JO19" s="20"/>
      <c r="JP19" s="20"/>
      <c r="JQ19" s="20"/>
      <c r="JR19" s="20"/>
      <c r="JS19" s="20"/>
      <c r="JT19" s="20"/>
      <c r="JU19" s="20"/>
      <c r="JV19" s="20"/>
      <c r="JW19" s="20"/>
      <c r="JX19" s="20"/>
      <c r="JY19" s="20"/>
      <c r="JZ19" s="20"/>
      <c r="KA19" s="20"/>
      <c r="KB19" s="20"/>
      <c r="KC19" s="20"/>
      <c r="KD19" s="20"/>
      <c r="KE19" s="20"/>
      <c r="KF19" s="20"/>
      <c r="KG19" s="20"/>
      <c r="KH19" s="20"/>
      <c r="KI19" s="20"/>
      <c r="KJ19" s="20"/>
      <c r="KK19" s="20"/>
      <c r="KL19" s="20"/>
      <c r="KM19" s="20"/>
      <c r="KN19" s="20"/>
      <c r="KO19" s="20"/>
      <c r="KP19" s="20"/>
      <c r="KQ19" s="20"/>
      <c r="KR19" s="20"/>
      <c r="KS19" s="20"/>
      <c r="KT19" s="20"/>
      <c r="KU19" s="20"/>
      <c r="KV19" s="20"/>
      <c r="KW19" s="20"/>
      <c r="KX19" s="20"/>
      <c r="KY19" s="20"/>
      <c r="KZ19" s="20"/>
      <c r="LA19" s="20"/>
      <c r="LB19" s="20"/>
      <c r="LC19" s="20"/>
      <c r="LD19" s="20"/>
      <c r="LE19" s="20"/>
      <c r="LF19" s="20"/>
      <c r="LG19" s="20"/>
      <c r="LH19" s="20"/>
      <c r="LI19" s="20"/>
      <c r="LJ19" s="20"/>
      <c r="LK19" s="20"/>
      <c r="LL19" s="20"/>
      <c r="LM19" s="20"/>
      <c r="LN19" s="20"/>
      <c r="LO19" s="20"/>
      <c r="LP19" s="20"/>
      <c r="LQ19" s="20"/>
      <c r="LR19" s="102"/>
    </row>
    <row r="20" spans="1:330" s="1" customFormat="1" ht="30" customHeight="1" thickBot="1" x14ac:dyDescent="0.35">
      <c r="A20" s="23"/>
      <c r="B20" s="84" t="s">
        <v>55</v>
      </c>
      <c r="C20" s="85" t="str">
        <f>K21</f>
        <v>B3</v>
      </c>
      <c r="D20" s="83">
        <f t="shared" si="319"/>
        <v>44326</v>
      </c>
      <c r="E20" s="51">
        <f t="shared" si="320"/>
        <v>-5</v>
      </c>
      <c r="F20" s="96">
        <f>IF(ISBLANK(C20),"",WORKDAY(D20,E20,Calendrier!$B$2:$B$9))</f>
        <v>44319</v>
      </c>
      <c r="G20" s="80">
        <v>5</v>
      </c>
      <c r="H20" s="80">
        <v>0</v>
      </c>
      <c r="I20" s="51">
        <f t="shared" si="321"/>
        <v>5</v>
      </c>
      <c r="J20" s="51">
        <f t="shared" si="322"/>
        <v>0</v>
      </c>
      <c r="K20" s="86" t="s">
        <v>52</v>
      </c>
      <c r="L20" s="105" t="s">
        <v>37</v>
      </c>
      <c r="M20" s="106"/>
      <c r="N20" s="68">
        <f t="shared" si="323"/>
        <v>5</v>
      </c>
      <c r="O20" s="69">
        <f t="shared" si="324"/>
        <v>44319</v>
      </c>
      <c r="P20" s="69">
        <f>IF(O20="","",WORKDAY(O20,N20,Calendrier!$B$2:$B$9)-1)</f>
        <v>44325</v>
      </c>
      <c r="Q20" s="78">
        <v>1</v>
      </c>
      <c r="R20" s="61"/>
      <c r="S20" s="20"/>
      <c r="T20" s="20"/>
      <c r="U20" s="20"/>
      <c r="V20" s="20"/>
      <c r="W20" s="20"/>
      <c r="X20" s="56"/>
      <c r="Y20" s="20"/>
      <c r="Z20" s="20"/>
      <c r="AA20" s="20"/>
      <c r="AB20" s="20"/>
      <c r="AC20" s="21"/>
      <c r="AD20" s="20"/>
      <c r="AE20" s="20"/>
      <c r="AF20" s="20"/>
      <c r="AG20" s="20"/>
      <c r="AH20" s="20"/>
      <c r="AI20" s="20"/>
      <c r="AJ20" s="20"/>
      <c r="AK20" s="20"/>
      <c r="AL20" s="20"/>
      <c r="AM20" s="20"/>
      <c r="AN20" s="20"/>
      <c r="AO20" s="20"/>
      <c r="AP20" s="20"/>
      <c r="AQ20" s="20"/>
      <c r="AR20" s="20"/>
      <c r="AS20" s="20"/>
      <c r="AT20" s="20"/>
      <c r="AU20" s="20"/>
      <c r="AV20" s="20"/>
      <c r="AW20" s="20"/>
      <c r="AX20" s="20"/>
      <c r="AY20" s="20"/>
      <c r="AZ20" s="20"/>
      <c r="BA20" s="20"/>
      <c r="BB20" s="20"/>
      <c r="BC20" s="20"/>
      <c r="BD20" s="20"/>
      <c r="BE20" s="20"/>
      <c r="BF20" s="20"/>
      <c r="BG20" s="20"/>
      <c r="BH20" s="20"/>
      <c r="BI20" s="20"/>
      <c r="BJ20" s="20"/>
      <c r="BK20" s="20"/>
      <c r="BL20" s="20"/>
      <c r="BM20" s="20"/>
      <c r="BN20" s="20"/>
      <c r="BO20" s="20"/>
      <c r="BP20" s="20"/>
      <c r="BQ20" s="20"/>
      <c r="BR20" s="20"/>
      <c r="BS20" s="20"/>
      <c r="BT20" s="20"/>
      <c r="BU20" s="20"/>
      <c r="BV20" s="20"/>
      <c r="BW20" s="20"/>
      <c r="BX20" s="20"/>
      <c r="BY20" s="20"/>
      <c r="BZ20" s="20"/>
      <c r="CA20" s="20"/>
      <c r="CB20" s="20"/>
      <c r="CC20" s="20"/>
      <c r="CD20" s="20"/>
      <c r="CE20" s="20"/>
      <c r="CF20" s="56"/>
      <c r="CG20" s="20"/>
      <c r="CH20" s="20"/>
      <c r="CI20" s="20"/>
      <c r="CJ20" s="20"/>
      <c r="CK20" s="21"/>
      <c r="CL20" s="20"/>
      <c r="CM20" s="20"/>
      <c r="CN20" s="20"/>
      <c r="CO20" s="20"/>
      <c r="CP20" s="20"/>
      <c r="CQ20" s="20"/>
      <c r="CR20" s="20"/>
      <c r="CS20" s="20"/>
      <c r="CT20" s="20"/>
      <c r="CU20" s="20"/>
      <c r="CV20" s="20"/>
      <c r="CW20" s="20"/>
      <c r="CX20" s="20"/>
      <c r="CY20" s="20"/>
      <c r="CZ20" s="20"/>
      <c r="DA20" s="20"/>
      <c r="DB20" s="20"/>
      <c r="DC20" s="20"/>
      <c r="DD20" s="20"/>
      <c r="DE20" s="20"/>
      <c r="DF20" s="20"/>
      <c r="DG20" s="20"/>
      <c r="DH20" s="20"/>
      <c r="DI20" s="20"/>
      <c r="DJ20" s="20"/>
      <c r="DK20" s="20"/>
      <c r="DL20" s="20"/>
      <c r="DM20" s="20"/>
      <c r="DN20" s="20"/>
      <c r="DO20" s="20"/>
      <c r="DP20" s="20"/>
      <c r="DQ20" s="20"/>
      <c r="DR20" s="20"/>
      <c r="DS20" s="20"/>
      <c r="DT20" s="20"/>
      <c r="DU20" s="20"/>
      <c r="DV20" s="20"/>
      <c r="DW20" s="20"/>
      <c r="DX20" s="20"/>
      <c r="DY20" s="20"/>
      <c r="DZ20" s="20"/>
      <c r="EA20" s="20"/>
      <c r="EB20" s="20"/>
      <c r="EC20" s="20"/>
      <c r="ED20" s="20"/>
      <c r="EE20" s="20"/>
      <c r="EF20" s="20"/>
      <c r="EG20" s="20"/>
      <c r="EH20" s="20"/>
      <c r="EI20" s="20"/>
      <c r="EJ20" s="20"/>
      <c r="EK20" s="20"/>
      <c r="EL20" s="20"/>
      <c r="EM20" s="20"/>
      <c r="EN20" s="56"/>
      <c r="EO20" s="20"/>
      <c r="EP20" s="20"/>
      <c r="EQ20" s="20"/>
      <c r="ER20" s="20"/>
      <c r="ES20" s="21"/>
      <c r="ET20" s="20"/>
      <c r="EU20" s="20"/>
      <c r="EV20" s="20"/>
      <c r="EW20" s="20"/>
      <c r="EX20" s="20"/>
      <c r="EY20" s="20"/>
      <c r="EZ20" s="20"/>
      <c r="FA20" s="20"/>
      <c r="FB20" s="20"/>
      <c r="FC20" s="20"/>
      <c r="FD20" s="20"/>
      <c r="FE20" s="20"/>
      <c r="FF20" s="20"/>
      <c r="FG20" s="20"/>
      <c r="FH20" s="20"/>
      <c r="FI20" s="20"/>
      <c r="FJ20" s="20"/>
      <c r="FK20" s="20"/>
      <c r="FL20" s="20"/>
      <c r="FM20" s="20"/>
      <c r="FN20" s="20"/>
      <c r="FO20" s="20"/>
      <c r="FP20" s="20"/>
      <c r="FQ20" s="20"/>
      <c r="FR20" s="20"/>
      <c r="FS20" s="20"/>
      <c r="FT20" s="20"/>
      <c r="FU20" s="20"/>
      <c r="FV20" s="20"/>
      <c r="FW20" s="20"/>
      <c r="FX20" s="20"/>
      <c r="FY20" s="20"/>
      <c r="FZ20" s="20"/>
      <c r="GA20" s="20"/>
      <c r="GB20" s="20"/>
      <c r="GC20" s="20"/>
      <c r="GD20" s="20"/>
      <c r="GE20" s="20"/>
      <c r="GF20" s="20"/>
      <c r="GG20" s="20"/>
      <c r="GH20" s="20"/>
      <c r="GI20" s="20"/>
      <c r="GJ20" s="20"/>
      <c r="GK20" s="20"/>
      <c r="GL20" s="20"/>
      <c r="GM20" s="20"/>
      <c r="GN20" s="20"/>
      <c r="GO20" s="20"/>
      <c r="GP20" s="20"/>
      <c r="GQ20" s="20"/>
      <c r="GR20" s="20"/>
      <c r="GS20" s="20"/>
      <c r="GT20" s="20"/>
      <c r="GU20" s="20"/>
      <c r="GV20" s="56"/>
      <c r="GW20" s="20"/>
      <c r="GX20" s="20"/>
      <c r="GY20" s="20"/>
      <c r="GZ20" s="20"/>
      <c r="HA20" s="21"/>
      <c r="HB20" s="20"/>
      <c r="HC20" s="20"/>
      <c r="HD20" s="20"/>
      <c r="HE20" s="20"/>
      <c r="HF20" s="20"/>
      <c r="HG20" s="20"/>
      <c r="HH20" s="20"/>
      <c r="HI20" s="20"/>
      <c r="HJ20" s="20"/>
      <c r="HK20" s="20"/>
      <c r="HL20" s="20"/>
      <c r="HM20" s="20"/>
      <c r="HN20" s="20"/>
      <c r="HO20" s="20"/>
      <c r="HP20" s="20"/>
      <c r="HQ20" s="20"/>
      <c r="HR20" s="20"/>
      <c r="HS20" s="20"/>
      <c r="HT20" s="20"/>
      <c r="HU20" s="20"/>
      <c r="HV20" s="20"/>
      <c r="HW20" s="20"/>
      <c r="HX20" s="20"/>
      <c r="HY20" s="20"/>
      <c r="HZ20" s="20"/>
      <c r="IA20" s="20"/>
      <c r="IB20" s="20"/>
      <c r="IC20" s="20"/>
      <c r="ID20" s="20"/>
      <c r="IE20" s="20"/>
      <c r="IF20" s="20"/>
      <c r="IG20" s="20"/>
      <c r="IH20" s="20"/>
      <c r="II20" s="20"/>
      <c r="IJ20" s="20"/>
      <c r="IK20" s="20"/>
      <c r="IL20" s="20"/>
      <c r="IM20" s="20"/>
      <c r="IN20" s="20"/>
      <c r="IO20" s="20"/>
      <c r="IP20" s="20"/>
      <c r="IQ20" s="20"/>
      <c r="IR20" s="20"/>
      <c r="IS20" s="20"/>
      <c r="IT20" s="20"/>
      <c r="IU20" s="20"/>
      <c r="IV20" s="20"/>
      <c r="IW20" s="20"/>
      <c r="IX20" s="20"/>
      <c r="IY20" s="20"/>
      <c r="IZ20" s="20"/>
      <c r="JA20" s="20"/>
      <c r="JB20" s="20"/>
      <c r="JC20" s="20"/>
      <c r="JD20" s="56"/>
      <c r="JE20" s="20"/>
      <c r="JF20" s="20"/>
      <c r="JG20" s="20"/>
      <c r="JH20" s="20"/>
      <c r="JI20" s="21"/>
      <c r="JJ20" s="20"/>
      <c r="JK20" s="20"/>
      <c r="JL20" s="20"/>
      <c r="JM20" s="20"/>
      <c r="JN20" s="20"/>
      <c r="JO20" s="20"/>
      <c r="JP20" s="20"/>
      <c r="JQ20" s="20"/>
      <c r="JR20" s="20"/>
      <c r="JS20" s="20"/>
      <c r="JT20" s="20"/>
      <c r="JU20" s="20"/>
      <c r="JV20" s="20"/>
      <c r="JW20" s="20"/>
      <c r="JX20" s="20"/>
      <c r="JY20" s="20"/>
      <c r="JZ20" s="20"/>
      <c r="KA20" s="20"/>
      <c r="KB20" s="20"/>
      <c r="KC20" s="20"/>
      <c r="KD20" s="20"/>
      <c r="KE20" s="20"/>
      <c r="KF20" s="20"/>
      <c r="KG20" s="20"/>
      <c r="KH20" s="20"/>
      <c r="KI20" s="20"/>
      <c r="KJ20" s="20"/>
      <c r="KK20" s="20"/>
      <c r="KL20" s="20"/>
      <c r="KM20" s="20"/>
      <c r="KN20" s="20"/>
      <c r="KO20" s="20"/>
      <c r="KP20" s="20"/>
      <c r="KQ20" s="20"/>
      <c r="KR20" s="20"/>
      <c r="KS20" s="20"/>
      <c r="KT20" s="20"/>
      <c r="KU20" s="20"/>
      <c r="KV20" s="20"/>
      <c r="KW20" s="20"/>
      <c r="KX20" s="20"/>
      <c r="KY20" s="20"/>
      <c r="KZ20" s="20"/>
      <c r="LA20" s="20"/>
      <c r="LB20" s="20"/>
      <c r="LC20" s="20"/>
      <c r="LD20" s="20"/>
      <c r="LE20" s="20"/>
      <c r="LF20" s="20"/>
      <c r="LG20" s="20"/>
      <c r="LH20" s="20"/>
      <c r="LI20" s="20"/>
      <c r="LJ20" s="20"/>
      <c r="LK20" s="20"/>
      <c r="LL20" s="20"/>
      <c r="LM20" s="20"/>
      <c r="LN20" s="20"/>
      <c r="LO20" s="20"/>
      <c r="LP20" s="20"/>
      <c r="LQ20" s="20"/>
      <c r="LR20" s="102"/>
    </row>
    <row r="21" spans="1:330" s="1" customFormat="1" ht="30" customHeight="1" thickBot="1" x14ac:dyDescent="0.35">
      <c r="A21" s="23"/>
      <c r="B21" s="84" t="s">
        <v>55</v>
      </c>
      <c r="C21" s="85" t="str">
        <f>K22</f>
        <v>B4</v>
      </c>
      <c r="D21" s="83">
        <f t="shared" si="319"/>
        <v>44347</v>
      </c>
      <c r="E21" s="51">
        <f t="shared" si="320"/>
        <v>-15</v>
      </c>
      <c r="F21" s="96">
        <f>IF(ISBLANK(C21),"",WORKDAY(D21,E21,Calendrier!$B$2:$B$9))</f>
        <v>44326</v>
      </c>
      <c r="G21" s="80">
        <v>10</v>
      </c>
      <c r="H21" s="80">
        <v>5</v>
      </c>
      <c r="I21" s="51">
        <f t="shared" si="321"/>
        <v>10</v>
      </c>
      <c r="J21" s="51">
        <f t="shared" si="322"/>
        <v>5</v>
      </c>
      <c r="K21" s="86" t="s">
        <v>51</v>
      </c>
      <c r="L21" s="105" t="s">
        <v>38</v>
      </c>
      <c r="M21" s="106"/>
      <c r="N21" s="68">
        <f t="shared" si="323"/>
        <v>10</v>
      </c>
      <c r="O21" s="69">
        <f t="shared" si="324"/>
        <v>44326</v>
      </c>
      <c r="P21" s="69">
        <f>IF(O21="","",WORKDAY(O21,N21,Calendrier!$B$2:$B$9)-1)</f>
        <v>44339</v>
      </c>
      <c r="Q21" s="78">
        <v>1</v>
      </c>
      <c r="R21" s="61"/>
      <c r="S21" s="20"/>
      <c r="T21" s="20"/>
      <c r="U21" s="20"/>
      <c r="V21" s="20"/>
      <c r="W21" s="20"/>
      <c r="X21" s="56"/>
      <c r="Y21" s="20"/>
      <c r="Z21" s="20"/>
      <c r="AA21" s="20"/>
      <c r="AB21" s="20"/>
      <c r="AC21" s="20"/>
      <c r="AD21" s="20"/>
      <c r="AE21" s="20"/>
      <c r="AF21" s="20"/>
      <c r="AG21" s="20"/>
      <c r="AH21" s="20"/>
      <c r="AI21" s="20"/>
      <c r="AJ21" s="20"/>
      <c r="AK21" s="20"/>
      <c r="AL21" s="20"/>
      <c r="AM21" s="20"/>
      <c r="AN21" s="20"/>
      <c r="AO21" s="20"/>
      <c r="AP21" s="20"/>
      <c r="AQ21" s="20"/>
      <c r="AR21" s="20"/>
      <c r="AS21" s="20"/>
      <c r="AT21" s="20"/>
      <c r="AU21" s="20"/>
      <c r="AV21" s="20"/>
      <c r="AW21" s="20"/>
      <c r="AX21" s="20"/>
      <c r="AY21" s="20"/>
      <c r="AZ21" s="20"/>
      <c r="BA21" s="20"/>
      <c r="BB21" s="20"/>
      <c r="BC21" s="20"/>
      <c r="BD21" s="20"/>
      <c r="BE21" s="20"/>
      <c r="BF21" s="20"/>
      <c r="BG21" s="20"/>
      <c r="BH21" s="20"/>
      <c r="BI21" s="20"/>
      <c r="BJ21" s="20"/>
      <c r="BK21" s="20"/>
      <c r="BL21" s="20"/>
      <c r="BM21" s="20"/>
      <c r="BN21" s="20"/>
      <c r="BO21" s="20"/>
      <c r="BP21" s="20"/>
      <c r="BQ21" s="20"/>
      <c r="BR21" s="20"/>
      <c r="BS21" s="20"/>
      <c r="BT21" s="20"/>
      <c r="BU21" s="20"/>
      <c r="BV21" s="20"/>
      <c r="BW21" s="20"/>
      <c r="BX21" s="20"/>
      <c r="BY21" s="20"/>
      <c r="BZ21" s="20"/>
      <c r="CA21" s="20"/>
      <c r="CB21" s="20"/>
      <c r="CC21" s="20"/>
      <c r="CD21" s="20"/>
      <c r="CE21" s="20"/>
      <c r="CF21" s="56"/>
      <c r="CG21" s="20"/>
      <c r="CH21" s="20"/>
      <c r="CI21" s="20"/>
      <c r="CJ21" s="20"/>
      <c r="CK21" s="20"/>
      <c r="CL21" s="20"/>
      <c r="CM21" s="20"/>
      <c r="CN21" s="20"/>
      <c r="CO21" s="20"/>
      <c r="CP21" s="20"/>
      <c r="CQ21" s="20"/>
      <c r="CR21" s="20"/>
      <c r="CS21" s="20"/>
      <c r="CT21" s="20"/>
      <c r="CU21" s="20"/>
      <c r="CV21" s="20"/>
      <c r="CW21" s="20"/>
      <c r="CX21" s="20"/>
      <c r="CY21" s="20"/>
      <c r="CZ21" s="20"/>
      <c r="DA21" s="20"/>
      <c r="DB21" s="20"/>
      <c r="DC21" s="20"/>
      <c r="DD21" s="20"/>
      <c r="DE21" s="20"/>
      <c r="DF21" s="20"/>
      <c r="DG21" s="20"/>
      <c r="DH21" s="20"/>
      <c r="DI21" s="20"/>
      <c r="DJ21" s="20"/>
      <c r="DK21" s="20"/>
      <c r="DL21" s="20"/>
      <c r="DM21" s="20"/>
      <c r="DN21" s="20"/>
      <c r="DO21" s="20"/>
      <c r="DP21" s="20"/>
      <c r="DQ21" s="20"/>
      <c r="DR21" s="20"/>
      <c r="DS21" s="20"/>
      <c r="DT21" s="20"/>
      <c r="DU21" s="20"/>
      <c r="DV21" s="20"/>
      <c r="DW21" s="20"/>
      <c r="DX21" s="20"/>
      <c r="DY21" s="20"/>
      <c r="DZ21" s="20"/>
      <c r="EA21" s="20"/>
      <c r="EB21" s="20"/>
      <c r="EC21" s="20"/>
      <c r="ED21" s="20"/>
      <c r="EE21" s="20"/>
      <c r="EF21" s="20"/>
      <c r="EG21" s="20"/>
      <c r="EH21" s="20"/>
      <c r="EI21" s="20"/>
      <c r="EJ21" s="20"/>
      <c r="EK21" s="20"/>
      <c r="EL21" s="20"/>
      <c r="EM21" s="20"/>
      <c r="EN21" s="56"/>
      <c r="EO21" s="20"/>
      <c r="EP21" s="20"/>
      <c r="EQ21" s="20"/>
      <c r="ER21" s="20"/>
      <c r="ES21" s="20"/>
      <c r="ET21" s="20"/>
      <c r="EU21" s="20"/>
      <c r="EV21" s="20"/>
      <c r="EW21" s="20"/>
      <c r="EX21" s="20"/>
      <c r="EY21" s="20"/>
      <c r="EZ21" s="20"/>
      <c r="FA21" s="20"/>
      <c r="FB21" s="20"/>
      <c r="FC21" s="20"/>
      <c r="FD21" s="20"/>
      <c r="FE21" s="20"/>
      <c r="FF21" s="20"/>
      <c r="FG21" s="20"/>
      <c r="FH21" s="20"/>
      <c r="FI21" s="20"/>
      <c r="FJ21" s="20"/>
      <c r="FK21" s="20"/>
      <c r="FL21" s="20"/>
      <c r="FM21" s="20"/>
      <c r="FN21" s="20"/>
      <c r="FO21" s="20"/>
      <c r="FP21" s="20"/>
      <c r="FQ21" s="20"/>
      <c r="FR21" s="20"/>
      <c r="FS21" s="20"/>
      <c r="FT21" s="20"/>
      <c r="FU21" s="20"/>
      <c r="FV21" s="20"/>
      <c r="FW21" s="20"/>
      <c r="FX21" s="20"/>
      <c r="FY21" s="20"/>
      <c r="FZ21" s="20"/>
      <c r="GA21" s="20"/>
      <c r="GB21" s="20"/>
      <c r="GC21" s="20"/>
      <c r="GD21" s="20"/>
      <c r="GE21" s="20"/>
      <c r="GF21" s="20"/>
      <c r="GG21" s="20"/>
      <c r="GH21" s="20"/>
      <c r="GI21" s="20"/>
      <c r="GJ21" s="20"/>
      <c r="GK21" s="20"/>
      <c r="GL21" s="20"/>
      <c r="GM21" s="20"/>
      <c r="GN21" s="20"/>
      <c r="GO21" s="20"/>
      <c r="GP21" s="20"/>
      <c r="GQ21" s="20"/>
      <c r="GR21" s="20"/>
      <c r="GS21" s="20"/>
      <c r="GT21" s="20"/>
      <c r="GU21" s="20"/>
      <c r="GV21" s="56"/>
      <c r="GW21" s="20"/>
      <c r="GX21" s="20"/>
      <c r="GY21" s="20"/>
      <c r="GZ21" s="20"/>
      <c r="HA21" s="20"/>
      <c r="HB21" s="20"/>
      <c r="HC21" s="20"/>
      <c r="HD21" s="20"/>
      <c r="HE21" s="20"/>
      <c r="HF21" s="20"/>
      <c r="HG21" s="20"/>
      <c r="HH21" s="20"/>
      <c r="HI21" s="20"/>
      <c r="HJ21" s="20"/>
      <c r="HK21" s="20"/>
      <c r="HL21" s="20"/>
      <c r="HM21" s="20"/>
      <c r="HN21" s="20"/>
      <c r="HO21" s="20"/>
      <c r="HP21" s="20"/>
      <c r="HQ21" s="20"/>
      <c r="HR21" s="20"/>
      <c r="HS21" s="20"/>
      <c r="HT21" s="20"/>
      <c r="HU21" s="20"/>
      <c r="HV21" s="20"/>
      <c r="HW21" s="20"/>
      <c r="HX21" s="20"/>
      <c r="HY21" s="20"/>
      <c r="HZ21" s="20"/>
      <c r="IA21" s="20"/>
      <c r="IB21" s="20"/>
      <c r="IC21" s="20"/>
      <c r="ID21" s="20"/>
      <c r="IE21" s="20"/>
      <c r="IF21" s="20"/>
      <c r="IG21" s="20"/>
      <c r="IH21" s="20"/>
      <c r="II21" s="20"/>
      <c r="IJ21" s="20"/>
      <c r="IK21" s="20"/>
      <c r="IL21" s="20"/>
      <c r="IM21" s="20"/>
      <c r="IN21" s="20"/>
      <c r="IO21" s="20"/>
      <c r="IP21" s="20"/>
      <c r="IQ21" s="20"/>
      <c r="IR21" s="20"/>
      <c r="IS21" s="20"/>
      <c r="IT21" s="20"/>
      <c r="IU21" s="20"/>
      <c r="IV21" s="20"/>
      <c r="IW21" s="20"/>
      <c r="IX21" s="20"/>
      <c r="IY21" s="20"/>
      <c r="IZ21" s="20"/>
      <c r="JA21" s="20"/>
      <c r="JB21" s="20"/>
      <c r="JC21" s="20"/>
      <c r="JD21" s="56"/>
      <c r="JE21" s="20"/>
      <c r="JF21" s="20"/>
      <c r="JG21" s="20"/>
      <c r="JH21" s="20"/>
      <c r="JI21" s="20"/>
      <c r="JJ21" s="20"/>
      <c r="JK21" s="20"/>
      <c r="JL21" s="20"/>
      <c r="JM21" s="20"/>
      <c r="JN21" s="20"/>
      <c r="JO21" s="20"/>
      <c r="JP21" s="20"/>
      <c r="JQ21" s="20"/>
      <c r="JR21" s="20"/>
      <c r="JS21" s="20"/>
      <c r="JT21" s="20"/>
      <c r="JU21" s="20"/>
      <c r="JV21" s="20"/>
      <c r="JW21" s="20"/>
      <c r="JX21" s="20"/>
      <c r="JY21" s="20"/>
      <c r="JZ21" s="20"/>
      <c r="KA21" s="20"/>
      <c r="KB21" s="20"/>
      <c r="KC21" s="20"/>
      <c r="KD21" s="20"/>
      <c r="KE21" s="20"/>
      <c r="KF21" s="20"/>
      <c r="KG21" s="20"/>
      <c r="KH21" s="20"/>
      <c r="KI21" s="20"/>
      <c r="KJ21" s="20"/>
      <c r="KK21" s="20"/>
      <c r="KL21" s="20"/>
      <c r="KM21" s="20"/>
      <c r="KN21" s="20"/>
      <c r="KO21" s="20"/>
      <c r="KP21" s="20"/>
      <c r="KQ21" s="20"/>
      <c r="KR21" s="20"/>
      <c r="KS21" s="20"/>
      <c r="KT21" s="20"/>
      <c r="KU21" s="20"/>
      <c r="KV21" s="20"/>
      <c r="KW21" s="20"/>
      <c r="KX21" s="20"/>
      <c r="KY21" s="20"/>
      <c r="KZ21" s="20"/>
      <c r="LA21" s="20"/>
      <c r="LB21" s="20"/>
      <c r="LC21" s="20"/>
      <c r="LD21" s="20"/>
      <c r="LE21" s="20"/>
      <c r="LF21" s="20"/>
      <c r="LG21" s="20"/>
      <c r="LH21" s="20"/>
      <c r="LI21" s="20"/>
      <c r="LJ21" s="20"/>
      <c r="LK21" s="20"/>
      <c r="LL21" s="20"/>
      <c r="LM21" s="20"/>
      <c r="LN21" s="20"/>
      <c r="LO21" s="20"/>
      <c r="LP21" s="20"/>
      <c r="LQ21" s="20"/>
      <c r="LR21" s="102"/>
    </row>
    <row r="22" spans="1:330" s="1" customFormat="1" ht="30" customHeight="1" thickBot="1" x14ac:dyDescent="0.35">
      <c r="A22" s="23"/>
      <c r="B22" s="84" t="s">
        <v>55</v>
      </c>
      <c r="C22" s="85" t="s">
        <v>53</v>
      </c>
      <c r="D22" s="83">
        <f t="shared" si="319"/>
        <v>44382</v>
      </c>
      <c r="E22" s="51">
        <f t="shared" si="320"/>
        <v>-25</v>
      </c>
      <c r="F22" s="98">
        <v>44347</v>
      </c>
      <c r="G22" s="80">
        <v>20</v>
      </c>
      <c r="H22" s="80">
        <v>5</v>
      </c>
      <c r="I22" s="51">
        <f t="shared" si="321"/>
        <v>20</v>
      </c>
      <c r="J22" s="51">
        <f t="shared" si="322"/>
        <v>5</v>
      </c>
      <c r="K22" s="86" t="s">
        <v>54</v>
      </c>
      <c r="L22" s="105" t="s">
        <v>39</v>
      </c>
      <c r="M22" s="106"/>
      <c r="N22" s="68">
        <f t="shared" si="323"/>
        <v>20</v>
      </c>
      <c r="O22" s="69">
        <f t="shared" si="324"/>
        <v>44347</v>
      </c>
      <c r="P22" s="69">
        <f>IF(O22="","",WORKDAY(O22,N22,Calendrier!$B$2:$B$9)-1)</f>
        <v>44374</v>
      </c>
      <c r="Q22" s="78">
        <v>1</v>
      </c>
      <c r="R22" s="61"/>
      <c r="S22" s="20"/>
      <c r="T22" s="20"/>
      <c r="U22" s="20"/>
      <c r="V22" s="20"/>
      <c r="W22" s="20"/>
      <c r="X22" s="56"/>
      <c r="Y22" s="20"/>
      <c r="Z22" s="20"/>
      <c r="AA22" s="20"/>
      <c r="AB22" s="20"/>
      <c r="AC22" s="20"/>
      <c r="AD22" s="20"/>
      <c r="AE22" s="20"/>
      <c r="AF22" s="21"/>
      <c r="AG22" s="20"/>
      <c r="AH22" s="20"/>
      <c r="AI22" s="20"/>
      <c r="AJ22" s="20"/>
      <c r="AK22" s="20"/>
      <c r="AL22" s="20"/>
      <c r="AM22" s="20"/>
      <c r="AN22" s="20"/>
      <c r="AO22" s="20"/>
      <c r="AP22" s="20"/>
      <c r="AQ22" s="20"/>
      <c r="AR22" s="20"/>
      <c r="AS22" s="20"/>
      <c r="AT22" s="20"/>
      <c r="AU22" s="20"/>
      <c r="AV22" s="20"/>
      <c r="AW22" s="20"/>
      <c r="AX22" s="20"/>
      <c r="AY22" s="20"/>
      <c r="AZ22" s="20"/>
      <c r="BA22" s="20"/>
      <c r="BB22" s="20"/>
      <c r="BC22" s="20"/>
      <c r="BD22" s="20"/>
      <c r="BE22" s="20"/>
      <c r="BF22" s="20"/>
      <c r="BG22" s="20"/>
      <c r="BH22" s="20"/>
      <c r="BI22" s="20"/>
      <c r="BJ22" s="20"/>
      <c r="BK22" s="20"/>
      <c r="BL22" s="20"/>
      <c r="BM22" s="20"/>
      <c r="BN22" s="20"/>
      <c r="BO22" s="20"/>
      <c r="BP22" s="20"/>
      <c r="BQ22" s="20"/>
      <c r="BR22" s="20"/>
      <c r="BS22" s="20"/>
      <c r="BT22" s="20"/>
      <c r="BU22" s="20"/>
      <c r="BV22" s="20"/>
      <c r="BW22" s="20"/>
      <c r="BX22" s="20"/>
      <c r="BY22" s="20"/>
      <c r="BZ22" s="20"/>
      <c r="CA22" s="20"/>
      <c r="CB22" s="20"/>
      <c r="CC22" s="20"/>
      <c r="CD22" s="20"/>
      <c r="CE22" s="20"/>
      <c r="CF22" s="56"/>
      <c r="CG22" s="20"/>
      <c r="CH22" s="20"/>
      <c r="CI22" s="20"/>
      <c r="CJ22" s="20"/>
      <c r="CK22" s="20"/>
      <c r="CL22" s="20"/>
      <c r="CM22" s="20"/>
      <c r="CN22" s="21"/>
      <c r="CO22" s="20"/>
      <c r="CP22" s="20"/>
      <c r="CQ22" s="20"/>
      <c r="CR22" s="20"/>
      <c r="CS22" s="20"/>
      <c r="CT22" s="20"/>
      <c r="CU22" s="20"/>
      <c r="CV22" s="20"/>
      <c r="CW22" s="20"/>
      <c r="CX22" s="20"/>
      <c r="CY22" s="20"/>
      <c r="CZ22" s="20"/>
      <c r="DA22" s="20"/>
      <c r="DB22" s="20"/>
      <c r="DC22" s="20"/>
      <c r="DD22" s="20"/>
      <c r="DE22" s="20"/>
      <c r="DF22" s="20"/>
      <c r="DG22" s="20"/>
      <c r="DH22" s="20"/>
      <c r="DI22" s="20"/>
      <c r="DJ22" s="20"/>
      <c r="DK22" s="20"/>
      <c r="DL22" s="20"/>
      <c r="DM22" s="20"/>
      <c r="DN22" s="20"/>
      <c r="DO22" s="20"/>
      <c r="DP22" s="20"/>
      <c r="DQ22" s="20"/>
      <c r="DR22" s="20"/>
      <c r="DS22" s="20"/>
      <c r="DT22" s="20"/>
      <c r="DU22" s="20"/>
      <c r="DV22" s="20"/>
      <c r="DW22" s="20"/>
      <c r="DX22" s="20"/>
      <c r="DY22" s="20"/>
      <c r="DZ22" s="20"/>
      <c r="EA22" s="20"/>
      <c r="EB22" s="20"/>
      <c r="EC22" s="20"/>
      <c r="ED22" s="20"/>
      <c r="EE22" s="20"/>
      <c r="EF22" s="20"/>
      <c r="EG22" s="20"/>
      <c r="EH22" s="20"/>
      <c r="EI22" s="20"/>
      <c r="EJ22" s="20"/>
      <c r="EK22" s="20"/>
      <c r="EL22" s="20"/>
      <c r="EM22" s="20"/>
      <c r="EN22" s="56"/>
      <c r="EO22" s="20"/>
      <c r="EP22" s="20"/>
      <c r="EQ22" s="20"/>
      <c r="ER22" s="20"/>
      <c r="ES22" s="20"/>
      <c r="ET22" s="20"/>
      <c r="EU22" s="20"/>
      <c r="EV22" s="21"/>
      <c r="EW22" s="20"/>
      <c r="EX22" s="20"/>
      <c r="EY22" s="20"/>
      <c r="EZ22" s="20"/>
      <c r="FA22" s="20"/>
      <c r="FB22" s="20"/>
      <c r="FC22" s="20"/>
      <c r="FD22" s="20"/>
      <c r="FE22" s="20"/>
      <c r="FF22" s="20"/>
      <c r="FG22" s="20"/>
      <c r="FH22" s="20"/>
      <c r="FI22" s="20"/>
      <c r="FJ22" s="20"/>
      <c r="FK22" s="20"/>
      <c r="FL22" s="20"/>
      <c r="FM22" s="20"/>
      <c r="FN22" s="20"/>
      <c r="FO22" s="20"/>
      <c r="FP22" s="20"/>
      <c r="FQ22" s="20"/>
      <c r="FR22" s="20"/>
      <c r="FS22" s="20"/>
      <c r="FT22" s="20"/>
      <c r="FU22" s="20"/>
      <c r="FV22" s="20"/>
      <c r="FW22" s="20"/>
      <c r="FX22" s="20"/>
      <c r="FY22" s="20"/>
      <c r="FZ22" s="20"/>
      <c r="GA22" s="20"/>
      <c r="GB22" s="20"/>
      <c r="GC22" s="20"/>
      <c r="GD22" s="20"/>
      <c r="GE22" s="20"/>
      <c r="GF22" s="20"/>
      <c r="GG22" s="20"/>
      <c r="GH22" s="20"/>
      <c r="GI22" s="20"/>
      <c r="GJ22" s="20"/>
      <c r="GK22" s="20"/>
      <c r="GL22" s="20"/>
      <c r="GM22" s="20"/>
      <c r="GN22" s="20"/>
      <c r="GO22" s="20"/>
      <c r="GP22" s="20"/>
      <c r="GQ22" s="20"/>
      <c r="GR22" s="20"/>
      <c r="GS22" s="20"/>
      <c r="GT22" s="20"/>
      <c r="GU22" s="20"/>
      <c r="GV22" s="56"/>
      <c r="GW22" s="20"/>
      <c r="GX22" s="20"/>
      <c r="GY22" s="20"/>
      <c r="GZ22" s="20"/>
      <c r="HA22" s="20"/>
      <c r="HB22" s="20"/>
      <c r="HC22" s="20"/>
      <c r="HD22" s="21"/>
      <c r="HE22" s="20"/>
      <c r="HF22" s="20"/>
      <c r="HG22" s="20"/>
      <c r="HH22" s="20"/>
      <c r="HI22" s="20"/>
      <c r="HJ22" s="20"/>
      <c r="HK22" s="20"/>
      <c r="HL22" s="20"/>
      <c r="HM22" s="20"/>
      <c r="HN22" s="20"/>
      <c r="HO22" s="20"/>
      <c r="HP22" s="20"/>
      <c r="HQ22" s="20"/>
      <c r="HR22" s="20"/>
      <c r="HS22" s="20"/>
      <c r="HT22" s="20"/>
      <c r="HU22" s="20"/>
      <c r="HV22" s="20"/>
      <c r="HW22" s="20"/>
      <c r="HX22" s="20"/>
      <c r="HY22" s="20"/>
      <c r="HZ22" s="20"/>
      <c r="IA22" s="20"/>
      <c r="IB22" s="20"/>
      <c r="IC22" s="20"/>
      <c r="ID22" s="20"/>
      <c r="IE22" s="20"/>
      <c r="IF22" s="20"/>
      <c r="IG22" s="20"/>
      <c r="IH22" s="20"/>
      <c r="II22" s="20"/>
      <c r="IJ22" s="20"/>
      <c r="IK22" s="20"/>
      <c r="IL22" s="20"/>
      <c r="IM22" s="20"/>
      <c r="IN22" s="20"/>
      <c r="IO22" s="20"/>
      <c r="IP22" s="20"/>
      <c r="IQ22" s="20"/>
      <c r="IR22" s="20"/>
      <c r="IS22" s="20"/>
      <c r="IT22" s="20"/>
      <c r="IU22" s="20"/>
      <c r="IV22" s="20"/>
      <c r="IW22" s="20"/>
      <c r="IX22" s="20"/>
      <c r="IY22" s="20"/>
      <c r="IZ22" s="20"/>
      <c r="JA22" s="20"/>
      <c r="JB22" s="20"/>
      <c r="JC22" s="20"/>
      <c r="JD22" s="56"/>
      <c r="JE22" s="20"/>
      <c r="JF22" s="20"/>
      <c r="JG22" s="20"/>
      <c r="JH22" s="20"/>
      <c r="JI22" s="20"/>
      <c r="JJ22" s="20"/>
      <c r="JK22" s="20"/>
      <c r="JL22" s="21"/>
      <c r="JM22" s="20"/>
      <c r="JN22" s="20"/>
      <c r="JO22" s="20"/>
      <c r="JP22" s="20"/>
      <c r="JQ22" s="20"/>
      <c r="JR22" s="20"/>
      <c r="JS22" s="20"/>
      <c r="JT22" s="20"/>
      <c r="JU22" s="20"/>
      <c r="JV22" s="20"/>
      <c r="JW22" s="20"/>
      <c r="JX22" s="20"/>
      <c r="JY22" s="20"/>
      <c r="JZ22" s="20"/>
      <c r="KA22" s="20"/>
      <c r="KB22" s="20"/>
      <c r="KC22" s="20"/>
      <c r="KD22" s="20"/>
      <c r="KE22" s="20"/>
      <c r="KF22" s="20"/>
      <c r="KG22" s="20"/>
      <c r="KH22" s="20"/>
      <c r="KI22" s="20"/>
      <c r="KJ22" s="20"/>
      <c r="KK22" s="20"/>
      <c r="KL22" s="20"/>
      <c r="KM22" s="20"/>
      <c r="KN22" s="20"/>
      <c r="KO22" s="20"/>
      <c r="KP22" s="20"/>
      <c r="KQ22" s="20"/>
      <c r="KR22" s="20"/>
      <c r="KS22" s="20"/>
      <c r="KT22" s="20"/>
      <c r="KU22" s="20"/>
      <c r="KV22" s="20"/>
      <c r="KW22" s="20"/>
      <c r="KX22" s="20"/>
      <c r="KY22" s="20"/>
      <c r="KZ22" s="20"/>
      <c r="LA22" s="20"/>
      <c r="LB22" s="20"/>
      <c r="LC22" s="20"/>
      <c r="LD22" s="20"/>
      <c r="LE22" s="20"/>
      <c r="LF22" s="20"/>
      <c r="LG22" s="20"/>
      <c r="LH22" s="20"/>
      <c r="LI22" s="20"/>
      <c r="LJ22" s="20"/>
      <c r="LK22" s="20"/>
      <c r="LL22" s="20"/>
      <c r="LM22" s="20"/>
      <c r="LN22" s="20"/>
      <c r="LO22" s="20"/>
      <c r="LP22" s="20"/>
      <c r="LQ22" s="20"/>
      <c r="LR22" s="102"/>
    </row>
    <row r="23" spans="1:330" s="1" customFormat="1" ht="30" customHeight="1" thickBot="1" x14ac:dyDescent="0.35">
      <c r="A23" s="23"/>
      <c r="B23" s="84" t="s">
        <v>56</v>
      </c>
      <c r="C23" s="85" t="str">
        <f>K22</f>
        <v>B4</v>
      </c>
      <c r="D23" s="83">
        <f t="shared" si="319"/>
        <v>44347</v>
      </c>
      <c r="E23" s="51">
        <f t="shared" si="320"/>
        <v>25</v>
      </c>
      <c r="F23" s="96">
        <f>IF(ISBLANK(C23),"",WORKDAY(D23,E23,Calendrier!$B$2:$B$9))</f>
        <v>44382</v>
      </c>
      <c r="G23" s="80">
        <v>15</v>
      </c>
      <c r="H23" s="80">
        <v>5</v>
      </c>
      <c r="I23" s="51">
        <f t="shared" si="321"/>
        <v>15</v>
      </c>
      <c r="J23" s="51">
        <f t="shared" si="322"/>
        <v>5</v>
      </c>
      <c r="K23" s="86" t="s">
        <v>53</v>
      </c>
      <c r="L23" s="105" t="s">
        <v>40</v>
      </c>
      <c r="M23" s="106"/>
      <c r="N23" s="68">
        <f t="shared" si="323"/>
        <v>15</v>
      </c>
      <c r="O23" s="69">
        <f t="shared" si="324"/>
        <v>44382</v>
      </c>
      <c r="P23" s="69">
        <f>IF(O23="","",WORKDAY(O23,N23,Calendrier!$B$2:$B$9)-1)</f>
        <v>44402</v>
      </c>
      <c r="Q23" s="78">
        <v>1</v>
      </c>
      <c r="R23" s="61"/>
      <c r="S23" s="20"/>
      <c r="T23" s="20"/>
      <c r="U23" s="20"/>
      <c r="V23" s="20"/>
      <c r="W23" s="20"/>
      <c r="X23" s="56"/>
      <c r="Y23" s="20"/>
      <c r="Z23" s="20"/>
      <c r="AA23" s="20"/>
      <c r="AB23" s="20"/>
      <c r="AC23" s="20"/>
      <c r="AD23" s="20"/>
      <c r="AE23" s="20"/>
      <c r="AF23" s="20"/>
      <c r="AG23" s="20"/>
      <c r="AH23" s="20"/>
      <c r="AI23" s="20"/>
      <c r="AJ23" s="20"/>
      <c r="AK23" s="20"/>
      <c r="AL23" s="20"/>
      <c r="AM23" s="20"/>
      <c r="AN23" s="20"/>
      <c r="AO23" s="20"/>
      <c r="AP23" s="20"/>
      <c r="AQ23" s="20"/>
      <c r="AR23" s="20"/>
      <c r="AS23" s="20"/>
      <c r="AT23" s="20"/>
      <c r="AU23" s="20"/>
      <c r="AV23" s="20"/>
      <c r="AW23" s="20"/>
      <c r="AX23" s="20"/>
      <c r="AY23" s="20"/>
      <c r="AZ23" s="20"/>
      <c r="BA23" s="20"/>
      <c r="BB23" s="20"/>
      <c r="BC23" s="20"/>
      <c r="BD23" s="20"/>
      <c r="BE23" s="20"/>
      <c r="BF23" s="20"/>
      <c r="BG23" s="20"/>
      <c r="BH23" s="20"/>
      <c r="BI23" s="20"/>
      <c r="BJ23" s="20"/>
      <c r="BK23" s="20"/>
      <c r="BL23" s="20"/>
      <c r="BM23" s="20"/>
      <c r="BN23" s="20"/>
      <c r="BO23" s="20"/>
      <c r="BP23" s="20"/>
      <c r="BQ23" s="20"/>
      <c r="BR23" s="20"/>
      <c r="BS23" s="20"/>
      <c r="BT23" s="20"/>
      <c r="BU23" s="20"/>
      <c r="BV23" s="20"/>
      <c r="BW23" s="20"/>
      <c r="BX23" s="20"/>
      <c r="BY23" s="20"/>
      <c r="BZ23" s="20"/>
      <c r="CA23" s="20"/>
      <c r="CB23" s="20"/>
      <c r="CC23" s="20"/>
      <c r="CD23" s="20"/>
      <c r="CE23" s="20"/>
      <c r="CF23" s="56"/>
      <c r="CG23" s="20"/>
      <c r="CH23" s="20"/>
      <c r="CI23" s="20"/>
      <c r="CJ23" s="20"/>
      <c r="CK23" s="20"/>
      <c r="CL23" s="20"/>
      <c r="CM23" s="20"/>
      <c r="CN23" s="20"/>
      <c r="CO23" s="20"/>
      <c r="CP23" s="20"/>
      <c r="CQ23" s="20"/>
      <c r="CR23" s="20"/>
      <c r="CS23" s="20"/>
      <c r="CT23" s="20"/>
      <c r="CU23" s="20"/>
      <c r="CV23" s="20"/>
      <c r="CW23" s="20"/>
      <c r="CX23" s="20"/>
      <c r="CY23" s="20"/>
      <c r="CZ23" s="20"/>
      <c r="DA23" s="20"/>
      <c r="DB23" s="20"/>
      <c r="DC23" s="20"/>
      <c r="DD23" s="20"/>
      <c r="DE23" s="20"/>
      <c r="DF23" s="20"/>
      <c r="DG23" s="20"/>
      <c r="DH23" s="20"/>
      <c r="DI23" s="20"/>
      <c r="DJ23" s="20"/>
      <c r="DK23" s="20"/>
      <c r="DL23" s="20"/>
      <c r="DM23" s="20"/>
      <c r="DN23" s="20"/>
      <c r="DO23" s="20"/>
      <c r="DP23" s="20"/>
      <c r="DQ23" s="20"/>
      <c r="DR23" s="20"/>
      <c r="DS23" s="20"/>
      <c r="DT23" s="20"/>
      <c r="DU23" s="20"/>
      <c r="DV23" s="20"/>
      <c r="DW23" s="20"/>
      <c r="DX23" s="20"/>
      <c r="DY23" s="20"/>
      <c r="DZ23" s="20"/>
      <c r="EA23" s="20"/>
      <c r="EB23" s="20"/>
      <c r="EC23" s="20"/>
      <c r="ED23" s="20"/>
      <c r="EE23" s="20"/>
      <c r="EF23" s="20"/>
      <c r="EG23" s="20"/>
      <c r="EH23" s="20"/>
      <c r="EI23" s="20"/>
      <c r="EJ23" s="20"/>
      <c r="EK23" s="20"/>
      <c r="EL23" s="20"/>
      <c r="EM23" s="20"/>
      <c r="EN23" s="56"/>
      <c r="EO23" s="20"/>
      <c r="EP23" s="20"/>
      <c r="EQ23" s="20"/>
      <c r="ER23" s="20"/>
      <c r="ES23" s="20"/>
      <c r="ET23" s="20"/>
      <c r="EU23" s="20"/>
      <c r="EV23" s="20"/>
      <c r="EW23" s="20"/>
      <c r="EX23" s="20"/>
      <c r="EY23" s="20"/>
      <c r="EZ23" s="20"/>
      <c r="FA23" s="20"/>
      <c r="FB23" s="20"/>
      <c r="FC23" s="20"/>
      <c r="FD23" s="20"/>
      <c r="FE23" s="20"/>
      <c r="FF23" s="20"/>
      <c r="FG23" s="20"/>
      <c r="FH23" s="20"/>
      <c r="FI23" s="20"/>
      <c r="FJ23" s="20"/>
      <c r="FK23" s="20"/>
      <c r="FL23" s="20"/>
      <c r="FM23" s="20"/>
      <c r="FN23" s="20"/>
      <c r="FO23" s="20"/>
      <c r="FP23" s="20"/>
      <c r="FQ23" s="20"/>
      <c r="FR23" s="20"/>
      <c r="FS23" s="20"/>
      <c r="FT23" s="20"/>
      <c r="FU23" s="20"/>
      <c r="FV23" s="20"/>
      <c r="FW23" s="20"/>
      <c r="FX23" s="20"/>
      <c r="FY23" s="20"/>
      <c r="FZ23" s="20"/>
      <c r="GA23" s="20"/>
      <c r="GB23" s="20"/>
      <c r="GC23" s="20"/>
      <c r="GD23" s="20"/>
      <c r="GE23" s="20"/>
      <c r="GF23" s="20"/>
      <c r="GG23" s="20"/>
      <c r="GH23" s="20"/>
      <c r="GI23" s="20"/>
      <c r="GJ23" s="20"/>
      <c r="GK23" s="20"/>
      <c r="GL23" s="20"/>
      <c r="GM23" s="20"/>
      <c r="GN23" s="20"/>
      <c r="GO23" s="20"/>
      <c r="GP23" s="20"/>
      <c r="GQ23" s="20"/>
      <c r="GR23" s="20"/>
      <c r="GS23" s="20"/>
      <c r="GT23" s="20"/>
      <c r="GU23" s="20"/>
      <c r="GV23" s="56"/>
      <c r="GW23" s="20"/>
      <c r="GX23" s="20"/>
      <c r="GY23" s="20"/>
      <c r="GZ23" s="20"/>
      <c r="HA23" s="20"/>
      <c r="HB23" s="20"/>
      <c r="HC23" s="20"/>
      <c r="HD23" s="20"/>
      <c r="HE23" s="20"/>
      <c r="HF23" s="20"/>
      <c r="HG23" s="20"/>
      <c r="HH23" s="20"/>
      <c r="HI23" s="20"/>
      <c r="HJ23" s="20"/>
      <c r="HK23" s="20"/>
      <c r="HL23" s="20"/>
      <c r="HM23" s="20"/>
      <c r="HN23" s="20"/>
      <c r="HO23" s="20"/>
      <c r="HP23" s="20"/>
      <c r="HQ23" s="20"/>
      <c r="HR23" s="20"/>
      <c r="HS23" s="20"/>
      <c r="HT23" s="20"/>
      <c r="HU23" s="20"/>
      <c r="HV23" s="20"/>
      <c r="HW23" s="20"/>
      <c r="HX23" s="20"/>
      <c r="HY23" s="20"/>
      <c r="HZ23" s="20"/>
      <c r="IA23" s="20"/>
      <c r="IB23" s="20"/>
      <c r="IC23" s="20"/>
      <c r="ID23" s="20"/>
      <c r="IE23" s="20"/>
      <c r="IF23" s="20"/>
      <c r="IG23" s="20"/>
      <c r="IH23" s="20"/>
      <c r="II23" s="20"/>
      <c r="IJ23" s="20"/>
      <c r="IK23" s="20"/>
      <c r="IL23" s="20"/>
      <c r="IM23" s="20"/>
      <c r="IN23" s="20"/>
      <c r="IO23" s="20"/>
      <c r="IP23" s="20"/>
      <c r="IQ23" s="20"/>
      <c r="IR23" s="20"/>
      <c r="IS23" s="20"/>
      <c r="IT23" s="20"/>
      <c r="IU23" s="20"/>
      <c r="IV23" s="20"/>
      <c r="IW23" s="20"/>
      <c r="IX23" s="20"/>
      <c r="IY23" s="20"/>
      <c r="IZ23" s="20"/>
      <c r="JA23" s="20"/>
      <c r="JB23" s="20"/>
      <c r="JC23" s="20"/>
      <c r="JD23" s="56"/>
      <c r="JE23" s="20"/>
      <c r="JF23" s="20"/>
      <c r="JG23" s="20"/>
      <c r="JH23" s="20"/>
      <c r="JI23" s="20"/>
      <c r="JJ23" s="20"/>
      <c r="JK23" s="20"/>
      <c r="JL23" s="20"/>
      <c r="JM23" s="20"/>
      <c r="JN23" s="20"/>
      <c r="JO23" s="20"/>
      <c r="JP23" s="20"/>
      <c r="JQ23" s="20"/>
      <c r="JR23" s="20"/>
      <c r="JS23" s="20"/>
      <c r="JT23" s="20"/>
      <c r="JU23" s="20"/>
      <c r="JV23" s="20"/>
      <c r="JW23" s="20"/>
      <c r="JX23" s="20"/>
      <c r="JY23" s="20"/>
      <c r="JZ23" s="20"/>
      <c r="KA23" s="20"/>
      <c r="KB23" s="20"/>
      <c r="KC23" s="20"/>
      <c r="KD23" s="20"/>
      <c r="KE23" s="20"/>
      <c r="KF23" s="20"/>
      <c r="KG23" s="20"/>
      <c r="KH23" s="20"/>
      <c r="KI23" s="20"/>
      <c r="KJ23" s="20"/>
      <c r="KK23" s="20"/>
      <c r="KL23" s="20"/>
      <c r="KM23" s="20"/>
      <c r="KN23" s="20"/>
      <c r="KO23" s="20"/>
      <c r="KP23" s="20"/>
      <c r="KQ23" s="20"/>
      <c r="KR23" s="20"/>
      <c r="KS23" s="20"/>
      <c r="KT23" s="20"/>
      <c r="KU23" s="20"/>
      <c r="KV23" s="20"/>
      <c r="KW23" s="20"/>
      <c r="KX23" s="20"/>
      <c r="KY23" s="20"/>
      <c r="KZ23" s="20"/>
      <c r="LA23" s="20"/>
      <c r="LB23" s="20"/>
      <c r="LC23" s="20"/>
      <c r="LD23" s="20"/>
      <c r="LE23" s="20"/>
      <c r="LF23" s="20"/>
      <c r="LG23" s="20"/>
      <c r="LH23" s="20"/>
      <c r="LI23" s="20"/>
      <c r="LJ23" s="20"/>
      <c r="LK23" s="20"/>
      <c r="LL23" s="20"/>
      <c r="LM23" s="20"/>
      <c r="LN23" s="20"/>
      <c r="LO23" s="20"/>
      <c r="LP23" s="20"/>
      <c r="LQ23" s="20"/>
      <c r="LR23" s="102"/>
    </row>
    <row r="24" spans="1:330" s="1" customFormat="1" ht="30" customHeight="1" thickBot="1" x14ac:dyDescent="0.35">
      <c r="A24" s="23"/>
      <c r="B24" s="84" t="s">
        <v>56</v>
      </c>
      <c r="C24" s="85" t="str">
        <f>K23</f>
        <v>B5</v>
      </c>
      <c r="D24" s="83">
        <f t="shared" si="319"/>
        <v>44382</v>
      </c>
      <c r="E24" s="51">
        <f t="shared" si="320"/>
        <v>20</v>
      </c>
      <c r="F24" s="96">
        <f>IF(ISBLANK(C24),"",WORKDAY(D24,E24,Calendrier!$B$2:$B$9))</f>
        <v>44410</v>
      </c>
      <c r="G24" s="80">
        <v>2</v>
      </c>
      <c r="H24" s="80">
        <v>0</v>
      </c>
      <c r="I24" s="51">
        <f t="shared" ref="I24" si="325">IF($H$1=1,G24+H24,G24)</f>
        <v>2</v>
      </c>
      <c r="J24" s="51">
        <f t="shared" ref="J24" si="326">IF($H$1=1,0,H24)</f>
        <v>0</v>
      </c>
      <c r="K24" s="86" t="s">
        <v>57</v>
      </c>
      <c r="L24" s="105" t="s">
        <v>71</v>
      </c>
      <c r="M24" s="106"/>
      <c r="N24" s="68">
        <f t="shared" ref="N24" si="327">I24</f>
        <v>2</v>
      </c>
      <c r="O24" s="69">
        <f t="shared" si="324"/>
        <v>44410</v>
      </c>
      <c r="P24" s="69">
        <f>IF(O24="","",WORKDAY(O24,N24,Calendrier!$B$2:$B$9)-1)</f>
        <v>44411</v>
      </c>
      <c r="Q24" s="78">
        <v>1</v>
      </c>
      <c r="R24" s="61"/>
      <c r="S24" s="20"/>
      <c r="T24" s="20"/>
      <c r="U24" s="20"/>
      <c r="V24" s="20"/>
      <c r="W24" s="20"/>
      <c r="X24" s="56"/>
      <c r="Y24" s="20"/>
      <c r="Z24" s="20"/>
      <c r="AA24" s="20"/>
      <c r="AB24" s="20"/>
      <c r="AC24" s="20"/>
      <c r="AD24" s="20"/>
      <c r="AE24" s="20"/>
      <c r="AF24" s="20"/>
      <c r="AG24" s="20"/>
      <c r="AH24" s="20"/>
      <c r="AI24" s="20"/>
      <c r="AJ24" s="20"/>
      <c r="AK24" s="20"/>
      <c r="AL24" s="20"/>
      <c r="AM24" s="20"/>
      <c r="AN24" s="20"/>
      <c r="AO24" s="20"/>
      <c r="AP24" s="20"/>
      <c r="AQ24" s="20"/>
      <c r="AR24" s="20"/>
      <c r="AS24" s="20"/>
      <c r="AT24" s="20"/>
      <c r="AU24" s="20"/>
      <c r="AV24" s="20"/>
      <c r="AW24" s="20"/>
      <c r="AX24" s="20"/>
      <c r="AY24" s="20"/>
      <c r="AZ24" s="20"/>
      <c r="BA24" s="20"/>
      <c r="BB24" s="20"/>
      <c r="BC24" s="20"/>
      <c r="BD24" s="20"/>
      <c r="BE24" s="20"/>
      <c r="BF24" s="20"/>
      <c r="BG24" s="20"/>
      <c r="BH24" s="20"/>
      <c r="BI24" s="20"/>
      <c r="BJ24" s="20"/>
      <c r="BK24" s="20"/>
      <c r="BL24" s="20"/>
      <c r="BM24" s="20"/>
      <c r="BN24" s="20"/>
      <c r="BO24" s="20"/>
      <c r="BP24" s="20"/>
      <c r="BQ24" s="20"/>
      <c r="BR24" s="20"/>
      <c r="BS24" s="20"/>
      <c r="BT24" s="20"/>
      <c r="BU24" s="20"/>
      <c r="BV24" s="20"/>
      <c r="BW24" s="20"/>
      <c r="BX24" s="20"/>
      <c r="BY24" s="20"/>
      <c r="BZ24" s="20"/>
      <c r="CA24" s="20"/>
      <c r="CB24" s="20"/>
      <c r="CC24" s="20"/>
      <c r="CD24" s="20"/>
      <c r="CE24" s="20"/>
      <c r="CF24" s="56"/>
      <c r="CG24" s="20"/>
      <c r="CH24" s="20"/>
      <c r="CI24" s="20"/>
      <c r="CJ24" s="20"/>
      <c r="CK24" s="20"/>
      <c r="CL24" s="20"/>
      <c r="CM24" s="20"/>
      <c r="CN24" s="20"/>
      <c r="CO24" s="20"/>
      <c r="CP24" s="20"/>
      <c r="CQ24" s="20"/>
      <c r="CR24" s="20"/>
      <c r="CS24" s="20"/>
      <c r="CT24" s="20"/>
      <c r="CU24" s="20"/>
      <c r="CV24" s="20"/>
      <c r="CW24" s="20"/>
      <c r="CX24" s="20"/>
      <c r="CY24" s="20"/>
      <c r="CZ24" s="20"/>
      <c r="DA24" s="20"/>
      <c r="DB24" s="20"/>
      <c r="DC24" s="20"/>
      <c r="DD24" s="20"/>
      <c r="DE24" s="20"/>
      <c r="DF24" s="20"/>
      <c r="DG24" s="20"/>
      <c r="DH24" s="20"/>
      <c r="DI24" s="20"/>
      <c r="DJ24" s="20"/>
      <c r="DK24" s="20"/>
      <c r="DL24" s="20"/>
      <c r="DM24" s="20"/>
      <c r="DN24" s="20"/>
      <c r="DO24" s="20"/>
      <c r="DP24" s="20"/>
      <c r="DQ24" s="20"/>
      <c r="DR24" s="20"/>
      <c r="DS24" s="20"/>
      <c r="DT24" s="20"/>
      <c r="DU24" s="20"/>
      <c r="DV24" s="20"/>
      <c r="DW24" s="20"/>
      <c r="DX24" s="20"/>
      <c r="DY24" s="20"/>
      <c r="DZ24" s="20"/>
      <c r="EA24" s="20"/>
      <c r="EB24" s="20"/>
      <c r="EC24" s="20"/>
      <c r="ED24" s="20"/>
      <c r="EE24" s="20"/>
      <c r="EF24" s="20"/>
      <c r="EG24" s="20"/>
      <c r="EH24" s="20"/>
      <c r="EI24" s="20"/>
      <c r="EJ24" s="20"/>
      <c r="EK24" s="20"/>
      <c r="EL24" s="20"/>
      <c r="EM24" s="20"/>
      <c r="EN24" s="56"/>
      <c r="EO24" s="20"/>
      <c r="EP24" s="20"/>
      <c r="EQ24" s="20"/>
      <c r="ER24" s="20"/>
      <c r="ES24" s="20"/>
      <c r="ET24" s="20"/>
      <c r="EU24" s="20"/>
      <c r="EV24" s="20"/>
      <c r="EW24" s="20"/>
      <c r="EX24" s="20"/>
      <c r="EY24" s="20"/>
      <c r="EZ24" s="20"/>
      <c r="FA24" s="20"/>
      <c r="FB24" s="20"/>
      <c r="FC24" s="20"/>
      <c r="FD24" s="20"/>
      <c r="FE24" s="20"/>
      <c r="FF24" s="20"/>
      <c r="FG24" s="20"/>
      <c r="FH24" s="20"/>
      <c r="FI24" s="20"/>
      <c r="FJ24" s="20"/>
      <c r="FK24" s="20"/>
      <c r="FL24" s="20"/>
      <c r="FM24" s="20"/>
      <c r="FN24" s="20"/>
      <c r="FO24" s="20"/>
      <c r="FP24" s="20"/>
      <c r="FQ24" s="20"/>
      <c r="FR24" s="20"/>
      <c r="FS24" s="20"/>
      <c r="FT24" s="20"/>
      <c r="FU24" s="20"/>
      <c r="FV24" s="20"/>
      <c r="FW24" s="20"/>
      <c r="FX24" s="20"/>
      <c r="FY24" s="20"/>
      <c r="FZ24" s="20"/>
      <c r="GA24" s="20"/>
      <c r="GB24" s="20"/>
      <c r="GC24" s="20"/>
      <c r="GD24" s="20"/>
      <c r="GE24" s="20"/>
      <c r="GF24" s="20"/>
      <c r="GG24" s="20"/>
      <c r="GH24" s="20"/>
      <c r="GI24" s="20"/>
      <c r="GJ24" s="20"/>
      <c r="GK24" s="20"/>
      <c r="GL24" s="20"/>
      <c r="GM24" s="20"/>
      <c r="GN24" s="20"/>
      <c r="GO24" s="20"/>
      <c r="GP24" s="20"/>
      <c r="GQ24" s="20"/>
      <c r="GR24" s="20"/>
      <c r="GS24" s="20"/>
      <c r="GT24" s="20"/>
      <c r="GU24" s="20"/>
      <c r="GV24" s="56"/>
      <c r="GW24" s="20"/>
      <c r="GX24" s="20"/>
      <c r="GY24" s="20"/>
      <c r="GZ24" s="20"/>
      <c r="HA24" s="20"/>
      <c r="HB24" s="20"/>
      <c r="HC24" s="20"/>
      <c r="HD24" s="20"/>
      <c r="HE24" s="20"/>
      <c r="HF24" s="20"/>
      <c r="HG24" s="20"/>
      <c r="HH24" s="20"/>
      <c r="HI24" s="20"/>
      <c r="HJ24" s="20"/>
      <c r="HK24" s="20"/>
      <c r="HL24" s="20"/>
      <c r="HM24" s="20"/>
      <c r="HN24" s="20"/>
      <c r="HO24" s="20"/>
      <c r="HP24" s="20"/>
      <c r="HQ24" s="20"/>
      <c r="HR24" s="20"/>
      <c r="HS24" s="20"/>
      <c r="HT24" s="20"/>
      <c r="HU24" s="20"/>
      <c r="HV24" s="20"/>
      <c r="HW24" s="20"/>
      <c r="HX24" s="20"/>
      <c r="HY24" s="20"/>
      <c r="HZ24" s="20"/>
      <c r="IA24" s="20"/>
      <c r="IB24" s="20"/>
      <c r="IC24" s="20"/>
      <c r="ID24" s="20"/>
      <c r="IE24" s="20"/>
      <c r="IF24" s="20"/>
      <c r="IG24" s="20"/>
      <c r="IH24" s="20"/>
      <c r="II24" s="20"/>
      <c r="IJ24" s="20"/>
      <c r="IK24" s="20"/>
      <c r="IL24" s="20"/>
      <c r="IM24" s="20"/>
      <c r="IN24" s="20"/>
      <c r="IO24" s="20"/>
      <c r="IP24" s="20"/>
      <c r="IQ24" s="20"/>
      <c r="IR24" s="20"/>
      <c r="IS24" s="20"/>
      <c r="IT24" s="20"/>
      <c r="IU24" s="20"/>
      <c r="IV24" s="20"/>
      <c r="IW24" s="20"/>
      <c r="IX24" s="20"/>
      <c r="IY24" s="20"/>
      <c r="IZ24" s="20"/>
      <c r="JA24" s="20"/>
      <c r="JB24" s="20"/>
      <c r="JC24" s="20"/>
      <c r="JD24" s="56"/>
      <c r="JE24" s="20"/>
      <c r="JF24" s="20"/>
      <c r="JG24" s="20"/>
      <c r="JH24" s="20"/>
      <c r="JI24" s="20"/>
      <c r="JJ24" s="20"/>
      <c r="JK24" s="20"/>
      <c r="JL24" s="20"/>
      <c r="JM24" s="20"/>
      <c r="JN24" s="20"/>
      <c r="JO24" s="20"/>
      <c r="JP24" s="20"/>
      <c r="JQ24" s="20"/>
      <c r="JR24" s="20"/>
      <c r="JS24" s="20"/>
      <c r="JT24" s="20"/>
      <c r="JU24" s="20"/>
      <c r="JV24" s="20"/>
      <c r="JW24" s="20"/>
      <c r="JX24" s="20"/>
      <c r="JY24" s="20"/>
      <c r="JZ24" s="20"/>
      <c r="KA24" s="20"/>
      <c r="KB24" s="20"/>
      <c r="KC24" s="20"/>
      <c r="KD24" s="20"/>
      <c r="KE24" s="20"/>
      <c r="KF24" s="20"/>
      <c r="KG24" s="20"/>
      <c r="KH24" s="20"/>
      <c r="KI24" s="20"/>
      <c r="KJ24" s="20"/>
      <c r="KK24" s="20"/>
      <c r="KL24" s="20"/>
      <c r="KM24" s="20"/>
      <c r="KN24" s="20"/>
      <c r="KO24" s="20"/>
      <c r="KP24" s="20"/>
      <c r="KQ24" s="20"/>
      <c r="KR24" s="20"/>
      <c r="KS24" s="20"/>
      <c r="KT24" s="20"/>
      <c r="KU24" s="20"/>
      <c r="KV24" s="20"/>
      <c r="KW24" s="20"/>
      <c r="KX24" s="20"/>
      <c r="KY24" s="20"/>
      <c r="KZ24" s="20"/>
      <c r="LA24" s="20"/>
      <c r="LB24" s="20"/>
      <c r="LC24" s="20"/>
      <c r="LD24" s="20"/>
      <c r="LE24" s="20"/>
      <c r="LF24" s="20"/>
      <c r="LG24" s="20"/>
      <c r="LH24" s="20"/>
      <c r="LI24" s="20"/>
      <c r="LJ24" s="20"/>
      <c r="LK24" s="20"/>
      <c r="LL24" s="20"/>
      <c r="LM24" s="20"/>
      <c r="LN24" s="20"/>
      <c r="LO24" s="20"/>
      <c r="LP24" s="20"/>
      <c r="LQ24" s="20"/>
      <c r="LR24" s="102"/>
    </row>
    <row r="25" spans="1:330" s="1" customFormat="1" ht="30" customHeight="1" thickBot="1" x14ac:dyDescent="0.35">
      <c r="A25" s="23"/>
      <c r="B25" s="84" t="s">
        <v>56</v>
      </c>
      <c r="C25" s="85" t="str">
        <f>K22</f>
        <v>B4</v>
      </c>
      <c r="D25" s="83">
        <f t="shared" si="319"/>
        <v>44347</v>
      </c>
      <c r="E25" s="51">
        <f t="shared" si="320"/>
        <v>25</v>
      </c>
      <c r="F25" s="96">
        <f>IF(ISBLANK(C25),"",WORKDAY(D25,E25,Calendrier!$B$2:$B$9))</f>
        <v>44382</v>
      </c>
      <c r="G25" s="80">
        <v>10</v>
      </c>
      <c r="H25" s="80">
        <v>0</v>
      </c>
      <c r="I25" s="51">
        <f t="shared" si="321"/>
        <v>10</v>
      </c>
      <c r="J25" s="51">
        <f t="shared" si="322"/>
        <v>0</v>
      </c>
      <c r="K25" s="86" t="s">
        <v>58</v>
      </c>
      <c r="L25" s="105" t="s">
        <v>41</v>
      </c>
      <c r="M25" s="106"/>
      <c r="N25" s="68">
        <f t="shared" si="323"/>
        <v>10</v>
      </c>
      <c r="O25" s="69">
        <f t="shared" si="324"/>
        <v>44382</v>
      </c>
      <c r="P25" s="69">
        <f>IF(O25="","",WORKDAY(O25,N25,Calendrier!$B$2:$B$9)-1)</f>
        <v>44395</v>
      </c>
      <c r="Q25" s="78">
        <v>1</v>
      </c>
      <c r="R25" s="61"/>
      <c r="S25" s="20"/>
      <c r="T25" s="20"/>
      <c r="U25" s="20"/>
      <c r="V25" s="20"/>
      <c r="W25" s="20"/>
      <c r="X25" s="56"/>
      <c r="Y25" s="20"/>
      <c r="Z25" s="20"/>
      <c r="AA25" s="20"/>
      <c r="AB25" s="20"/>
      <c r="AC25" s="20"/>
      <c r="AD25" s="20"/>
      <c r="AE25" s="20"/>
      <c r="AF25" s="20"/>
      <c r="AG25" s="20"/>
      <c r="AH25" s="20"/>
      <c r="AI25" s="20"/>
      <c r="AJ25" s="20"/>
      <c r="AK25" s="20"/>
      <c r="AL25" s="20"/>
      <c r="AM25" s="20"/>
      <c r="AN25" s="20"/>
      <c r="AO25" s="20"/>
      <c r="AP25" s="20"/>
      <c r="AQ25" s="20"/>
      <c r="AR25" s="20"/>
      <c r="AS25" s="20"/>
      <c r="AT25" s="20"/>
      <c r="AU25" s="20"/>
      <c r="AV25" s="20"/>
      <c r="AW25" s="20"/>
      <c r="AX25" s="20"/>
      <c r="AY25" s="20"/>
      <c r="AZ25" s="20"/>
      <c r="BA25" s="20"/>
      <c r="BB25" s="20"/>
      <c r="BC25" s="20"/>
      <c r="BD25" s="20"/>
      <c r="BE25" s="20"/>
      <c r="BF25" s="20"/>
      <c r="BG25" s="20"/>
      <c r="BH25" s="20"/>
      <c r="BI25" s="20"/>
      <c r="BJ25" s="20"/>
      <c r="BK25" s="20"/>
      <c r="BL25" s="20"/>
      <c r="BM25" s="20"/>
      <c r="BN25" s="20"/>
      <c r="BO25" s="20"/>
      <c r="BP25" s="20"/>
      <c r="BQ25" s="20"/>
      <c r="BR25" s="20"/>
      <c r="BS25" s="20"/>
      <c r="BT25" s="20"/>
      <c r="BU25" s="20"/>
      <c r="BV25" s="20"/>
      <c r="BW25" s="20"/>
      <c r="BX25" s="20"/>
      <c r="BY25" s="20"/>
      <c r="BZ25" s="20"/>
      <c r="CA25" s="20"/>
      <c r="CB25" s="20"/>
      <c r="CC25" s="20"/>
      <c r="CD25" s="20"/>
      <c r="CE25" s="20"/>
      <c r="CF25" s="56"/>
      <c r="CG25" s="20"/>
      <c r="CH25" s="20"/>
      <c r="CI25" s="20"/>
      <c r="CJ25" s="20"/>
      <c r="CK25" s="20"/>
      <c r="CL25" s="20"/>
      <c r="CM25" s="20"/>
      <c r="CN25" s="20"/>
      <c r="CO25" s="20"/>
      <c r="CP25" s="20"/>
      <c r="CQ25" s="20"/>
      <c r="CR25" s="20"/>
      <c r="CS25" s="20"/>
      <c r="CT25" s="20"/>
      <c r="CU25" s="20"/>
      <c r="CV25" s="20"/>
      <c r="CW25" s="20"/>
      <c r="CX25" s="20"/>
      <c r="CY25" s="20"/>
      <c r="CZ25" s="20"/>
      <c r="DA25" s="20"/>
      <c r="DB25" s="20"/>
      <c r="DC25" s="20"/>
      <c r="DD25" s="20"/>
      <c r="DE25" s="20"/>
      <c r="DF25" s="20"/>
      <c r="DG25" s="20"/>
      <c r="DH25" s="20"/>
      <c r="DI25" s="20"/>
      <c r="DJ25" s="20"/>
      <c r="DK25" s="20"/>
      <c r="DL25" s="20"/>
      <c r="DM25" s="20"/>
      <c r="DN25" s="20"/>
      <c r="DO25" s="20"/>
      <c r="DP25" s="20"/>
      <c r="DQ25" s="20"/>
      <c r="DR25" s="20"/>
      <c r="DS25" s="20"/>
      <c r="DT25" s="20"/>
      <c r="DU25" s="20"/>
      <c r="DV25" s="20"/>
      <c r="DW25" s="20"/>
      <c r="DX25" s="20"/>
      <c r="DY25" s="20"/>
      <c r="DZ25" s="20"/>
      <c r="EA25" s="20"/>
      <c r="EB25" s="20"/>
      <c r="EC25" s="20"/>
      <c r="ED25" s="20"/>
      <c r="EE25" s="20"/>
      <c r="EF25" s="20"/>
      <c r="EG25" s="20"/>
      <c r="EH25" s="20"/>
      <c r="EI25" s="20"/>
      <c r="EJ25" s="20"/>
      <c r="EK25" s="20"/>
      <c r="EL25" s="20"/>
      <c r="EM25" s="20"/>
      <c r="EN25" s="56"/>
      <c r="EO25" s="20"/>
      <c r="EP25" s="20"/>
      <c r="EQ25" s="20"/>
      <c r="ER25" s="20"/>
      <c r="ES25" s="20"/>
      <c r="ET25" s="20"/>
      <c r="EU25" s="20"/>
      <c r="EV25" s="20"/>
      <c r="EW25" s="20"/>
      <c r="EX25" s="20"/>
      <c r="EY25" s="20"/>
      <c r="EZ25" s="20"/>
      <c r="FA25" s="20"/>
      <c r="FB25" s="20"/>
      <c r="FC25" s="20"/>
      <c r="FD25" s="20"/>
      <c r="FE25" s="20"/>
      <c r="FF25" s="20"/>
      <c r="FG25" s="20"/>
      <c r="FH25" s="20"/>
      <c r="FI25" s="20"/>
      <c r="FJ25" s="20"/>
      <c r="FK25" s="20"/>
      <c r="FL25" s="20"/>
      <c r="FM25" s="20"/>
      <c r="FN25" s="20"/>
      <c r="FO25" s="20"/>
      <c r="FP25" s="20"/>
      <c r="FQ25" s="20"/>
      <c r="FR25" s="20"/>
      <c r="FS25" s="20"/>
      <c r="FT25" s="20"/>
      <c r="FU25" s="20"/>
      <c r="FV25" s="20"/>
      <c r="FW25" s="20"/>
      <c r="FX25" s="20"/>
      <c r="FY25" s="20"/>
      <c r="FZ25" s="20"/>
      <c r="GA25" s="20"/>
      <c r="GB25" s="20"/>
      <c r="GC25" s="20"/>
      <c r="GD25" s="20"/>
      <c r="GE25" s="20"/>
      <c r="GF25" s="20"/>
      <c r="GG25" s="20"/>
      <c r="GH25" s="20"/>
      <c r="GI25" s="20"/>
      <c r="GJ25" s="20"/>
      <c r="GK25" s="20"/>
      <c r="GL25" s="20"/>
      <c r="GM25" s="20"/>
      <c r="GN25" s="20"/>
      <c r="GO25" s="20"/>
      <c r="GP25" s="20"/>
      <c r="GQ25" s="20"/>
      <c r="GR25" s="20"/>
      <c r="GS25" s="20"/>
      <c r="GT25" s="20"/>
      <c r="GU25" s="20"/>
      <c r="GV25" s="56"/>
      <c r="GW25" s="20"/>
      <c r="GX25" s="20"/>
      <c r="GY25" s="20"/>
      <c r="GZ25" s="20"/>
      <c r="HA25" s="20"/>
      <c r="HB25" s="20"/>
      <c r="HC25" s="20"/>
      <c r="HD25" s="20"/>
      <c r="HE25" s="20"/>
      <c r="HF25" s="20"/>
      <c r="HG25" s="20"/>
      <c r="HH25" s="20"/>
      <c r="HI25" s="20"/>
      <c r="HJ25" s="20"/>
      <c r="HK25" s="20"/>
      <c r="HL25" s="20"/>
      <c r="HM25" s="20"/>
      <c r="HN25" s="20"/>
      <c r="HO25" s="20"/>
      <c r="HP25" s="20"/>
      <c r="HQ25" s="20"/>
      <c r="HR25" s="20"/>
      <c r="HS25" s="20"/>
      <c r="HT25" s="20"/>
      <c r="HU25" s="20"/>
      <c r="HV25" s="20"/>
      <c r="HW25" s="20"/>
      <c r="HX25" s="20"/>
      <c r="HY25" s="20"/>
      <c r="HZ25" s="20"/>
      <c r="IA25" s="20"/>
      <c r="IB25" s="20"/>
      <c r="IC25" s="20"/>
      <c r="ID25" s="20"/>
      <c r="IE25" s="20"/>
      <c r="IF25" s="20"/>
      <c r="IG25" s="20"/>
      <c r="IH25" s="20"/>
      <c r="II25" s="20"/>
      <c r="IJ25" s="20"/>
      <c r="IK25" s="20"/>
      <c r="IL25" s="20"/>
      <c r="IM25" s="20"/>
      <c r="IN25" s="20"/>
      <c r="IO25" s="20"/>
      <c r="IP25" s="20"/>
      <c r="IQ25" s="20"/>
      <c r="IR25" s="20"/>
      <c r="IS25" s="20"/>
      <c r="IT25" s="20"/>
      <c r="IU25" s="20"/>
      <c r="IV25" s="20"/>
      <c r="IW25" s="20"/>
      <c r="IX25" s="20"/>
      <c r="IY25" s="20"/>
      <c r="IZ25" s="20"/>
      <c r="JA25" s="20"/>
      <c r="JB25" s="20"/>
      <c r="JC25" s="20"/>
      <c r="JD25" s="56"/>
      <c r="JE25" s="20"/>
      <c r="JF25" s="20"/>
      <c r="JG25" s="20"/>
      <c r="JH25" s="20"/>
      <c r="JI25" s="20"/>
      <c r="JJ25" s="20"/>
      <c r="JK25" s="20"/>
      <c r="JL25" s="20"/>
      <c r="JM25" s="20"/>
      <c r="JN25" s="20"/>
      <c r="JO25" s="20"/>
      <c r="JP25" s="20"/>
      <c r="JQ25" s="20"/>
      <c r="JR25" s="20"/>
      <c r="JS25" s="20"/>
      <c r="JT25" s="20"/>
      <c r="JU25" s="20"/>
      <c r="JV25" s="20"/>
      <c r="JW25" s="20"/>
      <c r="JX25" s="20"/>
      <c r="JY25" s="20"/>
      <c r="JZ25" s="20"/>
      <c r="KA25" s="20"/>
      <c r="KB25" s="20"/>
      <c r="KC25" s="20"/>
      <c r="KD25" s="20"/>
      <c r="KE25" s="20"/>
      <c r="KF25" s="20"/>
      <c r="KG25" s="20"/>
      <c r="KH25" s="20"/>
      <c r="KI25" s="20"/>
      <c r="KJ25" s="20"/>
      <c r="KK25" s="20"/>
      <c r="KL25" s="20"/>
      <c r="KM25" s="20"/>
      <c r="KN25" s="20"/>
      <c r="KO25" s="20"/>
      <c r="KP25" s="20"/>
      <c r="KQ25" s="20"/>
      <c r="KR25" s="20"/>
      <c r="KS25" s="20"/>
      <c r="KT25" s="20"/>
      <c r="KU25" s="20"/>
      <c r="KV25" s="20"/>
      <c r="KW25" s="20"/>
      <c r="KX25" s="20"/>
      <c r="KY25" s="20"/>
      <c r="KZ25" s="20"/>
      <c r="LA25" s="20"/>
      <c r="LB25" s="20"/>
      <c r="LC25" s="20"/>
      <c r="LD25" s="20"/>
      <c r="LE25" s="20"/>
      <c r="LF25" s="20"/>
      <c r="LG25" s="20"/>
      <c r="LH25" s="20"/>
      <c r="LI25" s="20"/>
      <c r="LJ25" s="20"/>
      <c r="LK25" s="20"/>
      <c r="LL25" s="20"/>
      <c r="LM25" s="20"/>
      <c r="LN25" s="20"/>
      <c r="LO25" s="20"/>
      <c r="LP25" s="20"/>
      <c r="LQ25" s="20"/>
      <c r="LR25" s="102"/>
    </row>
    <row r="26" spans="1:330" s="1" customFormat="1" ht="30" customHeight="1" thickBot="1" x14ac:dyDescent="0.35">
      <c r="A26" s="23"/>
      <c r="B26" s="84" t="s">
        <v>56</v>
      </c>
      <c r="C26" s="85" t="str">
        <f>K25</f>
        <v>B7</v>
      </c>
      <c r="D26" s="83">
        <f t="shared" si="319"/>
        <v>44382</v>
      </c>
      <c r="E26" s="51">
        <f t="shared" si="320"/>
        <v>10</v>
      </c>
      <c r="F26" s="96">
        <f>IF(ISBLANK(C26),"",WORKDAY(D26,E26,Calendrier!$B$2:$B$9))</f>
        <v>44396</v>
      </c>
      <c r="G26" s="80">
        <v>5</v>
      </c>
      <c r="H26" s="80">
        <v>0</v>
      </c>
      <c r="I26" s="51">
        <f t="shared" si="321"/>
        <v>5</v>
      </c>
      <c r="J26" s="51">
        <f t="shared" si="322"/>
        <v>0</v>
      </c>
      <c r="K26" s="86" t="s">
        <v>59</v>
      </c>
      <c r="L26" s="105" t="s">
        <v>42</v>
      </c>
      <c r="M26" s="106"/>
      <c r="N26" s="68">
        <f t="shared" si="323"/>
        <v>5</v>
      </c>
      <c r="O26" s="69">
        <f t="shared" si="324"/>
        <v>44396</v>
      </c>
      <c r="P26" s="69">
        <f>IF(O26="","",WORKDAY(O26,N26,Calendrier!$B$2:$B$9)-1)</f>
        <v>44402</v>
      </c>
      <c r="Q26" s="78">
        <v>1</v>
      </c>
      <c r="R26" s="61"/>
      <c r="S26" s="20"/>
      <c r="T26" s="20"/>
      <c r="U26" s="20"/>
      <c r="V26" s="20"/>
      <c r="W26" s="20"/>
      <c r="X26" s="56"/>
      <c r="Y26" s="20"/>
      <c r="Z26" s="20"/>
      <c r="AA26" s="20"/>
      <c r="AB26" s="20"/>
      <c r="AC26" s="20"/>
      <c r="AD26" s="20"/>
      <c r="AE26" s="20"/>
      <c r="AF26" s="20"/>
      <c r="AG26" s="20"/>
      <c r="AH26" s="20"/>
      <c r="AI26" s="20"/>
      <c r="AJ26" s="20"/>
      <c r="AK26" s="20"/>
      <c r="AL26" s="20"/>
      <c r="AM26" s="20"/>
      <c r="AN26" s="20"/>
      <c r="AO26" s="20"/>
      <c r="AP26" s="20"/>
      <c r="AQ26" s="20"/>
      <c r="AR26" s="20"/>
      <c r="AS26" s="20"/>
      <c r="AT26" s="20"/>
      <c r="AU26" s="20"/>
      <c r="AV26" s="20"/>
      <c r="AW26" s="20"/>
      <c r="AX26" s="20"/>
      <c r="AY26" s="20"/>
      <c r="AZ26" s="20"/>
      <c r="BA26" s="20"/>
      <c r="BB26" s="20"/>
      <c r="BC26" s="20"/>
      <c r="BD26" s="20"/>
      <c r="BE26" s="20"/>
      <c r="BF26" s="20"/>
      <c r="BG26" s="20"/>
      <c r="BH26" s="20"/>
      <c r="BI26" s="20"/>
      <c r="BJ26" s="20"/>
      <c r="BK26" s="20"/>
      <c r="BL26" s="20"/>
      <c r="BM26" s="20"/>
      <c r="BN26" s="20"/>
      <c r="BO26" s="20"/>
      <c r="BP26" s="20"/>
      <c r="BQ26" s="20"/>
      <c r="BR26" s="20"/>
      <c r="BS26" s="20"/>
      <c r="BT26" s="20"/>
      <c r="BU26" s="20"/>
      <c r="BV26" s="20"/>
      <c r="BW26" s="20"/>
      <c r="BX26" s="20"/>
      <c r="BY26" s="20"/>
      <c r="BZ26" s="20"/>
      <c r="CA26" s="20"/>
      <c r="CB26" s="20"/>
      <c r="CC26" s="20"/>
      <c r="CD26" s="20"/>
      <c r="CE26" s="20"/>
      <c r="CF26" s="56"/>
      <c r="CG26" s="20"/>
      <c r="CH26" s="20"/>
      <c r="CI26" s="20"/>
      <c r="CJ26" s="20"/>
      <c r="CK26" s="20"/>
      <c r="CL26" s="20"/>
      <c r="CM26" s="20"/>
      <c r="CN26" s="20"/>
      <c r="CO26" s="20"/>
      <c r="CP26" s="20"/>
      <c r="CQ26" s="20"/>
      <c r="CR26" s="20"/>
      <c r="CS26" s="20"/>
      <c r="CT26" s="20"/>
      <c r="CU26" s="20"/>
      <c r="CV26" s="20"/>
      <c r="CW26" s="20"/>
      <c r="CX26" s="20"/>
      <c r="CY26" s="20"/>
      <c r="CZ26" s="20"/>
      <c r="DA26" s="20"/>
      <c r="DB26" s="20"/>
      <c r="DC26" s="20"/>
      <c r="DD26" s="20"/>
      <c r="DE26" s="20"/>
      <c r="DF26" s="20"/>
      <c r="DG26" s="20"/>
      <c r="DH26" s="20"/>
      <c r="DI26" s="20"/>
      <c r="DJ26" s="20"/>
      <c r="DK26" s="20"/>
      <c r="DL26" s="20"/>
      <c r="DM26" s="20"/>
      <c r="DN26" s="20"/>
      <c r="DO26" s="20"/>
      <c r="DP26" s="20"/>
      <c r="DQ26" s="20"/>
      <c r="DR26" s="20"/>
      <c r="DS26" s="20"/>
      <c r="DT26" s="20"/>
      <c r="DU26" s="20"/>
      <c r="DV26" s="20"/>
      <c r="DW26" s="20"/>
      <c r="DX26" s="20"/>
      <c r="DY26" s="20"/>
      <c r="DZ26" s="20"/>
      <c r="EA26" s="20"/>
      <c r="EB26" s="20"/>
      <c r="EC26" s="20"/>
      <c r="ED26" s="20"/>
      <c r="EE26" s="20"/>
      <c r="EF26" s="20"/>
      <c r="EG26" s="20"/>
      <c r="EH26" s="20"/>
      <c r="EI26" s="20"/>
      <c r="EJ26" s="20"/>
      <c r="EK26" s="20"/>
      <c r="EL26" s="20"/>
      <c r="EM26" s="20"/>
      <c r="EN26" s="56"/>
      <c r="EO26" s="20"/>
      <c r="EP26" s="20"/>
      <c r="EQ26" s="20"/>
      <c r="ER26" s="20"/>
      <c r="ES26" s="20"/>
      <c r="ET26" s="20"/>
      <c r="EU26" s="20"/>
      <c r="EV26" s="20"/>
      <c r="EW26" s="20"/>
      <c r="EX26" s="20"/>
      <c r="EY26" s="20"/>
      <c r="EZ26" s="20"/>
      <c r="FA26" s="20"/>
      <c r="FB26" s="20"/>
      <c r="FC26" s="20"/>
      <c r="FD26" s="20"/>
      <c r="FE26" s="20"/>
      <c r="FF26" s="20"/>
      <c r="FG26" s="20"/>
      <c r="FH26" s="20"/>
      <c r="FI26" s="20"/>
      <c r="FJ26" s="20"/>
      <c r="FK26" s="20"/>
      <c r="FL26" s="20"/>
      <c r="FM26" s="20"/>
      <c r="FN26" s="20"/>
      <c r="FO26" s="20"/>
      <c r="FP26" s="20"/>
      <c r="FQ26" s="20"/>
      <c r="FR26" s="20"/>
      <c r="FS26" s="20"/>
      <c r="FT26" s="20"/>
      <c r="FU26" s="20"/>
      <c r="FV26" s="20"/>
      <c r="FW26" s="20"/>
      <c r="FX26" s="20"/>
      <c r="FY26" s="20"/>
      <c r="FZ26" s="20"/>
      <c r="GA26" s="20"/>
      <c r="GB26" s="20"/>
      <c r="GC26" s="20"/>
      <c r="GD26" s="20"/>
      <c r="GE26" s="20"/>
      <c r="GF26" s="20"/>
      <c r="GG26" s="20"/>
      <c r="GH26" s="20"/>
      <c r="GI26" s="20"/>
      <c r="GJ26" s="20"/>
      <c r="GK26" s="20"/>
      <c r="GL26" s="20"/>
      <c r="GM26" s="20"/>
      <c r="GN26" s="20"/>
      <c r="GO26" s="20"/>
      <c r="GP26" s="20"/>
      <c r="GQ26" s="20"/>
      <c r="GR26" s="20"/>
      <c r="GS26" s="20"/>
      <c r="GT26" s="20"/>
      <c r="GU26" s="20"/>
      <c r="GV26" s="56"/>
      <c r="GW26" s="20"/>
      <c r="GX26" s="20"/>
      <c r="GY26" s="20"/>
      <c r="GZ26" s="20"/>
      <c r="HA26" s="20"/>
      <c r="HB26" s="20"/>
      <c r="HC26" s="20"/>
      <c r="HD26" s="20"/>
      <c r="HE26" s="20"/>
      <c r="HF26" s="20"/>
      <c r="HG26" s="20"/>
      <c r="HH26" s="20"/>
      <c r="HI26" s="20"/>
      <c r="HJ26" s="20"/>
      <c r="HK26" s="20"/>
      <c r="HL26" s="20"/>
      <c r="HM26" s="20"/>
      <c r="HN26" s="20"/>
      <c r="HO26" s="20"/>
      <c r="HP26" s="20"/>
      <c r="HQ26" s="20"/>
      <c r="HR26" s="20"/>
      <c r="HS26" s="20"/>
      <c r="HT26" s="20"/>
      <c r="HU26" s="20"/>
      <c r="HV26" s="20"/>
      <c r="HW26" s="20"/>
      <c r="HX26" s="20"/>
      <c r="HY26" s="20"/>
      <c r="HZ26" s="20"/>
      <c r="IA26" s="20"/>
      <c r="IB26" s="20"/>
      <c r="IC26" s="20"/>
      <c r="ID26" s="20"/>
      <c r="IE26" s="20"/>
      <c r="IF26" s="20"/>
      <c r="IG26" s="20"/>
      <c r="IH26" s="20"/>
      <c r="II26" s="20"/>
      <c r="IJ26" s="20"/>
      <c r="IK26" s="20"/>
      <c r="IL26" s="20"/>
      <c r="IM26" s="20"/>
      <c r="IN26" s="20"/>
      <c r="IO26" s="20"/>
      <c r="IP26" s="20"/>
      <c r="IQ26" s="20"/>
      <c r="IR26" s="20"/>
      <c r="IS26" s="20"/>
      <c r="IT26" s="20"/>
      <c r="IU26" s="20"/>
      <c r="IV26" s="20"/>
      <c r="IW26" s="20"/>
      <c r="IX26" s="20"/>
      <c r="IY26" s="20"/>
      <c r="IZ26" s="20"/>
      <c r="JA26" s="20"/>
      <c r="JB26" s="20"/>
      <c r="JC26" s="20"/>
      <c r="JD26" s="56"/>
      <c r="JE26" s="20"/>
      <c r="JF26" s="20"/>
      <c r="JG26" s="20"/>
      <c r="JH26" s="20"/>
      <c r="JI26" s="20"/>
      <c r="JJ26" s="20"/>
      <c r="JK26" s="20"/>
      <c r="JL26" s="20"/>
      <c r="JM26" s="20"/>
      <c r="JN26" s="20"/>
      <c r="JO26" s="20"/>
      <c r="JP26" s="20"/>
      <c r="JQ26" s="20"/>
      <c r="JR26" s="20"/>
      <c r="JS26" s="20"/>
      <c r="JT26" s="20"/>
      <c r="JU26" s="20"/>
      <c r="JV26" s="20"/>
      <c r="JW26" s="20"/>
      <c r="JX26" s="20"/>
      <c r="JY26" s="20"/>
      <c r="JZ26" s="20"/>
      <c r="KA26" s="20"/>
      <c r="KB26" s="20"/>
      <c r="KC26" s="20"/>
      <c r="KD26" s="20"/>
      <c r="KE26" s="20"/>
      <c r="KF26" s="20"/>
      <c r="KG26" s="20"/>
      <c r="KH26" s="20"/>
      <c r="KI26" s="20"/>
      <c r="KJ26" s="20"/>
      <c r="KK26" s="20"/>
      <c r="KL26" s="20"/>
      <c r="KM26" s="20"/>
      <c r="KN26" s="20"/>
      <c r="KO26" s="20"/>
      <c r="KP26" s="20"/>
      <c r="KQ26" s="20"/>
      <c r="KR26" s="20"/>
      <c r="KS26" s="20"/>
      <c r="KT26" s="20"/>
      <c r="KU26" s="20"/>
      <c r="KV26" s="20"/>
      <c r="KW26" s="20"/>
      <c r="KX26" s="20"/>
      <c r="KY26" s="20"/>
      <c r="KZ26" s="20"/>
      <c r="LA26" s="20"/>
      <c r="LB26" s="20"/>
      <c r="LC26" s="20"/>
      <c r="LD26" s="20"/>
      <c r="LE26" s="20"/>
      <c r="LF26" s="20"/>
      <c r="LG26" s="20"/>
      <c r="LH26" s="20"/>
      <c r="LI26" s="20"/>
      <c r="LJ26" s="20"/>
      <c r="LK26" s="20"/>
      <c r="LL26" s="20"/>
      <c r="LM26" s="20"/>
      <c r="LN26" s="20"/>
      <c r="LO26" s="20"/>
      <c r="LP26" s="20"/>
      <c r="LQ26" s="20"/>
      <c r="LR26" s="102"/>
    </row>
    <row r="27" spans="1:330" s="1" customFormat="1" ht="30" customHeight="1" thickBot="1" x14ac:dyDescent="0.35">
      <c r="A27" s="23"/>
      <c r="B27" s="84" t="s">
        <v>56</v>
      </c>
      <c r="C27" s="85" t="str">
        <f>K26</f>
        <v>B8</v>
      </c>
      <c r="D27" s="83">
        <f t="shared" si="319"/>
        <v>44396</v>
      </c>
      <c r="E27" s="51">
        <f t="shared" si="320"/>
        <v>5</v>
      </c>
      <c r="F27" s="96">
        <f>IF(ISBLANK(C27),"",WORKDAY(D27,E27,Calendrier!$B$2:$B$9))</f>
        <v>44403</v>
      </c>
      <c r="G27" s="80">
        <v>5</v>
      </c>
      <c r="H27" s="80">
        <v>0</v>
      </c>
      <c r="I27" s="51">
        <f t="shared" si="321"/>
        <v>5</v>
      </c>
      <c r="J27" s="51">
        <f t="shared" si="322"/>
        <v>0</v>
      </c>
      <c r="K27" s="86" t="s">
        <v>60</v>
      </c>
      <c r="L27" s="105" t="s">
        <v>43</v>
      </c>
      <c r="M27" s="106"/>
      <c r="N27" s="68">
        <f t="shared" si="323"/>
        <v>5</v>
      </c>
      <c r="O27" s="69">
        <f t="shared" si="324"/>
        <v>44403</v>
      </c>
      <c r="P27" s="69">
        <f>IF(O27="","",WORKDAY(O27,N27,Calendrier!$B$2:$B$9)-1)</f>
        <v>44409</v>
      </c>
      <c r="Q27" s="78">
        <v>1</v>
      </c>
      <c r="R27" s="61"/>
      <c r="S27" s="20"/>
      <c r="T27" s="20"/>
      <c r="U27" s="20"/>
      <c r="V27" s="20"/>
      <c r="W27" s="20"/>
      <c r="X27" s="56"/>
      <c r="Y27" s="20"/>
      <c r="Z27" s="20"/>
      <c r="AA27" s="20"/>
      <c r="AB27" s="20"/>
      <c r="AC27" s="20"/>
      <c r="AD27" s="20"/>
      <c r="AE27" s="20"/>
      <c r="AF27" s="20"/>
      <c r="AG27" s="20"/>
      <c r="AH27" s="20"/>
      <c r="AI27" s="20"/>
      <c r="AJ27" s="20"/>
      <c r="AK27" s="20"/>
      <c r="AL27" s="20"/>
      <c r="AM27" s="20"/>
      <c r="AN27" s="20"/>
      <c r="AO27" s="20"/>
      <c r="AP27" s="20"/>
      <c r="AQ27" s="20"/>
      <c r="AR27" s="20"/>
      <c r="AS27" s="20"/>
      <c r="AT27" s="20"/>
      <c r="AU27" s="20"/>
      <c r="AV27" s="20"/>
      <c r="AW27" s="20"/>
      <c r="AX27" s="20"/>
      <c r="AY27" s="20"/>
      <c r="AZ27" s="20"/>
      <c r="BA27" s="20"/>
      <c r="BB27" s="20"/>
      <c r="BC27" s="20"/>
      <c r="BD27" s="20"/>
      <c r="BE27" s="20"/>
      <c r="BF27" s="20"/>
      <c r="BG27" s="20"/>
      <c r="BH27" s="20"/>
      <c r="BI27" s="20"/>
      <c r="BJ27" s="20"/>
      <c r="BK27" s="20"/>
      <c r="BL27" s="20"/>
      <c r="BM27" s="20"/>
      <c r="BN27" s="20"/>
      <c r="BO27" s="20"/>
      <c r="BP27" s="20"/>
      <c r="BQ27" s="20"/>
      <c r="BR27" s="20"/>
      <c r="BS27" s="20"/>
      <c r="BT27" s="20"/>
      <c r="BU27" s="20"/>
      <c r="BV27" s="20"/>
      <c r="BW27" s="20"/>
      <c r="BX27" s="20"/>
      <c r="BY27" s="20"/>
      <c r="BZ27" s="20"/>
      <c r="CA27" s="20"/>
      <c r="CB27" s="20"/>
      <c r="CC27" s="20"/>
      <c r="CD27" s="20"/>
      <c r="CE27" s="20"/>
      <c r="CF27" s="56"/>
      <c r="CG27" s="20"/>
      <c r="CH27" s="20"/>
      <c r="CI27" s="20"/>
      <c r="CJ27" s="20"/>
      <c r="CK27" s="20"/>
      <c r="CL27" s="20"/>
      <c r="CM27" s="20"/>
      <c r="CN27" s="20"/>
      <c r="CO27" s="20"/>
      <c r="CP27" s="20"/>
      <c r="CQ27" s="20"/>
      <c r="CR27" s="20"/>
      <c r="CS27" s="20"/>
      <c r="CT27" s="20"/>
      <c r="CU27" s="20"/>
      <c r="CV27" s="20"/>
      <c r="CW27" s="20"/>
      <c r="CX27" s="20"/>
      <c r="CY27" s="20"/>
      <c r="CZ27" s="20"/>
      <c r="DA27" s="20"/>
      <c r="DB27" s="20"/>
      <c r="DC27" s="20"/>
      <c r="DD27" s="20"/>
      <c r="DE27" s="20"/>
      <c r="DF27" s="20"/>
      <c r="DG27" s="20"/>
      <c r="DH27" s="20"/>
      <c r="DI27" s="20"/>
      <c r="DJ27" s="20"/>
      <c r="DK27" s="20"/>
      <c r="DL27" s="20"/>
      <c r="DM27" s="20"/>
      <c r="DN27" s="20"/>
      <c r="DO27" s="20"/>
      <c r="DP27" s="20"/>
      <c r="DQ27" s="20"/>
      <c r="DR27" s="20"/>
      <c r="DS27" s="20"/>
      <c r="DT27" s="20"/>
      <c r="DU27" s="20"/>
      <c r="DV27" s="20"/>
      <c r="DW27" s="20"/>
      <c r="DX27" s="20"/>
      <c r="DY27" s="20"/>
      <c r="DZ27" s="20"/>
      <c r="EA27" s="20"/>
      <c r="EB27" s="20"/>
      <c r="EC27" s="20"/>
      <c r="ED27" s="20"/>
      <c r="EE27" s="20"/>
      <c r="EF27" s="20"/>
      <c r="EG27" s="20"/>
      <c r="EH27" s="20"/>
      <c r="EI27" s="20"/>
      <c r="EJ27" s="20"/>
      <c r="EK27" s="20"/>
      <c r="EL27" s="20"/>
      <c r="EM27" s="20"/>
      <c r="EN27" s="56"/>
      <c r="EO27" s="20"/>
      <c r="EP27" s="20"/>
      <c r="EQ27" s="20"/>
      <c r="ER27" s="20"/>
      <c r="ES27" s="20"/>
      <c r="ET27" s="20"/>
      <c r="EU27" s="20"/>
      <c r="EV27" s="20"/>
      <c r="EW27" s="20"/>
      <c r="EX27" s="20"/>
      <c r="EY27" s="20"/>
      <c r="EZ27" s="20"/>
      <c r="FA27" s="20"/>
      <c r="FB27" s="20"/>
      <c r="FC27" s="20"/>
      <c r="FD27" s="20"/>
      <c r="FE27" s="20"/>
      <c r="FF27" s="20"/>
      <c r="FG27" s="20"/>
      <c r="FH27" s="20"/>
      <c r="FI27" s="20"/>
      <c r="FJ27" s="20"/>
      <c r="FK27" s="20"/>
      <c r="FL27" s="20"/>
      <c r="FM27" s="20"/>
      <c r="FN27" s="20"/>
      <c r="FO27" s="20"/>
      <c r="FP27" s="20"/>
      <c r="FQ27" s="20"/>
      <c r="FR27" s="20"/>
      <c r="FS27" s="20"/>
      <c r="FT27" s="20"/>
      <c r="FU27" s="20"/>
      <c r="FV27" s="20"/>
      <c r="FW27" s="20"/>
      <c r="FX27" s="20"/>
      <c r="FY27" s="20"/>
      <c r="FZ27" s="20"/>
      <c r="GA27" s="20"/>
      <c r="GB27" s="20"/>
      <c r="GC27" s="20"/>
      <c r="GD27" s="20"/>
      <c r="GE27" s="20"/>
      <c r="GF27" s="20"/>
      <c r="GG27" s="20"/>
      <c r="GH27" s="20"/>
      <c r="GI27" s="20"/>
      <c r="GJ27" s="20"/>
      <c r="GK27" s="20"/>
      <c r="GL27" s="20"/>
      <c r="GM27" s="20"/>
      <c r="GN27" s="20"/>
      <c r="GO27" s="20"/>
      <c r="GP27" s="20"/>
      <c r="GQ27" s="20"/>
      <c r="GR27" s="20"/>
      <c r="GS27" s="20"/>
      <c r="GT27" s="20"/>
      <c r="GU27" s="20"/>
      <c r="GV27" s="56"/>
      <c r="GW27" s="20"/>
      <c r="GX27" s="20"/>
      <c r="GY27" s="20"/>
      <c r="GZ27" s="20"/>
      <c r="HA27" s="20"/>
      <c r="HB27" s="20"/>
      <c r="HC27" s="20"/>
      <c r="HD27" s="20"/>
      <c r="HE27" s="20"/>
      <c r="HF27" s="20"/>
      <c r="HG27" s="20"/>
      <c r="HH27" s="20"/>
      <c r="HI27" s="20"/>
      <c r="HJ27" s="20"/>
      <c r="HK27" s="20"/>
      <c r="HL27" s="20"/>
      <c r="HM27" s="20"/>
      <c r="HN27" s="20"/>
      <c r="HO27" s="20"/>
      <c r="HP27" s="20"/>
      <c r="HQ27" s="20"/>
      <c r="HR27" s="20"/>
      <c r="HS27" s="20"/>
      <c r="HT27" s="20"/>
      <c r="HU27" s="20"/>
      <c r="HV27" s="20"/>
      <c r="HW27" s="20"/>
      <c r="HX27" s="20"/>
      <c r="HY27" s="20"/>
      <c r="HZ27" s="20"/>
      <c r="IA27" s="20"/>
      <c r="IB27" s="20"/>
      <c r="IC27" s="20"/>
      <c r="ID27" s="20"/>
      <c r="IE27" s="20"/>
      <c r="IF27" s="20"/>
      <c r="IG27" s="20"/>
      <c r="IH27" s="20"/>
      <c r="II27" s="20"/>
      <c r="IJ27" s="20"/>
      <c r="IK27" s="20"/>
      <c r="IL27" s="20"/>
      <c r="IM27" s="20"/>
      <c r="IN27" s="20"/>
      <c r="IO27" s="20"/>
      <c r="IP27" s="20"/>
      <c r="IQ27" s="20"/>
      <c r="IR27" s="20"/>
      <c r="IS27" s="20"/>
      <c r="IT27" s="20"/>
      <c r="IU27" s="20"/>
      <c r="IV27" s="20"/>
      <c r="IW27" s="20"/>
      <c r="IX27" s="20"/>
      <c r="IY27" s="20"/>
      <c r="IZ27" s="20"/>
      <c r="JA27" s="20"/>
      <c r="JB27" s="20"/>
      <c r="JC27" s="20"/>
      <c r="JD27" s="56"/>
      <c r="JE27" s="20"/>
      <c r="JF27" s="20"/>
      <c r="JG27" s="20"/>
      <c r="JH27" s="20"/>
      <c r="JI27" s="20"/>
      <c r="JJ27" s="20"/>
      <c r="JK27" s="20"/>
      <c r="JL27" s="20"/>
      <c r="JM27" s="20"/>
      <c r="JN27" s="20"/>
      <c r="JO27" s="20"/>
      <c r="JP27" s="20"/>
      <c r="JQ27" s="20"/>
      <c r="JR27" s="20"/>
      <c r="JS27" s="20"/>
      <c r="JT27" s="20"/>
      <c r="JU27" s="20"/>
      <c r="JV27" s="20"/>
      <c r="JW27" s="20"/>
      <c r="JX27" s="20"/>
      <c r="JY27" s="20"/>
      <c r="JZ27" s="20"/>
      <c r="KA27" s="20"/>
      <c r="KB27" s="20"/>
      <c r="KC27" s="20"/>
      <c r="KD27" s="20"/>
      <c r="KE27" s="20"/>
      <c r="KF27" s="20"/>
      <c r="KG27" s="20"/>
      <c r="KH27" s="20"/>
      <c r="KI27" s="20"/>
      <c r="KJ27" s="20"/>
      <c r="KK27" s="20"/>
      <c r="KL27" s="20"/>
      <c r="KM27" s="20"/>
      <c r="KN27" s="20"/>
      <c r="KO27" s="20"/>
      <c r="KP27" s="20"/>
      <c r="KQ27" s="20"/>
      <c r="KR27" s="20"/>
      <c r="KS27" s="20"/>
      <c r="KT27" s="20"/>
      <c r="KU27" s="20"/>
      <c r="KV27" s="20"/>
      <c r="KW27" s="20"/>
      <c r="KX27" s="20"/>
      <c r="KY27" s="20"/>
      <c r="KZ27" s="20"/>
      <c r="LA27" s="20"/>
      <c r="LB27" s="20"/>
      <c r="LC27" s="20"/>
      <c r="LD27" s="20"/>
      <c r="LE27" s="20"/>
      <c r="LF27" s="20"/>
      <c r="LG27" s="20"/>
      <c r="LH27" s="20"/>
      <c r="LI27" s="20"/>
      <c r="LJ27" s="20"/>
      <c r="LK27" s="20"/>
      <c r="LL27" s="20"/>
      <c r="LM27" s="20"/>
      <c r="LN27" s="20"/>
      <c r="LO27" s="20"/>
      <c r="LP27" s="20"/>
      <c r="LQ27" s="20"/>
      <c r="LR27" s="102"/>
    </row>
    <row r="28" spans="1:330" s="1" customFormat="1" ht="30" customHeight="1" thickBot="1" x14ac:dyDescent="0.35">
      <c r="A28" s="23"/>
      <c r="B28" s="84" t="s">
        <v>56</v>
      </c>
      <c r="C28" s="85" t="str">
        <f>K27</f>
        <v>B9</v>
      </c>
      <c r="D28" s="83">
        <f t="shared" si="319"/>
        <v>44403</v>
      </c>
      <c r="E28" s="51">
        <f t="shared" si="320"/>
        <v>5</v>
      </c>
      <c r="F28" s="97">
        <f>IF(ISBLANK(C28),"",WORKDAY(D28,E28,Calendrier!$B$2:$B$9))</f>
        <v>44410</v>
      </c>
      <c r="G28" s="80">
        <v>5</v>
      </c>
      <c r="H28" s="80">
        <v>0</v>
      </c>
      <c r="I28" s="51">
        <f t="shared" si="321"/>
        <v>5</v>
      </c>
      <c r="J28" s="51">
        <f t="shared" si="322"/>
        <v>0</v>
      </c>
      <c r="K28" s="86" t="s">
        <v>72</v>
      </c>
      <c r="L28" s="105" t="s">
        <v>44</v>
      </c>
      <c r="M28" s="106"/>
      <c r="N28" s="68">
        <f t="shared" si="323"/>
        <v>5</v>
      </c>
      <c r="O28" s="69">
        <f t="shared" si="324"/>
        <v>44410</v>
      </c>
      <c r="P28" s="69">
        <f>IF(O28="","",WORKDAY(O28,N28,Calendrier!$B$2:$B$9)-1)</f>
        <v>44416</v>
      </c>
      <c r="Q28" s="78">
        <v>1</v>
      </c>
      <c r="R28" s="61"/>
      <c r="S28" s="20"/>
      <c r="T28" s="20"/>
      <c r="U28" s="20"/>
      <c r="V28" s="20"/>
      <c r="W28" s="20"/>
      <c r="X28" s="56"/>
      <c r="Y28" s="20"/>
      <c r="Z28" s="20"/>
      <c r="AA28" s="20"/>
      <c r="AB28" s="20"/>
      <c r="AC28" s="20"/>
      <c r="AD28" s="20"/>
      <c r="AE28" s="20"/>
      <c r="AF28" s="20"/>
      <c r="AG28" s="20"/>
      <c r="AH28" s="20"/>
      <c r="AI28" s="20"/>
      <c r="AJ28" s="20"/>
      <c r="AK28" s="20"/>
      <c r="AL28" s="20"/>
      <c r="AM28" s="20"/>
      <c r="AN28" s="20"/>
      <c r="AO28" s="20"/>
      <c r="AP28" s="20"/>
      <c r="AQ28" s="20"/>
      <c r="AR28" s="20"/>
      <c r="AS28" s="20"/>
      <c r="AT28" s="20"/>
      <c r="AU28" s="20"/>
      <c r="AV28" s="20"/>
      <c r="AW28" s="20"/>
      <c r="AX28" s="20"/>
      <c r="AY28" s="20"/>
      <c r="AZ28" s="20"/>
      <c r="BA28" s="20"/>
      <c r="BB28" s="20"/>
      <c r="BC28" s="20"/>
      <c r="BD28" s="20"/>
      <c r="BE28" s="20"/>
      <c r="BF28" s="20"/>
      <c r="BG28" s="20"/>
      <c r="BH28" s="20"/>
      <c r="BI28" s="20"/>
      <c r="BJ28" s="20"/>
      <c r="BK28" s="20"/>
      <c r="BL28" s="20"/>
      <c r="BM28" s="20"/>
      <c r="BN28" s="20"/>
      <c r="BO28" s="20"/>
      <c r="BP28" s="20"/>
      <c r="BQ28" s="20"/>
      <c r="BR28" s="20"/>
      <c r="BS28" s="20"/>
      <c r="BT28" s="20"/>
      <c r="BU28" s="20"/>
      <c r="BV28" s="20"/>
      <c r="BW28" s="20"/>
      <c r="BX28" s="20"/>
      <c r="BY28" s="20"/>
      <c r="BZ28" s="20"/>
      <c r="CA28" s="20"/>
      <c r="CB28" s="20"/>
      <c r="CC28" s="20"/>
      <c r="CD28" s="20"/>
      <c r="CE28" s="20"/>
      <c r="CF28" s="56"/>
      <c r="CG28" s="20"/>
      <c r="CH28" s="20"/>
      <c r="CI28" s="20"/>
      <c r="CJ28" s="20"/>
      <c r="CK28" s="20"/>
      <c r="CL28" s="20"/>
      <c r="CM28" s="20"/>
      <c r="CN28" s="20"/>
      <c r="CO28" s="20"/>
      <c r="CP28" s="20"/>
      <c r="CQ28" s="20"/>
      <c r="CR28" s="20"/>
      <c r="CS28" s="20"/>
      <c r="CT28" s="20"/>
      <c r="CU28" s="20"/>
      <c r="CV28" s="20"/>
      <c r="CW28" s="20"/>
      <c r="CX28" s="20"/>
      <c r="CY28" s="20"/>
      <c r="CZ28" s="20"/>
      <c r="DA28" s="20"/>
      <c r="DB28" s="20"/>
      <c r="DC28" s="20"/>
      <c r="DD28" s="20"/>
      <c r="DE28" s="20"/>
      <c r="DF28" s="20"/>
      <c r="DG28" s="20"/>
      <c r="DH28" s="20"/>
      <c r="DI28" s="20"/>
      <c r="DJ28" s="20"/>
      <c r="DK28" s="20"/>
      <c r="DL28" s="20"/>
      <c r="DM28" s="20"/>
      <c r="DN28" s="20"/>
      <c r="DO28" s="20"/>
      <c r="DP28" s="20"/>
      <c r="DQ28" s="20"/>
      <c r="DR28" s="20"/>
      <c r="DS28" s="20"/>
      <c r="DT28" s="20"/>
      <c r="DU28" s="20"/>
      <c r="DV28" s="20"/>
      <c r="DW28" s="20"/>
      <c r="DX28" s="20"/>
      <c r="DY28" s="20"/>
      <c r="DZ28" s="20"/>
      <c r="EA28" s="20"/>
      <c r="EB28" s="20"/>
      <c r="EC28" s="20"/>
      <c r="ED28" s="20"/>
      <c r="EE28" s="20"/>
      <c r="EF28" s="20"/>
      <c r="EG28" s="20"/>
      <c r="EH28" s="20"/>
      <c r="EI28" s="20"/>
      <c r="EJ28" s="20"/>
      <c r="EK28" s="20"/>
      <c r="EL28" s="20"/>
      <c r="EM28" s="20"/>
      <c r="EN28" s="56"/>
      <c r="EO28" s="20"/>
      <c r="EP28" s="20"/>
      <c r="EQ28" s="20"/>
      <c r="ER28" s="20"/>
      <c r="ES28" s="20"/>
      <c r="ET28" s="20"/>
      <c r="EU28" s="20"/>
      <c r="EV28" s="20"/>
      <c r="EW28" s="20"/>
      <c r="EX28" s="20"/>
      <c r="EY28" s="20"/>
      <c r="EZ28" s="20"/>
      <c r="FA28" s="20"/>
      <c r="FB28" s="20"/>
      <c r="FC28" s="20"/>
      <c r="FD28" s="20"/>
      <c r="FE28" s="20"/>
      <c r="FF28" s="20"/>
      <c r="FG28" s="20"/>
      <c r="FH28" s="20"/>
      <c r="FI28" s="20"/>
      <c r="FJ28" s="20"/>
      <c r="FK28" s="20"/>
      <c r="FL28" s="20"/>
      <c r="FM28" s="20"/>
      <c r="FN28" s="20"/>
      <c r="FO28" s="20"/>
      <c r="FP28" s="20"/>
      <c r="FQ28" s="20"/>
      <c r="FR28" s="20"/>
      <c r="FS28" s="20"/>
      <c r="FT28" s="20"/>
      <c r="FU28" s="20"/>
      <c r="FV28" s="20"/>
      <c r="FW28" s="20"/>
      <c r="FX28" s="20"/>
      <c r="FY28" s="20"/>
      <c r="FZ28" s="20"/>
      <c r="GA28" s="20"/>
      <c r="GB28" s="20"/>
      <c r="GC28" s="20"/>
      <c r="GD28" s="20"/>
      <c r="GE28" s="20"/>
      <c r="GF28" s="20"/>
      <c r="GG28" s="20"/>
      <c r="GH28" s="20"/>
      <c r="GI28" s="20"/>
      <c r="GJ28" s="20"/>
      <c r="GK28" s="20"/>
      <c r="GL28" s="20"/>
      <c r="GM28" s="20"/>
      <c r="GN28" s="20"/>
      <c r="GO28" s="20"/>
      <c r="GP28" s="20"/>
      <c r="GQ28" s="20"/>
      <c r="GR28" s="20"/>
      <c r="GS28" s="20"/>
      <c r="GT28" s="20"/>
      <c r="GU28" s="20"/>
      <c r="GV28" s="56"/>
      <c r="GW28" s="20"/>
      <c r="GX28" s="20"/>
      <c r="GY28" s="20"/>
      <c r="GZ28" s="20"/>
      <c r="HA28" s="20"/>
      <c r="HB28" s="20"/>
      <c r="HC28" s="20"/>
      <c r="HD28" s="20"/>
      <c r="HE28" s="20"/>
      <c r="HF28" s="20"/>
      <c r="HG28" s="20"/>
      <c r="HH28" s="20"/>
      <c r="HI28" s="20"/>
      <c r="HJ28" s="20"/>
      <c r="HK28" s="20"/>
      <c r="HL28" s="20"/>
      <c r="HM28" s="20"/>
      <c r="HN28" s="20"/>
      <c r="HO28" s="20"/>
      <c r="HP28" s="20"/>
      <c r="HQ28" s="20"/>
      <c r="HR28" s="20"/>
      <c r="HS28" s="20"/>
      <c r="HT28" s="20"/>
      <c r="HU28" s="20"/>
      <c r="HV28" s="20"/>
      <c r="HW28" s="20"/>
      <c r="HX28" s="20"/>
      <c r="HY28" s="20"/>
      <c r="HZ28" s="20"/>
      <c r="IA28" s="20"/>
      <c r="IB28" s="20"/>
      <c r="IC28" s="20"/>
      <c r="ID28" s="20"/>
      <c r="IE28" s="20"/>
      <c r="IF28" s="20"/>
      <c r="IG28" s="20"/>
      <c r="IH28" s="20"/>
      <c r="II28" s="20"/>
      <c r="IJ28" s="20"/>
      <c r="IK28" s="20"/>
      <c r="IL28" s="20"/>
      <c r="IM28" s="20"/>
      <c r="IN28" s="20"/>
      <c r="IO28" s="20"/>
      <c r="IP28" s="20"/>
      <c r="IQ28" s="20"/>
      <c r="IR28" s="20"/>
      <c r="IS28" s="20"/>
      <c r="IT28" s="20"/>
      <c r="IU28" s="20"/>
      <c r="IV28" s="20"/>
      <c r="IW28" s="20"/>
      <c r="IX28" s="20"/>
      <c r="IY28" s="20"/>
      <c r="IZ28" s="20"/>
      <c r="JA28" s="20"/>
      <c r="JB28" s="20"/>
      <c r="JC28" s="20"/>
      <c r="JD28" s="56"/>
      <c r="JE28" s="20"/>
      <c r="JF28" s="20"/>
      <c r="JG28" s="20"/>
      <c r="JH28" s="20"/>
      <c r="JI28" s="20"/>
      <c r="JJ28" s="20"/>
      <c r="JK28" s="20"/>
      <c r="JL28" s="20"/>
      <c r="JM28" s="20"/>
      <c r="JN28" s="20"/>
      <c r="JO28" s="20"/>
      <c r="JP28" s="20"/>
      <c r="JQ28" s="20"/>
      <c r="JR28" s="20"/>
      <c r="JS28" s="20"/>
      <c r="JT28" s="20"/>
      <c r="JU28" s="20"/>
      <c r="JV28" s="20"/>
      <c r="JW28" s="20"/>
      <c r="JX28" s="20"/>
      <c r="JY28" s="20"/>
      <c r="JZ28" s="20"/>
      <c r="KA28" s="20"/>
      <c r="KB28" s="20"/>
      <c r="KC28" s="20"/>
      <c r="KD28" s="20"/>
      <c r="KE28" s="20"/>
      <c r="KF28" s="20"/>
      <c r="KG28" s="20"/>
      <c r="KH28" s="20"/>
      <c r="KI28" s="20"/>
      <c r="KJ28" s="20"/>
      <c r="KK28" s="20"/>
      <c r="KL28" s="20"/>
      <c r="KM28" s="20"/>
      <c r="KN28" s="20"/>
      <c r="KO28" s="20"/>
      <c r="KP28" s="20"/>
      <c r="KQ28" s="20"/>
      <c r="KR28" s="20"/>
      <c r="KS28" s="20"/>
      <c r="KT28" s="20"/>
      <c r="KU28" s="20"/>
      <c r="KV28" s="20"/>
      <c r="KW28" s="20"/>
      <c r="KX28" s="20"/>
      <c r="KY28" s="20"/>
      <c r="KZ28" s="20"/>
      <c r="LA28" s="20"/>
      <c r="LB28" s="20"/>
      <c r="LC28" s="20"/>
      <c r="LD28" s="20"/>
      <c r="LE28" s="20"/>
      <c r="LF28" s="20"/>
      <c r="LG28" s="20"/>
      <c r="LH28" s="20"/>
      <c r="LI28" s="20"/>
      <c r="LJ28" s="20"/>
      <c r="LK28" s="20"/>
      <c r="LL28" s="20"/>
      <c r="LM28" s="20"/>
      <c r="LN28" s="20"/>
      <c r="LO28" s="20"/>
      <c r="LP28" s="20"/>
      <c r="LQ28" s="20"/>
      <c r="LR28" s="102"/>
    </row>
    <row r="29" spans="1:330" s="1" customFormat="1" ht="30" customHeight="1" thickBot="1" x14ac:dyDescent="0.35">
      <c r="A29" s="23" t="s">
        <v>1</v>
      </c>
      <c r="B29" s="81"/>
      <c r="C29" s="81"/>
      <c r="D29" s="81"/>
      <c r="E29" s="81"/>
      <c r="F29" s="88"/>
      <c r="G29" s="23"/>
      <c r="H29" s="23"/>
      <c r="I29" s="23"/>
      <c r="J29" s="23"/>
      <c r="K29" s="23"/>
      <c r="L29" s="14" t="s">
        <v>10</v>
      </c>
      <c r="M29" s="31"/>
      <c r="N29" s="15"/>
      <c r="O29" s="40"/>
      <c r="P29" s="41"/>
      <c r="Q29" s="103">
        <v>1</v>
      </c>
      <c r="R29" s="61"/>
      <c r="S29" s="20"/>
      <c r="T29" s="20"/>
      <c r="U29" s="20"/>
      <c r="V29" s="20"/>
      <c r="W29" s="20"/>
      <c r="X29" s="56"/>
      <c r="Y29" s="20"/>
      <c r="Z29" s="20"/>
      <c r="AA29" s="20"/>
      <c r="AB29" s="20"/>
      <c r="AC29" s="20"/>
      <c r="AD29" s="20"/>
      <c r="AE29" s="20"/>
      <c r="AF29" s="20"/>
      <c r="AG29" s="20"/>
      <c r="AH29" s="20"/>
      <c r="AI29" s="20"/>
      <c r="AJ29" s="20"/>
      <c r="AK29" s="20"/>
      <c r="AL29" s="20"/>
      <c r="AM29" s="20"/>
      <c r="AN29" s="20"/>
      <c r="AO29" s="20"/>
      <c r="AP29" s="20"/>
      <c r="AQ29" s="20"/>
      <c r="AR29" s="20"/>
      <c r="AS29" s="20"/>
      <c r="AT29" s="20"/>
      <c r="AU29" s="20"/>
      <c r="AV29" s="20"/>
      <c r="AW29" s="20"/>
      <c r="AX29" s="20"/>
      <c r="AY29" s="20"/>
      <c r="AZ29" s="20"/>
      <c r="BA29" s="20"/>
      <c r="BB29" s="20"/>
      <c r="BC29" s="20"/>
      <c r="BD29" s="20"/>
      <c r="BE29" s="20"/>
      <c r="BF29" s="20"/>
      <c r="BG29" s="20"/>
      <c r="BH29" s="20"/>
      <c r="BI29" s="20"/>
      <c r="BJ29" s="20"/>
      <c r="BK29" s="20"/>
      <c r="BL29" s="20"/>
      <c r="BM29" s="20"/>
      <c r="BN29" s="20"/>
      <c r="BO29" s="20"/>
      <c r="BP29" s="20"/>
      <c r="BQ29" s="20"/>
      <c r="BR29" s="20"/>
      <c r="BS29" s="20"/>
      <c r="BT29" s="20"/>
      <c r="BU29" s="20"/>
      <c r="BV29" s="20"/>
      <c r="BW29" s="20"/>
      <c r="BX29" s="20"/>
      <c r="BY29" s="20"/>
      <c r="BZ29" s="20"/>
      <c r="CA29" s="20"/>
      <c r="CB29" s="20"/>
      <c r="CC29" s="20"/>
      <c r="CD29" s="20"/>
      <c r="CE29" s="20"/>
      <c r="CF29" s="56"/>
      <c r="CG29" s="20"/>
      <c r="CH29" s="20"/>
      <c r="CI29" s="20"/>
      <c r="CJ29" s="20"/>
      <c r="CK29" s="20"/>
      <c r="CL29" s="20"/>
      <c r="CM29" s="20"/>
      <c r="CN29" s="20"/>
      <c r="CO29" s="20"/>
      <c r="CP29" s="20"/>
      <c r="CQ29" s="20"/>
      <c r="CR29" s="20"/>
      <c r="CS29" s="20"/>
      <c r="CT29" s="20"/>
      <c r="CU29" s="20"/>
      <c r="CV29" s="20"/>
      <c r="CW29" s="20"/>
      <c r="CX29" s="20"/>
      <c r="CY29" s="20"/>
      <c r="CZ29" s="20"/>
      <c r="DA29" s="20"/>
      <c r="DB29" s="20"/>
      <c r="DC29" s="20"/>
      <c r="DD29" s="20"/>
      <c r="DE29" s="20"/>
      <c r="DF29" s="20"/>
      <c r="DG29" s="20"/>
      <c r="DH29" s="20"/>
      <c r="DI29" s="20"/>
      <c r="DJ29" s="20"/>
      <c r="DK29" s="20"/>
      <c r="DL29" s="20"/>
      <c r="DM29" s="20"/>
      <c r="DN29" s="20"/>
      <c r="DO29" s="20"/>
      <c r="DP29" s="20"/>
      <c r="DQ29" s="20"/>
      <c r="DR29" s="20"/>
      <c r="DS29" s="20"/>
      <c r="DT29" s="20"/>
      <c r="DU29" s="20"/>
      <c r="DV29" s="20"/>
      <c r="DW29" s="20"/>
      <c r="DX29" s="20"/>
      <c r="DY29" s="20"/>
      <c r="DZ29" s="20"/>
      <c r="EA29" s="20"/>
      <c r="EB29" s="20"/>
      <c r="EC29" s="20"/>
      <c r="ED29" s="20"/>
      <c r="EE29" s="20"/>
      <c r="EF29" s="20"/>
      <c r="EG29" s="20"/>
      <c r="EH29" s="20"/>
      <c r="EI29" s="20"/>
      <c r="EJ29" s="20"/>
      <c r="EK29" s="20"/>
      <c r="EL29" s="20"/>
      <c r="EM29" s="20"/>
      <c r="EN29" s="56"/>
      <c r="EO29" s="20"/>
      <c r="EP29" s="20"/>
      <c r="EQ29" s="20"/>
      <c r="ER29" s="20"/>
      <c r="ES29" s="20"/>
      <c r="ET29" s="20"/>
      <c r="EU29" s="20"/>
      <c r="EV29" s="20"/>
      <c r="EW29" s="20"/>
      <c r="EX29" s="20"/>
      <c r="EY29" s="20"/>
      <c r="EZ29" s="20"/>
      <c r="FA29" s="20"/>
      <c r="FB29" s="20"/>
      <c r="FC29" s="20"/>
      <c r="FD29" s="20"/>
      <c r="FE29" s="20"/>
      <c r="FF29" s="20"/>
      <c r="FG29" s="20"/>
      <c r="FH29" s="20"/>
      <c r="FI29" s="20"/>
      <c r="FJ29" s="20"/>
      <c r="FK29" s="20"/>
      <c r="FL29" s="20"/>
      <c r="FM29" s="20"/>
      <c r="FN29" s="20"/>
      <c r="FO29" s="20"/>
      <c r="FP29" s="20"/>
      <c r="FQ29" s="20"/>
      <c r="FR29" s="20"/>
      <c r="FS29" s="20"/>
      <c r="FT29" s="20"/>
      <c r="FU29" s="20"/>
      <c r="FV29" s="20"/>
      <c r="FW29" s="20"/>
      <c r="FX29" s="20"/>
      <c r="FY29" s="20"/>
      <c r="FZ29" s="20"/>
      <c r="GA29" s="20"/>
      <c r="GB29" s="20"/>
      <c r="GC29" s="20"/>
      <c r="GD29" s="20"/>
      <c r="GE29" s="20"/>
      <c r="GF29" s="20"/>
      <c r="GG29" s="20"/>
      <c r="GH29" s="20"/>
      <c r="GI29" s="20"/>
      <c r="GJ29" s="20"/>
      <c r="GK29" s="20"/>
      <c r="GL29" s="20"/>
      <c r="GM29" s="20"/>
      <c r="GN29" s="20"/>
      <c r="GO29" s="20"/>
      <c r="GP29" s="20"/>
      <c r="GQ29" s="20"/>
      <c r="GR29" s="20"/>
      <c r="GS29" s="20"/>
      <c r="GT29" s="20"/>
      <c r="GU29" s="20"/>
      <c r="GV29" s="56"/>
      <c r="GW29" s="20"/>
      <c r="GX29" s="20"/>
      <c r="GY29" s="20"/>
      <c r="GZ29" s="20"/>
      <c r="HA29" s="20"/>
      <c r="HB29" s="20"/>
      <c r="HC29" s="20"/>
      <c r="HD29" s="20"/>
      <c r="HE29" s="20"/>
      <c r="HF29" s="20"/>
      <c r="HG29" s="20"/>
      <c r="HH29" s="20"/>
      <c r="HI29" s="20"/>
      <c r="HJ29" s="20"/>
      <c r="HK29" s="20"/>
      <c r="HL29" s="20"/>
      <c r="HM29" s="20"/>
      <c r="HN29" s="20"/>
      <c r="HO29" s="20"/>
      <c r="HP29" s="20"/>
      <c r="HQ29" s="20"/>
      <c r="HR29" s="20"/>
      <c r="HS29" s="20"/>
      <c r="HT29" s="20"/>
      <c r="HU29" s="20"/>
      <c r="HV29" s="20"/>
      <c r="HW29" s="20"/>
      <c r="HX29" s="20"/>
      <c r="HY29" s="20"/>
      <c r="HZ29" s="20"/>
      <c r="IA29" s="20"/>
      <c r="IB29" s="20"/>
      <c r="IC29" s="20"/>
      <c r="ID29" s="20"/>
      <c r="IE29" s="20"/>
      <c r="IF29" s="20"/>
      <c r="IG29" s="20"/>
      <c r="IH29" s="20"/>
      <c r="II29" s="20"/>
      <c r="IJ29" s="20"/>
      <c r="IK29" s="20"/>
      <c r="IL29" s="20"/>
      <c r="IM29" s="20"/>
      <c r="IN29" s="20"/>
      <c r="IO29" s="20"/>
      <c r="IP29" s="20"/>
      <c r="IQ29" s="20"/>
      <c r="IR29" s="20"/>
      <c r="IS29" s="20"/>
      <c r="IT29" s="20"/>
      <c r="IU29" s="20"/>
      <c r="IV29" s="20"/>
      <c r="IW29" s="20"/>
      <c r="IX29" s="20"/>
      <c r="IY29" s="20"/>
      <c r="IZ29" s="20"/>
      <c r="JA29" s="20"/>
      <c r="JB29" s="20"/>
      <c r="JC29" s="20"/>
      <c r="JD29" s="56"/>
      <c r="JE29" s="20"/>
      <c r="JF29" s="20"/>
      <c r="JG29" s="20"/>
      <c r="JH29" s="20"/>
      <c r="JI29" s="20"/>
      <c r="JJ29" s="20"/>
      <c r="JK29" s="20"/>
      <c r="JL29" s="20"/>
      <c r="JM29" s="20"/>
      <c r="JN29" s="20"/>
      <c r="JO29" s="20"/>
      <c r="JP29" s="20"/>
      <c r="JQ29" s="20"/>
      <c r="JR29" s="20"/>
      <c r="JS29" s="20"/>
      <c r="JT29" s="20"/>
      <c r="JU29" s="20"/>
      <c r="JV29" s="20"/>
      <c r="JW29" s="20"/>
      <c r="JX29" s="20"/>
      <c r="JY29" s="20"/>
      <c r="JZ29" s="20"/>
      <c r="KA29" s="20"/>
      <c r="KB29" s="20"/>
      <c r="KC29" s="20"/>
      <c r="KD29" s="20"/>
      <c r="KE29" s="20"/>
      <c r="KF29" s="20"/>
      <c r="KG29" s="20"/>
      <c r="KH29" s="20"/>
      <c r="KI29" s="20"/>
      <c r="KJ29" s="20"/>
      <c r="KK29" s="20"/>
      <c r="KL29" s="20"/>
      <c r="KM29" s="20"/>
      <c r="KN29" s="20"/>
      <c r="KO29" s="20"/>
      <c r="KP29" s="20"/>
      <c r="KQ29" s="20"/>
      <c r="KR29" s="20"/>
      <c r="KS29" s="20"/>
      <c r="KT29" s="20"/>
      <c r="KU29" s="20"/>
      <c r="KV29" s="20"/>
      <c r="KW29" s="20"/>
      <c r="KX29" s="20"/>
      <c r="KY29" s="20"/>
      <c r="KZ29" s="20"/>
      <c r="LA29" s="20"/>
      <c r="LB29" s="20"/>
      <c r="LC29" s="20"/>
      <c r="LD29" s="20"/>
      <c r="LE29" s="20"/>
      <c r="LF29" s="20"/>
      <c r="LG29" s="20"/>
      <c r="LH29" s="20"/>
      <c r="LI29" s="20"/>
      <c r="LJ29" s="20"/>
      <c r="LK29" s="20"/>
      <c r="LL29" s="20"/>
      <c r="LM29" s="20"/>
      <c r="LN29" s="20"/>
      <c r="LO29" s="20"/>
      <c r="LP29" s="20"/>
      <c r="LQ29" s="20"/>
      <c r="LR29" s="102"/>
    </row>
    <row r="30" spans="1:330" s="1" customFormat="1" ht="30" customHeight="1" thickBot="1" x14ac:dyDescent="0.35">
      <c r="A30" s="23"/>
      <c r="B30" s="84" t="s">
        <v>56</v>
      </c>
      <c r="C30" s="85"/>
      <c r="D30" s="83" t="str">
        <f>IF(ISBLANK(C30),"",INDEX($F$11:$H$42,MATCH(C30,$K$11:$K$42,0),1))</f>
        <v/>
      </c>
      <c r="E30" s="51" t="str">
        <f>IF(ISBLANK(C30),"",IF(B30="Après",(INDEX($F$11:$H$42,MATCH(C30,$K$11:$K$42,0),2)+INDEX($F$11:$H$42,MATCH(C30,$K$11:$K$42,0),3)),-G30-H30))</f>
        <v/>
      </c>
      <c r="F30" s="95" t="str">
        <f>IF(ISBLANK(C30),"",WORKDAY(D30,E30,Calendrier!$B$2:$B$9))</f>
        <v/>
      </c>
      <c r="G30" s="80">
        <v>0</v>
      </c>
      <c r="H30" s="80">
        <v>0</v>
      </c>
      <c r="I30" s="51">
        <f>IF($H$1=1,G30+H30,G30)</f>
        <v>0</v>
      </c>
      <c r="J30" s="51">
        <f>IF($H$1=1,0,H30)</f>
        <v>0</v>
      </c>
      <c r="K30" s="86" t="s">
        <v>61</v>
      </c>
      <c r="L30" s="111" t="s">
        <v>5</v>
      </c>
      <c r="M30" s="112"/>
      <c r="N30" s="71">
        <f>I30</f>
        <v>0</v>
      </c>
      <c r="O30" s="72" t="str">
        <f t="shared" ref="O30:O34" si="328">F30</f>
        <v/>
      </c>
      <c r="P30" s="72" t="str">
        <f>IF(O30="","",WORKDAY(O30,N30,Calendrier!$B$2:$B$9)-1)</f>
        <v/>
      </c>
      <c r="Q30" s="78">
        <v>1</v>
      </c>
      <c r="R30" s="61"/>
      <c r="S30" s="20"/>
      <c r="T30" s="20"/>
      <c r="U30" s="20"/>
      <c r="V30" s="20"/>
      <c r="W30" s="20"/>
      <c r="X30" s="56"/>
      <c r="Y30" s="20"/>
      <c r="Z30" s="20"/>
      <c r="AA30" s="20"/>
      <c r="AB30" s="20"/>
      <c r="AC30" s="20"/>
      <c r="AD30" s="20"/>
      <c r="AE30" s="20"/>
      <c r="AF30" s="20"/>
      <c r="AG30" s="20"/>
      <c r="AH30" s="20"/>
      <c r="AI30" s="20"/>
      <c r="AJ30" s="20"/>
      <c r="AK30" s="20"/>
      <c r="AL30" s="20"/>
      <c r="AM30" s="20"/>
      <c r="AN30" s="20"/>
      <c r="AO30" s="20"/>
      <c r="AP30" s="20"/>
      <c r="AQ30" s="20"/>
      <c r="AR30" s="20"/>
      <c r="AS30" s="20"/>
      <c r="AT30" s="20"/>
      <c r="AU30" s="20"/>
      <c r="AV30" s="20"/>
      <c r="AW30" s="20"/>
      <c r="AX30" s="20"/>
      <c r="AY30" s="20"/>
      <c r="AZ30" s="20"/>
      <c r="BA30" s="20"/>
      <c r="BB30" s="20"/>
      <c r="BC30" s="20"/>
      <c r="BD30" s="20"/>
      <c r="BE30" s="20"/>
      <c r="BF30" s="20"/>
      <c r="BG30" s="20"/>
      <c r="BH30" s="20"/>
      <c r="BI30" s="20"/>
      <c r="BJ30" s="20"/>
      <c r="BK30" s="20"/>
      <c r="BL30" s="20"/>
      <c r="BM30" s="20"/>
      <c r="BN30" s="20"/>
      <c r="BO30" s="20"/>
      <c r="BP30" s="20"/>
      <c r="BQ30" s="20"/>
      <c r="BR30" s="20"/>
      <c r="BS30" s="20"/>
      <c r="BT30" s="20"/>
      <c r="BU30" s="20"/>
      <c r="BV30" s="20"/>
      <c r="BW30" s="20"/>
      <c r="BX30" s="20"/>
      <c r="BY30" s="20"/>
      <c r="BZ30" s="20"/>
      <c r="CA30" s="20"/>
      <c r="CB30" s="20"/>
      <c r="CC30" s="20"/>
      <c r="CD30" s="20"/>
      <c r="CE30" s="20"/>
      <c r="CF30" s="56"/>
      <c r="CG30" s="20"/>
      <c r="CH30" s="20"/>
      <c r="CI30" s="20"/>
      <c r="CJ30" s="20"/>
      <c r="CK30" s="20"/>
      <c r="CL30" s="20"/>
      <c r="CM30" s="20"/>
      <c r="CN30" s="20"/>
      <c r="CO30" s="20"/>
      <c r="CP30" s="20"/>
      <c r="CQ30" s="20"/>
      <c r="CR30" s="20"/>
      <c r="CS30" s="20"/>
      <c r="CT30" s="20"/>
      <c r="CU30" s="20"/>
      <c r="CV30" s="20"/>
      <c r="CW30" s="20"/>
      <c r="CX30" s="20"/>
      <c r="CY30" s="20"/>
      <c r="CZ30" s="20"/>
      <c r="DA30" s="20"/>
      <c r="DB30" s="20"/>
      <c r="DC30" s="20"/>
      <c r="DD30" s="20"/>
      <c r="DE30" s="20"/>
      <c r="DF30" s="20"/>
      <c r="DG30" s="20"/>
      <c r="DH30" s="20"/>
      <c r="DI30" s="20"/>
      <c r="DJ30" s="20"/>
      <c r="DK30" s="20"/>
      <c r="DL30" s="20"/>
      <c r="DM30" s="20"/>
      <c r="DN30" s="20"/>
      <c r="DO30" s="20"/>
      <c r="DP30" s="20"/>
      <c r="DQ30" s="20"/>
      <c r="DR30" s="20"/>
      <c r="DS30" s="20"/>
      <c r="DT30" s="20"/>
      <c r="DU30" s="20"/>
      <c r="DV30" s="20"/>
      <c r="DW30" s="20"/>
      <c r="DX30" s="20"/>
      <c r="DY30" s="20"/>
      <c r="DZ30" s="20"/>
      <c r="EA30" s="20"/>
      <c r="EB30" s="20"/>
      <c r="EC30" s="20"/>
      <c r="ED30" s="20"/>
      <c r="EE30" s="20"/>
      <c r="EF30" s="20"/>
      <c r="EG30" s="20"/>
      <c r="EH30" s="20"/>
      <c r="EI30" s="20"/>
      <c r="EJ30" s="20"/>
      <c r="EK30" s="20"/>
      <c r="EL30" s="20"/>
      <c r="EM30" s="20"/>
      <c r="EN30" s="56"/>
      <c r="EO30" s="20"/>
      <c r="EP30" s="20"/>
      <c r="EQ30" s="20"/>
      <c r="ER30" s="20"/>
      <c r="ES30" s="20"/>
      <c r="ET30" s="20"/>
      <c r="EU30" s="20"/>
      <c r="EV30" s="20"/>
      <c r="EW30" s="20"/>
      <c r="EX30" s="20"/>
      <c r="EY30" s="20"/>
      <c r="EZ30" s="20"/>
      <c r="FA30" s="20"/>
      <c r="FB30" s="20"/>
      <c r="FC30" s="20"/>
      <c r="FD30" s="20"/>
      <c r="FE30" s="20"/>
      <c r="FF30" s="20"/>
      <c r="FG30" s="20"/>
      <c r="FH30" s="20"/>
      <c r="FI30" s="20"/>
      <c r="FJ30" s="20"/>
      <c r="FK30" s="20"/>
      <c r="FL30" s="20"/>
      <c r="FM30" s="20"/>
      <c r="FN30" s="20"/>
      <c r="FO30" s="20"/>
      <c r="FP30" s="20"/>
      <c r="FQ30" s="20"/>
      <c r="FR30" s="20"/>
      <c r="FS30" s="20"/>
      <c r="FT30" s="20"/>
      <c r="FU30" s="20"/>
      <c r="FV30" s="20"/>
      <c r="FW30" s="20"/>
      <c r="FX30" s="20"/>
      <c r="FY30" s="20"/>
      <c r="FZ30" s="20"/>
      <c r="GA30" s="20"/>
      <c r="GB30" s="20"/>
      <c r="GC30" s="20"/>
      <c r="GD30" s="20"/>
      <c r="GE30" s="20"/>
      <c r="GF30" s="20"/>
      <c r="GG30" s="20"/>
      <c r="GH30" s="20"/>
      <c r="GI30" s="20"/>
      <c r="GJ30" s="20"/>
      <c r="GK30" s="20"/>
      <c r="GL30" s="20"/>
      <c r="GM30" s="20"/>
      <c r="GN30" s="20"/>
      <c r="GO30" s="20"/>
      <c r="GP30" s="20"/>
      <c r="GQ30" s="20"/>
      <c r="GR30" s="20"/>
      <c r="GS30" s="20"/>
      <c r="GT30" s="20"/>
      <c r="GU30" s="20"/>
      <c r="GV30" s="56"/>
      <c r="GW30" s="20"/>
      <c r="GX30" s="20"/>
      <c r="GY30" s="20"/>
      <c r="GZ30" s="20"/>
      <c r="HA30" s="20"/>
      <c r="HB30" s="20"/>
      <c r="HC30" s="20"/>
      <c r="HD30" s="20"/>
      <c r="HE30" s="20"/>
      <c r="HF30" s="20"/>
      <c r="HG30" s="20"/>
      <c r="HH30" s="20"/>
      <c r="HI30" s="20"/>
      <c r="HJ30" s="20"/>
      <c r="HK30" s="20"/>
      <c r="HL30" s="20"/>
      <c r="HM30" s="20"/>
      <c r="HN30" s="20"/>
      <c r="HO30" s="20"/>
      <c r="HP30" s="20"/>
      <c r="HQ30" s="20"/>
      <c r="HR30" s="20"/>
      <c r="HS30" s="20"/>
      <c r="HT30" s="20"/>
      <c r="HU30" s="20"/>
      <c r="HV30" s="20"/>
      <c r="HW30" s="20"/>
      <c r="HX30" s="20"/>
      <c r="HY30" s="20"/>
      <c r="HZ30" s="20"/>
      <c r="IA30" s="20"/>
      <c r="IB30" s="20"/>
      <c r="IC30" s="20"/>
      <c r="ID30" s="20"/>
      <c r="IE30" s="20"/>
      <c r="IF30" s="20"/>
      <c r="IG30" s="20"/>
      <c r="IH30" s="20"/>
      <c r="II30" s="20"/>
      <c r="IJ30" s="20"/>
      <c r="IK30" s="20"/>
      <c r="IL30" s="20"/>
      <c r="IM30" s="20"/>
      <c r="IN30" s="20"/>
      <c r="IO30" s="20"/>
      <c r="IP30" s="20"/>
      <c r="IQ30" s="20"/>
      <c r="IR30" s="20"/>
      <c r="IS30" s="20"/>
      <c r="IT30" s="20"/>
      <c r="IU30" s="20"/>
      <c r="IV30" s="20"/>
      <c r="IW30" s="20"/>
      <c r="IX30" s="20"/>
      <c r="IY30" s="20"/>
      <c r="IZ30" s="20"/>
      <c r="JA30" s="20"/>
      <c r="JB30" s="20"/>
      <c r="JC30" s="20"/>
      <c r="JD30" s="56"/>
      <c r="JE30" s="20"/>
      <c r="JF30" s="20"/>
      <c r="JG30" s="20"/>
      <c r="JH30" s="20"/>
      <c r="JI30" s="20"/>
      <c r="JJ30" s="20"/>
      <c r="JK30" s="20"/>
      <c r="JL30" s="20"/>
      <c r="JM30" s="20"/>
      <c r="JN30" s="20"/>
      <c r="JO30" s="20"/>
      <c r="JP30" s="20"/>
      <c r="JQ30" s="20"/>
      <c r="JR30" s="20"/>
      <c r="JS30" s="20"/>
      <c r="JT30" s="20"/>
      <c r="JU30" s="20"/>
      <c r="JV30" s="20"/>
      <c r="JW30" s="20"/>
      <c r="JX30" s="20"/>
      <c r="JY30" s="20"/>
      <c r="JZ30" s="20"/>
      <c r="KA30" s="20"/>
      <c r="KB30" s="20"/>
      <c r="KC30" s="20"/>
      <c r="KD30" s="20"/>
      <c r="KE30" s="20"/>
      <c r="KF30" s="20"/>
      <c r="KG30" s="20"/>
      <c r="KH30" s="20"/>
      <c r="KI30" s="20"/>
      <c r="KJ30" s="20"/>
      <c r="KK30" s="20"/>
      <c r="KL30" s="20"/>
      <c r="KM30" s="20"/>
      <c r="KN30" s="20"/>
      <c r="KO30" s="20"/>
      <c r="KP30" s="20"/>
      <c r="KQ30" s="20"/>
      <c r="KR30" s="20"/>
      <c r="KS30" s="20"/>
      <c r="KT30" s="20"/>
      <c r="KU30" s="20"/>
      <c r="KV30" s="20"/>
      <c r="KW30" s="20"/>
      <c r="KX30" s="20"/>
      <c r="KY30" s="20"/>
      <c r="KZ30" s="20"/>
      <c r="LA30" s="20"/>
      <c r="LB30" s="20"/>
      <c r="LC30" s="20"/>
      <c r="LD30" s="20"/>
      <c r="LE30" s="20"/>
      <c r="LF30" s="20"/>
      <c r="LG30" s="20"/>
      <c r="LH30" s="20"/>
      <c r="LI30" s="20"/>
      <c r="LJ30" s="20"/>
      <c r="LK30" s="20"/>
      <c r="LL30" s="20"/>
      <c r="LM30" s="20"/>
      <c r="LN30" s="20"/>
      <c r="LO30" s="20"/>
      <c r="LP30" s="20"/>
      <c r="LQ30" s="20"/>
      <c r="LR30" s="102"/>
    </row>
    <row r="31" spans="1:330" s="1" customFormat="1" ht="30" customHeight="1" thickBot="1" x14ac:dyDescent="0.35">
      <c r="A31" s="23"/>
      <c r="B31" s="84" t="s">
        <v>56</v>
      </c>
      <c r="C31" s="85"/>
      <c r="D31" s="83" t="str">
        <f>IF(ISBLANK(C31),"",INDEX($F$11:$H$42,MATCH(C31,$K$11:$K$42,0),1))</f>
        <v/>
      </c>
      <c r="E31" s="51" t="str">
        <f>IF(ISBLANK(C31),"",IF(B31="Après",(INDEX($F$11:$H$42,MATCH(C31,$K$11:$K$42,0),2)+INDEX($F$11:$H$42,MATCH(C31,$K$11:$K$42,0),3)),-G31-H31))</f>
        <v/>
      </c>
      <c r="F31" s="96" t="str">
        <f>IF(ISBLANK(C31),"",WORKDAY(D31,E31,Calendrier!$B$2:$B$9))</f>
        <v/>
      </c>
      <c r="G31" s="80">
        <v>0</v>
      </c>
      <c r="H31" s="80">
        <v>0</v>
      </c>
      <c r="I31" s="51">
        <f>IF($H$1=1,G31+H31,G31)</f>
        <v>0</v>
      </c>
      <c r="J31" s="51">
        <f>IF($H$1=1,0,H31)</f>
        <v>0</v>
      </c>
      <c r="K31" s="86" t="s">
        <v>62</v>
      </c>
      <c r="L31" s="111" t="s">
        <v>6</v>
      </c>
      <c r="M31" s="112"/>
      <c r="N31" s="71">
        <f>I31</f>
        <v>0</v>
      </c>
      <c r="O31" s="72" t="str">
        <f t="shared" si="328"/>
        <v/>
      </c>
      <c r="P31" s="72" t="str">
        <f>IF(O31="","",WORKDAY(O31,N31,Calendrier!$B$2:$B$9)-1)</f>
        <v/>
      </c>
      <c r="Q31" s="78">
        <v>1</v>
      </c>
      <c r="R31" s="61"/>
      <c r="S31" s="20"/>
      <c r="T31" s="20"/>
      <c r="U31" s="20"/>
      <c r="V31" s="20"/>
      <c r="W31" s="20"/>
      <c r="X31" s="56"/>
      <c r="Y31" s="20"/>
      <c r="Z31" s="20"/>
      <c r="AA31" s="20"/>
      <c r="AB31" s="20"/>
      <c r="AC31" s="20"/>
      <c r="AD31" s="20"/>
      <c r="AE31" s="20"/>
      <c r="AF31" s="20"/>
      <c r="AG31" s="20"/>
      <c r="AH31" s="20"/>
      <c r="AI31" s="20"/>
      <c r="AJ31" s="20"/>
      <c r="AK31" s="20"/>
      <c r="AL31" s="20"/>
      <c r="AM31" s="20"/>
      <c r="AN31" s="20"/>
      <c r="AO31" s="20"/>
      <c r="AP31" s="20"/>
      <c r="AQ31" s="20"/>
      <c r="AR31" s="20"/>
      <c r="AS31" s="20"/>
      <c r="AT31" s="20"/>
      <c r="AU31" s="20"/>
      <c r="AV31" s="20"/>
      <c r="AW31" s="20"/>
      <c r="AX31" s="20"/>
      <c r="AY31" s="20"/>
      <c r="AZ31" s="20"/>
      <c r="BA31" s="20"/>
      <c r="BB31" s="20"/>
      <c r="BC31" s="20"/>
      <c r="BD31" s="20"/>
      <c r="BE31" s="20"/>
      <c r="BF31" s="20"/>
      <c r="BG31" s="20"/>
      <c r="BH31" s="20"/>
      <c r="BI31" s="20"/>
      <c r="BJ31" s="20"/>
      <c r="BK31" s="20"/>
      <c r="BL31" s="20"/>
      <c r="BM31" s="20"/>
      <c r="BN31" s="20"/>
      <c r="BO31" s="20"/>
      <c r="BP31" s="20"/>
      <c r="BQ31" s="20"/>
      <c r="BR31" s="20"/>
      <c r="BS31" s="20"/>
      <c r="BT31" s="20"/>
      <c r="BU31" s="20"/>
      <c r="BV31" s="20"/>
      <c r="BW31" s="20"/>
      <c r="BX31" s="20"/>
      <c r="BY31" s="20"/>
      <c r="BZ31" s="20"/>
      <c r="CA31" s="20"/>
      <c r="CB31" s="20"/>
      <c r="CC31" s="20"/>
      <c r="CD31" s="20"/>
      <c r="CE31" s="20"/>
      <c r="CF31" s="56"/>
      <c r="CG31" s="20"/>
      <c r="CH31" s="20"/>
      <c r="CI31" s="20"/>
      <c r="CJ31" s="20"/>
      <c r="CK31" s="20"/>
      <c r="CL31" s="20"/>
      <c r="CM31" s="20"/>
      <c r="CN31" s="20"/>
      <c r="CO31" s="20"/>
      <c r="CP31" s="20"/>
      <c r="CQ31" s="20"/>
      <c r="CR31" s="20"/>
      <c r="CS31" s="20"/>
      <c r="CT31" s="20"/>
      <c r="CU31" s="20"/>
      <c r="CV31" s="20"/>
      <c r="CW31" s="20"/>
      <c r="CX31" s="20"/>
      <c r="CY31" s="20"/>
      <c r="CZ31" s="20"/>
      <c r="DA31" s="20"/>
      <c r="DB31" s="20"/>
      <c r="DC31" s="20"/>
      <c r="DD31" s="20"/>
      <c r="DE31" s="20"/>
      <c r="DF31" s="20"/>
      <c r="DG31" s="20"/>
      <c r="DH31" s="20"/>
      <c r="DI31" s="20"/>
      <c r="DJ31" s="20"/>
      <c r="DK31" s="20"/>
      <c r="DL31" s="20"/>
      <c r="DM31" s="20"/>
      <c r="DN31" s="20"/>
      <c r="DO31" s="20"/>
      <c r="DP31" s="20"/>
      <c r="DQ31" s="20"/>
      <c r="DR31" s="20"/>
      <c r="DS31" s="20"/>
      <c r="DT31" s="20"/>
      <c r="DU31" s="20"/>
      <c r="DV31" s="20"/>
      <c r="DW31" s="20"/>
      <c r="DX31" s="20"/>
      <c r="DY31" s="20"/>
      <c r="DZ31" s="20"/>
      <c r="EA31" s="20"/>
      <c r="EB31" s="20"/>
      <c r="EC31" s="20"/>
      <c r="ED31" s="20"/>
      <c r="EE31" s="20"/>
      <c r="EF31" s="20"/>
      <c r="EG31" s="20"/>
      <c r="EH31" s="20"/>
      <c r="EI31" s="20"/>
      <c r="EJ31" s="20"/>
      <c r="EK31" s="20"/>
      <c r="EL31" s="20"/>
      <c r="EM31" s="20"/>
      <c r="EN31" s="56"/>
      <c r="EO31" s="20"/>
      <c r="EP31" s="20"/>
      <c r="EQ31" s="20"/>
      <c r="ER31" s="20"/>
      <c r="ES31" s="20"/>
      <c r="ET31" s="20"/>
      <c r="EU31" s="20"/>
      <c r="EV31" s="20"/>
      <c r="EW31" s="20"/>
      <c r="EX31" s="20"/>
      <c r="EY31" s="20"/>
      <c r="EZ31" s="20"/>
      <c r="FA31" s="20"/>
      <c r="FB31" s="20"/>
      <c r="FC31" s="20"/>
      <c r="FD31" s="20"/>
      <c r="FE31" s="20"/>
      <c r="FF31" s="20"/>
      <c r="FG31" s="20"/>
      <c r="FH31" s="20"/>
      <c r="FI31" s="20"/>
      <c r="FJ31" s="20"/>
      <c r="FK31" s="20"/>
      <c r="FL31" s="20"/>
      <c r="FM31" s="20"/>
      <c r="FN31" s="20"/>
      <c r="FO31" s="20"/>
      <c r="FP31" s="20"/>
      <c r="FQ31" s="20"/>
      <c r="FR31" s="20"/>
      <c r="FS31" s="20"/>
      <c r="FT31" s="20"/>
      <c r="FU31" s="20"/>
      <c r="FV31" s="20"/>
      <c r="FW31" s="20"/>
      <c r="FX31" s="20"/>
      <c r="FY31" s="20"/>
      <c r="FZ31" s="20"/>
      <c r="GA31" s="20"/>
      <c r="GB31" s="20"/>
      <c r="GC31" s="20"/>
      <c r="GD31" s="20"/>
      <c r="GE31" s="20"/>
      <c r="GF31" s="20"/>
      <c r="GG31" s="20"/>
      <c r="GH31" s="20"/>
      <c r="GI31" s="20"/>
      <c r="GJ31" s="20"/>
      <c r="GK31" s="20"/>
      <c r="GL31" s="20"/>
      <c r="GM31" s="20"/>
      <c r="GN31" s="20"/>
      <c r="GO31" s="20"/>
      <c r="GP31" s="20"/>
      <c r="GQ31" s="20"/>
      <c r="GR31" s="20"/>
      <c r="GS31" s="20"/>
      <c r="GT31" s="20"/>
      <c r="GU31" s="20"/>
      <c r="GV31" s="56"/>
      <c r="GW31" s="20"/>
      <c r="GX31" s="20"/>
      <c r="GY31" s="20"/>
      <c r="GZ31" s="20"/>
      <c r="HA31" s="20"/>
      <c r="HB31" s="20"/>
      <c r="HC31" s="20"/>
      <c r="HD31" s="20"/>
      <c r="HE31" s="20"/>
      <c r="HF31" s="20"/>
      <c r="HG31" s="20"/>
      <c r="HH31" s="20"/>
      <c r="HI31" s="20"/>
      <c r="HJ31" s="20"/>
      <c r="HK31" s="20"/>
      <c r="HL31" s="20"/>
      <c r="HM31" s="20"/>
      <c r="HN31" s="20"/>
      <c r="HO31" s="20"/>
      <c r="HP31" s="20"/>
      <c r="HQ31" s="20"/>
      <c r="HR31" s="20"/>
      <c r="HS31" s="20"/>
      <c r="HT31" s="20"/>
      <c r="HU31" s="20"/>
      <c r="HV31" s="20"/>
      <c r="HW31" s="20"/>
      <c r="HX31" s="20"/>
      <c r="HY31" s="20"/>
      <c r="HZ31" s="20"/>
      <c r="IA31" s="20"/>
      <c r="IB31" s="20"/>
      <c r="IC31" s="20"/>
      <c r="ID31" s="20"/>
      <c r="IE31" s="20"/>
      <c r="IF31" s="20"/>
      <c r="IG31" s="20"/>
      <c r="IH31" s="20"/>
      <c r="II31" s="20"/>
      <c r="IJ31" s="20"/>
      <c r="IK31" s="20"/>
      <c r="IL31" s="20"/>
      <c r="IM31" s="20"/>
      <c r="IN31" s="20"/>
      <c r="IO31" s="20"/>
      <c r="IP31" s="20"/>
      <c r="IQ31" s="20"/>
      <c r="IR31" s="20"/>
      <c r="IS31" s="20"/>
      <c r="IT31" s="20"/>
      <c r="IU31" s="20"/>
      <c r="IV31" s="20"/>
      <c r="IW31" s="20"/>
      <c r="IX31" s="20"/>
      <c r="IY31" s="20"/>
      <c r="IZ31" s="20"/>
      <c r="JA31" s="20"/>
      <c r="JB31" s="20"/>
      <c r="JC31" s="20"/>
      <c r="JD31" s="56"/>
      <c r="JE31" s="20"/>
      <c r="JF31" s="20"/>
      <c r="JG31" s="20"/>
      <c r="JH31" s="20"/>
      <c r="JI31" s="20"/>
      <c r="JJ31" s="20"/>
      <c r="JK31" s="20"/>
      <c r="JL31" s="20"/>
      <c r="JM31" s="20"/>
      <c r="JN31" s="20"/>
      <c r="JO31" s="20"/>
      <c r="JP31" s="20"/>
      <c r="JQ31" s="20"/>
      <c r="JR31" s="20"/>
      <c r="JS31" s="20"/>
      <c r="JT31" s="20"/>
      <c r="JU31" s="20"/>
      <c r="JV31" s="20"/>
      <c r="JW31" s="20"/>
      <c r="JX31" s="20"/>
      <c r="JY31" s="20"/>
      <c r="JZ31" s="20"/>
      <c r="KA31" s="20"/>
      <c r="KB31" s="20"/>
      <c r="KC31" s="20"/>
      <c r="KD31" s="20"/>
      <c r="KE31" s="20"/>
      <c r="KF31" s="20"/>
      <c r="KG31" s="20"/>
      <c r="KH31" s="20"/>
      <c r="KI31" s="20"/>
      <c r="KJ31" s="20"/>
      <c r="KK31" s="20"/>
      <c r="KL31" s="20"/>
      <c r="KM31" s="20"/>
      <c r="KN31" s="20"/>
      <c r="KO31" s="20"/>
      <c r="KP31" s="20"/>
      <c r="KQ31" s="20"/>
      <c r="KR31" s="20"/>
      <c r="KS31" s="20"/>
      <c r="KT31" s="20"/>
      <c r="KU31" s="20"/>
      <c r="KV31" s="20"/>
      <c r="KW31" s="20"/>
      <c r="KX31" s="20"/>
      <c r="KY31" s="20"/>
      <c r="KZ31" s="20"/>
      <c r="LA31" s="20"/>
      <c r="LB31" s="20"/>
      <c r="LC31" s="20"/>
      <c r="LD31" s="20"/>
      <c r="LE31" s="20"/>
      <c r="LF31" s="20"/>
      <c r="LG31" s="20"/>
      <c r="LH31" s="20"/>
      <c r="LI31" s="20"/>
      <c r="LJ31" s="20"/>
      <c r="LK31" s="20"/>
      <c r="LL31" s="20"/>
      <c r="LM31" s="20"/>
      <c r="LN31" s="20"/>
      <c r="LO31" s="20"/>
      <c r="LP31" s="20"/>
      <c r="LQ31" s="20"/>
      <c r="LR31" s="102"/>
    </row>
    <row r="32" spans="1:330" s="1" customFormat="1" ht="30" customHeight="1" thickBot="1" x14ac:dyDescent="0.35">
      <c r="A32" s="23"/>
      <c r="B32" s="84" t="s">
        <v>56</v>
      </c>
      <c r="C32" s="85"/>
      <c r="D32" s="83" t="str">
        <f>IF(ISBLANK(C32),"",INDEX($F$11:$H$42,MATCH(C32,$K$11:$K$42,0),1))</f>
        <v/>
      </c>
      <c r="E32" s="51" t="str">
        <f>IF(ISBLANK(C32),"",IF(B32="Après",(INDEX($F$11:$H$42,MATCH(C32,$K$11:$K$42,0),2)+INDEX($F$11:$H$42,MATCH(C32,$K$11:$K$42,0),3)),-G32-H32))</f>
        <v/>
      </c>
      <c r="F32" s="96" t="str">
        <f>IF(ISBLANK(C32),"",WORKDAY(D32,E32,Calendrier!$B$2:$B$9))</f>
        <v/>
      </c>
      <c r="G32" s="80">
        <v>0</v>
      </c>
      <c r="H32" s="80">
        <v>0</v>
      </c>
      <c r="I32" s="51">
        <f>IF($H$1=1,G32+H32,G32)</f>
        <v>0</v>
      </c>
      <c r="J32" s="51">
        <f>IF($H$1=1,0,H32)</f>
        <v>0</v>
      </c>
      <c r="K32" s="86" t="s">
        <v>63</v>
      </c>
      <c r="L32" s="111" t="s">
        <v>7</v>
      </c>
      <c r="M32" s="112"/>
      <c r="N32" s="71">
        <f>I32</f>
        <v>0</v>
      </c>
      <c r="O32" s="72" t="str">
        <f t="shared" si="328"/>
        <v/>
      </c>
      <c r="P32" s="72" t="str">
        <f>IF(O32="","",WORKDAY(O32,N32,Calendrier!$B$2:$B$9)-1)</f>
        <v/>
      </c>
      <c r="Q32" s="78">
        <v>1</v>
      </c>
      <c r="R32" s="61"/>
      <c r="S32" s="20"/>
      <c r="T32" s="20"/>
      <c r="U32" s="20"/>
      <c r="V32" s="20"/>
      <c r="W32" s="20"/>
      <c r="X32" s="56"/>
      <c r="Y32" s="20"/>
      <c r="Z32" s="20"/>
      <c r="AA32" s="20"/>
      <c r="AB32" s="20"/>
      <c r="AC32" s="20"/>
      <c r="AD32" s="20"/>
      <c r="AE32" s="20"/>
      <c r="AF32" s="20"/>
      <c r="AG32" s="20"/>
      <c r="AH32" s="20"/>
      <c r="AI32" s="20"/>
      <c r="AJ32" s="20"/>
      <c r="AK32" s="20"/>
      <c r="AL32" s="20"/>
      <c r="AM32" s="20"/>
      <c r="AN32" s="20"/>
      <c r="AO32" s="20"/>
      <c r="AP32" s="20"/>
      <c r="AQ32" s="20"/>
      <c r="AR32" s="20"/>
      <c r="AS32" s="20"/>
      <c r="AT32" s="20"/>
      <c r="AU32" s="20"/>
      <c r="AV32" s="20"/>
      <c r="AW32" s="20"/>
      <c r="AX32" s="20"/>
      <c r="AY32" s="20"/>
      <c r="AZ32" s="20"/>
      <c r="BA32" s="20"/>
      <c r="BB32" s="20"/>
      <c r="BC32" s="20"/>
      <c r="BD32" s="20"/>
      <c r="BE32" s="20"/>
      <c r="BF32" s="20"/>
      <c r="BG32" s="20"/>
      <c r="BH32" s="20"/>
      <c r="BI32" s="20"/>
      <c r="BJ32" s="20"/>
      <c r="BK32" s="20"/>
      <c r="BL32" s="20"/>
      <c r="BM32" s="20"/>
      <c r="BN32" s="20"/>
      <c r="BO32" s="20"/>
      <c r="BP32" s="20"/>
      <c r="BQ32" s="20"/>
      <c r="BR32" s="20"/>
      <c r="BS32" s="20"/>
      <c r="BT32" s="20"/>
      <c r="BU32" s="20"/>
      <c r="BV32" s="20"/>
      <c r="BW32" s="20"/>
      <c r="BX32" s="20"/>
      <c r="BY32" s="20"/>
      <c r="BZ32" s="20"/>
      <c r="CA32" s="20"/>
      <c r="CB32" s="20"/>
      <c r="CC32" s="20"/>
      <c r="CD32" s="20"/>
      <c r="CE32" s="20"/>
      <c r="CF32" s="56"/>
      <c r="CG32" s="20"/>
      <c r="CH32" s="20"/>
      <c r="CI32" s="20"/>
      <c r="CJ32" s="20"/>
      <c r="CK32" s="20"/>
      <c r="CL32" s="20"/>
      <c r="CM32" s="20"/>
      <c r="CN32" s="20"/>
      <c r="CO32" s="20"/>
      <c r="CP32" s="20"/>
      <c r="CQ32" s="20"/>
      <c r="CR32" s="20"/>
      <c r="CS32" s="20"/>
      <c r="CT32" s="20"/>
      <c r="CU32" s="20"/>
      <c r="CV32" s="20"/>
      <c r="CW32" s="20"/>
      <c r="CX32" s="20"/>
      <c r="CY32" s="20"/>
      <c r="CZ32" s="20"/>
      <c r="DA32" s="20"/>
      <c r="DB32" s="20"/>
      <c r="DC32" s="20"/>
      <c r="DD32" s="20"/>
      <c r="DE32" s="20"/>
      <c r="DF32" s="20"/>
      <c r="DG32" s="20"/>
      <c r="DH32" s="20"/>
      <c r="DI32" s="20"/>
      <c r="DJ32" s="20"/>
      <c r="DK32" s="20"/>
      <c r="DL32" s="20"/>
      <c r="DM32" s="20"/>
      <c r="DN32" s="20"/>
      <c r="DO32" s="20"/>
      <c r="DP32" s="20"/>
      <c r="DQ32" s="20"/>
      <c r="DR32" s="20"/>
      <c r="DS32" s="20"/>
      <c r="DT32" s="20"/>
      <c r="DU32" s="20"/>
      <c r="DV32" s="20"/>
      <c r="DW32" s="20"/>
      <c r="DX32" s="20"/>
      <c r="DY32" s="20"/>
      <c r="DZ32" s="20"/>
      <c r="EA32" s="20"/>
      <c r="EB32" s="20"/>
      <c r="EC32" s="20"/>
      <c r="ED32" s="20"/>
      <c r="EE32" s="20"/>
      <c r="EF32" s="20"/>
      <c r="EG32" s="20"/>
      <c r="EH32" s="20"/>
      <c r="EI32" s="20"/>
      <c r="EJ32" s="20"/>
      <c r="EK32" s="20"/>
      <c r="EL32" s="20"/>
      <c r="EM32" s="20"/>
      <c r="EN32" s="56"/>
      <c r="EO32" s="20"/>
      <c r="EP32" s="20"/>
      <c r="EQ32" s="20"/>
      <c r="ER32" s="20"/>
      <c r="ES32" s="20"/>
      <c r="ET32" s="20"/>
      <c r="EU32" s="20"/>
      <c r="EV32" s="20"/>
      <c r="EW32" s="20"/>
      <c r="EX32" s="20"/>
      <c r="EY32" s="20"/>
      <c r="EZ32" s="20"/>
      <c r="FA32" s="20"/>
      <c r="FB32" s="20"/>
      <c r="FC32" s="20"/>
      <c r="FD32" s="20"/>
      <c r="FE32" s="20"/>
      <c r="FF32" s="20"/>
      <c r="FG32" s="20"/>
      <c r="FH32" s="20"/>
      <c r="FI32" s="20"/>
      <c r="FJ32" s="20"/>
      <c r="FK32" s="20"/>
      <c r="FL32" s="20"/>
      <c r="FM32" s="20"/>
      <c r="FN32" s="20"/>
      <c r="FO32" s="20"/>
      <c r="FP32" s="20"/>
      <c r="FQ32" s="20"/>
      <c r="FR32" s="20"/>
      <c r="FS32" s="20"/>
      <c r="FT32" s="20"/>
      <c r="FU32" s="20"/>
      <c r="FV32" s="20"/>
      <c r="FW32" s="20"/>
      <c r="FX32" s="20"/>
      <c r="FY32" s="20"/>
      <c r="FZ32" s="20"/>
      <c r="GA32" s="20"/>
      <c r="GB32" s="20"/>
      <c r="GC32" s="20"/>
      <c r="GD32" s="20"/>
      <c r="GE32" s="20"/>
      <c r="GF32" s="20"/>
      <c r="GG32" s="20"/>
      <c r="GH32" s="20"/>
      <c r="GI32" s="20"/>
      <c r="GJ32" s="20"/>
      <c r="GK32" s="20"/>
      <c r="GL32" s="20"/>
      <c r="GM32" s="20"/>
      <c r="GN32" s="20"/>
      <c r="GO32" s="20"/>
      <c r="GP32" s="20"/>
      <c r="GQ32" s="20"/>
      <c r="GR32" s="20"/>
      <c r="GS32" s="20"/>
      <c r="GT32" s="20"/>
      <c r="GU32" s="20"/>
      <c r="GV32" s="56"/>
      <c r="GW32" s="20"/>
      <c r="GX32" s="20"/>
      <c r="GY32" s="20"/>
      <c r="GZ32" s="20"/>
      <c r="HA32" s="20"/>
      <c r="HB32" s="20"/>
      <c r="HC32" s="20"/>
      <c r="HD32" s="20"/>
      <c r="HE32" s="20"/>
      <c r="HF32" s="20"/>
      <c r="HG32" s="20"/>
      <c r="HH32" s="20"/>
      <c r="HI32" s="20"/>
      <c r="HJ32" s="20"/>
      <c r="HK32" s="20"/>
      <c r="HL32" s="20"/>
      <c r="HM32" s="20"/>
      <c r="HN32" s="20"/>
      <c r="HO32" s="20"/>
      <c r="HP32" s="20"/>
      <c r="HQ32" s="20"/>
      <c r="HR32" s="20"/>
      <c r="HS32" s="20"/>
      <c r="HT32" s="20"/>
      <c r="HU32" s="20"/>
      <c r="HV32" s="20"/>
      <c r="HW32" s="20"/>
      <c r="HX32" s="20"/>
      <c r="HY32" s="20"/>
      <c r="HZ32" s="20"/>
      <c r="IA32" s="20"/>
      <c r="IB32" s="20"/>
      <c r="IC32" s="20"/>
      <c r="ID32" s="20"/>
      <c r="IE32" s="20"/>
      <c r="IF32" s="20"/>
      <c r="IG32" s="20"/>
      <c r="IH32" s="20"/>
      <c r="II32" s="20"/>
      <c r="IJ32" s="20"/>
      <c r="IK32" s="20"/>
      <c r="IL32" s="20"/>
      <c r="IM32" s="20"/>
      <c r="IN32" s="20"/>
      <c r="IO32" s="20"/>
      <c r="IP32" s="20"/>
      <c r="IQ32" s="20"/>
      <c r="IR32" s="20"/>
      <c r="IS32" s="20"/>
      <c r="IT32" s="20"/>
      <c r="IU32" s="20"/>
      <c r="IV32" s="20"/>
      <c r="IW32" s="20"/>
      <c r="IX32" s="20"/>
      <c r="IY32" s="20"/>
      <c r="IZ32" s="20"/>
      <c r="JA32" s="20"/>
      <c r="JB32" s="20"/>
      <c r="JC32" s="20"/>
      <c r="JD32" s="56"/>
      <c r="JE32" s="20"/>
      <c r="JF32" s="20"/>
      <c r="JG32" s="20"/>
      <c r="JH32" s="20"/>
      <c r="JI32" s="20"/>
      <c r="JJ32" s="20"/>
      <c r="JK32" s="20"/>
      <c r="JL32" s="20"/>
      <c r="JM32" s="20"/>
      <c r="JN32" s="20"/>
      <c r="JO32" s="20"/>
      <c r="JP32" s="20"/>
      <c r="JQ32" s="20"/>
      <c r="JR32" s="20"/>
      <c r="JS32" s="20"/>
      <c r="JT32" s="20"/>
      <c r="JU32" s="20"/>
      <c r="JV32" s="20"/>
      <c r="JW32" s="20"/>
      <c r="JX32" s="20"/>
      <c r="JY32" s="20"/>
      <c r="JZ32" s="20"/>
      <c r="KA32" s="20"/>
      <c r="KB32" s="20"/>
      <c r="KC32" s="20"/>
      <c r="KD32" s="20"/>
      <c r="KE32" s="20"/>
      <c r="KF32" s="20"/>
      <c r="KG32" s="20"/>
      <c r="KH32" s="20"/>
      <c r="KI32" s="20"/>
      <c r="KJ32" s="20"/>
      <c r="KK32" s="20"/>
      <c r="KL32" s="20"/>
      <c r="KM32" s="20"/>
      <c r="KN32" s="20"/>
      <c r="KO32" s="20"/>
      <c r="KP32" s="20"/>
      <c r="KQ32" s="20"/>
      <c r="KR32" s="20"/>
      <c r="KS32" s="20"/>
      <c r="KT32" s="20"/>
      <c r="KU32" s="20"/>
      <c r="KV32" s="20"/>
      <c r="KW32" s="20"/>
      <c r="KX32" s="20"/>
      <c r="KY32" s="20"/>
      <c r="KZ32" s="20"/>
      <c r="LA32" s="20"/>
      <c r="LB32" s="20"/>
      <c r="LC32" s="20"/>
      <c r="LD32" s="20"/>
      <c r="LE32" s="20"/>
      <c r="LF32" s="20"/>
      <c r="LG32" s="20"/>
      <c r="LH32" s="20"/>
      <c r="LI32" s="20"/>
      <c r="LJ32" s="20"/>
      <c r="LK32" s="20"/>
      <c r="LL32" s="20"/>
      <c r="LM32" s="20"/>
      <c r="LN32" s="20"/>
      <c r="LO32" s="20"/>
      <c r="LP32" s="20"/>
      <c r="LQ32" s="20"/>
      <c r="LR32" s="102"/>
    </row>
    <row r="33" spans="1:330" s="1" customFormat="1" ht="30" customHeight="1" thickBot="1" x14ac:dyDescent="0.35">
      <c r="A33" s="23"/>
      <c r="B33" s="84" t="s">
        <v>56</v>
      </c>
      <c r="C33" s="85"/>
      <c r="D33" s="83" t="str">
        <f>IF(ISBLANK(C33),"",INDEX($F$11:$H$42,MATCH(C33,$K$11:$K$42,0),1))</f>
        <v/>
      </c>
      <c r="E33" s="51" t="str">
        <f>IF(ISBLANK(C33),"",IF(B33="Après",(INDEX($F$11:$H$42,MATCH(C33,$K$11:$K$42,0),2)+INDEX($F$11:$H$42,MATCH(C33,$K$11:$K$42,0),3)),-G33-H33))</f>
        <v/>
      </c>
      <c r="F33" s="96" t="str">
        <f>IF(ISBLANK(C33),"",WORKDAY(D33,E33,Calendrier!$B$2:$B$9))</f>
        <v/>
      </c>
      <c r="G33" s="80">
        <v>0</v>
      </c>
      <c r="H33" s="80">
        <v>0</v>
      </c>
      <c r="I33" s="51">
        <f>IF($H$1=1,G33+H33,G33)</f>
        <v>0</v>
      </c>
      <c r="J33" s="51">
        <f>IF($H$1=1,0,H33)</f>
        <v>0</v>
      </c>
      <c r="K33" s="86" t="s">
        <v>64</v>
      </c>
      <c r="L33" s="111" t="s">
        <v>8</v>
      </c>
      <c r="M33" s="112"/>
      <c r="N33" s="71">
        <f>I33</f>
        <v>0</v>
      </c>
      <c r="O33" s="72" t="str">
        <f t="shared" si="328"/>
        <v/>
      </c>
      <c r="P33" s="72" t="str">
        <f>IF(O33="","",WORKDAY(O33,N33,Calendrier!$B$2:$B$9)-1)</f>
        <v/>
      </c>
      <c r="Q33" s="78">
        <v>1</v>
      </c>
      <c r="R33" s="61"/>
      <c r="S33" s="20"/>
      <c r="T33" s="20"/>
      <c r="U33" s="20"/>
      <c r="V33" s="20"/>
      <c r="W33" s="20"/>
      <c r="X33" s="56"/>
      <c r="Y33" s="20"/>
      <c r="Z33" s="20"/>
      <c r="AA33" s="20"/>
      <c r="AB33" s="20"/>
      <c r="AC33" s="20"/>
      <c r="AD33" s="20"/>
      <c r="AE33" s="20"/>
      <c r="AF33" s="20"/>
      <c r="AG33" s="20"/>
      <c r="AH33" s="20"/>
      <c r="AI33" s="20"/>
      <c r="AJ33" s="20"/>
      <c r="AK33" s="20"/>
      <c r="AL33" s="20"/>
      <c r="AM33" s="20"/>
      <c r="AN33" s="20"/>
      <c r="AO33" s="20"/>
      <c r="AP33" s="20"/>
      <c r="AQ33" s="20"/>
      <c r="AR33" s="20"/>
      <c r="AS33" s="20"/>
      <c r="AT33" s="20"/>
      <c r="AU33" s="20"/>
      <c r="AV33" s="20"/>
      <c r="AW33" s="20"/>
      <c r="AX33" s="20"/>
      <c r="AY33" s="20"/>
      <c r="AZ33" s="20"/>
      <c r="BA33" s="20"/>
      <c r="BB33" s="20"/>
      <c r="BC33" s="20"/>
      <c r="BD33" s="20"/>
      <c r="BE33" s="20"/>
      <c r="BF33" s="20"/>
      <c r="BG33" s="20"/>
      <c r="BH33" s="20"/>
      <c r="BI33" s="20"/>
      <c r="BJ33" s="20"/>
      <c r="BK33" s="20"/>
      <c r="BL33" s="20"/>
      <c r="BM33" s="20"/>
      <c r="BN33" s="20"/>
      <c r="BO33" s="20"/>
      <c r="BP33" s="20"/>
      <c r="BQ33" s="20"/>
      <c r="BR33" s="20"/>
      <c r="BS33" s="20"/>
      <c r="BT33" s="20"/>
      <c r="BU33" s="20"/>
      <c r="BV33" s="20"/>
      <c r="BW33" s="20"/>
      <c r="BX33" s="20"/>
      <c r="BY33" s="20"/>
      <c r="BZ33" s="20"/>
      <c r="CA33" s="20"/>
      <c r="CB33" s="20"/>
      <c r="CC33" s="20"/>
      <c r="CD33" s="20"/>
      <c r="CE33" s="20"/>
      <c r="CF33" s="56"/>
      <c r="CG33" s="20"/>
      <c r="CH33" s="20"/>
      <c r="CI33" s="20"/>
      <c r="CJ33" s="20"/>
      <c r="CK33" s="20"/>
      <c r="CL33" s="20"/>
      <c r="CM33" s="20"/>
      <c r="CN33" s="20"/>
      <c r="CO33" s="20"/>
      <c r="CP33" s="20"/>
      <c r="CQ33" s="20"/>
      <c r="CR33" s="20"/>
      <c r="CS33" s="20"/>
      <c r="CT33" s="20"/>
      <c r="CU33" s="20"/>
      <c r="CV33" s="20"/>
      <c r="CW33" s="20"/>
      <c r="CX33" s="20"/>
      <c r="CY33" s="20"/>
      <c r="CZ33" s="20"/>
      <c r="DA33" s="20"/>
      <c r="DB33" s="20"/>
      <c r="DC33" s="20"/>
      <c r="DD33" s="20"/>
      <c r="DE33" s="20"/>
      <c r="DF33" s="20"/>
      <c r="DG33" s="20"/>
      <c r="DH33" s="20"/>
      <c r="DI33" s="20"/>
      <c r="DJ33" s="20"/>
      <c r="DK33" s="20"/>
      <c r="DL33" s="20"/>
      <c r="DM33" s="20"/>
      <c r="DN33" s="20"/>
      <c r="DO33" s="20"/>
      <c r="DP33" s="20"/>
      <c r="DQ33" s="20"/>
      <c r="DR33" s="20"/>
      <c r="DS33" s="20"/>
      <c r="DT33" s="20"/>
      <c r="DU33" s="20"/>
      <c r="DV33" s="20"/>
      <c r="DW33" s="20"/>
      <c r="DX33" s="20"/>
      <c r="DY33" s="20"/>
      <c r="DZ33" s="20"/>
      <c r="EA33" s="20"/>
      <c r="EB33" s="20"/>
      <c r="EC33" s="20"/>
      <c r="ED33" s="20"/>
      <c r="EE33" s="20"/>
      <c r="EF33" s="20"/>
      <c r="EG33" s="20"/>
      <c r="EH33" s="20"/>
      <c r="EI33" s="20"/>
      <c r="EJ33" s="20"/>
      <c r="EK33" s="20"/>
      <c r="EL33" s="20"/>
      <c r="EM33" s="20"/>
      <c r="EN33" s="56"/>
      <c r="EO33" s="20"/>
      <c r="EP33" s="20"/>
      <c r="EQ33" s="20"/>
      <c r="ER33" s="20"/>
      <c r="ES33" s="20"/>
      <c r="ET33" s="20"/>
      <c r="EU33" s="20"/>
      <c r="EV33" s="20"/>
      <c r="EW33" s="20"/>
      <c r="EX33" s="20"/>
      <c r="EY33" s="20"/>
      <c r="EZ33" s="20"/>
      <c r="FA33" s="20"/>
      <c r="FB33" s="20"/>
      <c r="FC33" s="20"/>
      <c r="FD33" s="20"/>
      <c r="FE33" s="20"/>
      <c r="FF33" s="20"/>
      <c r="FG33" s="20"/>
      <c r="FH33" s="20"/>
      <c r="FI33" s="20"/>
      <c r="FJ33" s="20"/>
      <c r="FK33" s="20"/>
      <c r="FL33" s="20"/>
      <c r="FM33" s="20"/>
      <c r="FN33" s="20"/>
      <c r="FO33" s="20"/>
      <c r="FP33" s="20"/>
      <c r="FQ33" s="20"/>
      <c r="FR33" s="20"/>
      <c r="FS33" s="20"/>
      <c r="FT33" s="20"/>
      <c r="FU33" s="20"/>
      <c r="FV33" s="20"/>
      <c r="FW33" s="20"/>
      <c r="FX33" s="20"/>
      <c r="FY33" s="20"/>
      <c r="FZ33" s="20"/>
      <c r="GA33" s="20"/>
      <c r="GB33" s="20"/>
      <c r="GC33" s="20"/>
      <c r="GD33" s="20"/>
      <c r="GE33" s="20"/>
      <c r="GF33" s="20"/>
      <c r="GG33" s="20"/>
      <c r="GH33" s="20"/>
      <c r="GI33" s="20"/>
      <c r="GJ33" s="20"/>
      <c r="GK33" s="20"/>
      <c r="GL33" s="20"/>
      <c r="GM33" s="20"/>
      <c r="GN33" s="20"/>
      <c r="GO33" s="20"/>
      <c r="GP33" s="20"/>
      <c r="GQ33" s="20"/>
      <c r="GR33" s="20"/>
      <c r="GS33" s="20"/>
      <c r="GT33" s="20"/>
      <c r="GU33" s="20"/>
      <c r="GV33" s="56"/>
      <c r="GW33" s="20"/>
      <c r="GX33" s="20"/>
      <c r="GY33" s="20"/>
      <c r="GZ33" s="20"/>
      <c r="HA33" s="20"/>
      <c r="HB33" s="20"/>
      <c r="HC33" s="20"/>
      <c r="HD33" s="20"/>
      <c r="HE33" s="20"/>
      <c r="HF33" s="20"/>
      <c r="HG33" s="20"/>
      <c r="HH33" s="20"/>
      <c r="HI33" s="20"/>
      <c r="HJ33" s="20"/>
      <c r="HK33" s="20"/>
      <c r="HL33" s="20"/>
      <c r="HM33" s="20"/>
      <c r="HN33" s="20"/>
      <c r="HO33" s="20"/>
      <c r="HP33" s="20"/>
      <c r="HQ33" s="20"/>
      <c r="HR33" s="20"/>
      <c r="HS33" s="20"/>
      <c r="HT33" s="20"/>
      <c r="HU33" s="20"/>
      <c r="HV33" s="20"/>
      <c r="HW33" s="20"/>
      <c r="HX33" s="20"/>
      <c r="HY33" s="20"/>
      <c r="HZ33" s="20"/>
      <c r="IA33" s="20"/>
      <c r="IB33" s="20"/>
      <c r="IC33" s="20"/>
      <c r="ID33" s="20"/>
      <c r="IE33" s="20"/>
      <c r="IF33" s="20"/>
      <c r="IG33" s="20"/>
      <c r="IH33" s="20"/>
      <c r="II33" s="20"/>
      <c r="IJ33" s="20"/>
      <c r="IK33" s="20"/>
      <c r="IL33" s="20"/>
      <c r="IM33" s="20"/>
      <c r="IN33" s="20"/>
      <c r="IO33" s="20"/>
      <c r="IP33" s="20"/>
      <c r="IQ33" s="20"/>
      <c r="IR33" s="20"/>
      <c r="IS33" s="20"/>
      <c r="IT33" s="20"/>
      <c r="IU33" s="20"/>
      <c r="IV33" s="20"/>
      <c r="IW33" s="20"/>
      <c r="IX33" s="20"/>
      <c r="IY33" s="20"/>
      <c r="IZ33" s="20"/>
      <c r="JA33" s="20"/>
      <c r="JB33" s="20"/>
      <c r="JC33" s="20"/>
      <c r="JD33" s="56"/>
      <c r="JE33" s="20"/>
      <c r="JF33" s="20"/>
      <c r="JG33" s="20"/>
      <c r="JH33" s="20"/>
      <c r="JI33" s="20"/>
      <c r="JJ33" s="20"/>
      <c r="JK33" s="20"/>
      <c r="JL33" s="20"/>
      <c r="JM33" s="20"/>
      <c r="JN33" s="20"/>
      <c r="JO33" s="20"/>
      <c r="JP33" s="20"/>
      <c r="JQ33" s="20"/>
      <c r="JR33" s="20"/>
      <c r="JS33" s="20"/>
      <c r="JT33" s="20"/>
      <c r="JU33" s="20"/>
      <c r="JV33" s="20"/>
      <c r="JW33" s="20"/>
      <c r="JX33" s="20"/>
      <c r="JY33" s="20"/>
      <c r="JZ33" s="20"/>
      <c r="KA33" s="20"/>
      <c r="KB33" s="20"/>
      <c r="KC33" s="20"/>
      <c r="KD33" s="20"/>
      <c r="KE33" s="20"/>
      <c r="KF33" s="20"/>
      <c r="KG33" s="20"/>
      <c r="KH33" s="20"/>
      <c r="KI33" s="20"/>
      <c r="KJ33" s="20"/>
      <c r="KK33" s="20"/>
      <c r="KL33" s="20"/>
      <c r="KM33" s="20"/>
      <c r="KN33" s="20"/>
      <c r="KO33" s="20"/>
      <c r="KP33" s="20"/>
      <c r="KQ33" s="20"/>
      <c r="KR33" s="20"/>
      <c r="KS33" s="20"/>
      <c r="KT33" s="20"/>
      <c r="KU33" s="20"/>
      <c r="KV33" s="20"/>
      <c r="KW33" s="20"/>
      <c r="KX33" s="20"/>
      <c r="KY33" s="20"/>
      <c r="KZ33" s="20"/>
      <c r="LA33" s="20"/>
      <c r="LB33" s="20"/>
      <c r="LC33" s="20"/>
      <c r="LD33" s="20"/>
      <c r="LE33" s="20"/>
      <c r="LF33" s="20"/>
      <c r="LG33" s="20"/>
      <c r="LH33" s="20"/>
      <c r="LI33" s="20"/>
      <c r="LJ33" s="20"/>
      <c r="LK33" s="20"/>
      <c r="LL33" s="20"/>
      <c r="LM33" s="20"/>
      <c r="LN33" s="20"/>
      <c r="LO33" s="20"/>
      <c r="LP33" s="20"/>
      <c r="LQ33" s="20"/>
      <c r="LR33" s="102"/>
    </row>
    <row r="34" spans="1:330" s="1" customFormat="1" ht="30" customHeight="1" thickBot="1" x14ac:dyDescent="0.35">
      <c r="A34" s="23"/>
      <c r="B34" s="84" t="s">
        <v>56</v>
      </c>
      <c r="C34" s="85"/>
      <c r="D34" s="83" t="str">
        <f>IF(ISBLANK(C34),"",INDEX($F$11:$H$42,MATCH(C34,$K$11:$K$42,0),1))</f>
        <v/>
      </c>
      <c r="E34" s="51" t="str">
        <f>IF(ISBLANK(C34),"",IF(B34="Après",(INDEX($F$11:$H$42,MATCH(C34,$K$11:$K$42,0),2)+INDEX($F$11:$H$42,MATCH(C34,$K$11:$K$42,0),3)),-G34-H34))</f>
        <v/>
      </c>
      <c r="F34" s="97" t="str">
        <f>IF(ISBLANK(C34),"",WORKDAY(D34,E34,Calendrier!$B$2:$B$9))</f>
        <v/>
      </c>
      <c r="G34" s="80">
        <v>0</v>
      </c>
      <c r="H34" s="80">
        <v>0</v>
      </c>
      <c r="I34" s="51">
        <f>IF($H$1=1,G34+H34,G34)</f>
        <v>0</v>
      </c>
      <c r="J34" s="51">
        <f>IF($H$1=1,0,H34)</f>
        <v>0</v>
      </c>
      <c r="K34" s="86" t="s">
        <v>65</v>
      </c>
      <c r="L34" s="111" t="s">
        <v>9</v>
      </c>
      <c r="M34" s="112"/>
      <c r="N34" s="71">
        <f>I34</f>
        <v>0</v>
      </c>
      <c r="O34" s="72" t="str">
        <f t="shared" si="328"/>
        <v/>
      </c>
      <c r="P34" s="72" t="str">
        <f>IF(O34="","",WORKDAY(O34,N34,Calendrier!$B$2:$B$9)-1)</f>
        <v/>
      </c>
      <c r="Q34" s="78">
        <v>1</v>
      </c>
      <c r="R34" s="61"/>
      <c r="S34" s="20"/>
      <c r="T34" s="20"/>
      <c r="U34" s="20"/>
      <c r="V34" s="20"/>
      <c r="W34" s="20"/>
      <c r="X34" s="56"/>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56"/>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56"/>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56"/>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56"/>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102"/>
    </row>
    <row r="35" spans="1:330" s="1" customFormat="1" ht="30" customHeight="1" thickBot="1" x14ac:dyDescent="0.35">
      <c r="A35" s="23" t="s">
        <v>1</v>
      </c>
      <c r="B35" s="81"/>
      <c r="C35" s="81"/>
      <c r="D35" s="81"/>
      <c r="E35" s="81"/>
      <c r="F35" s="88"/>
      <c r="G35" s="23"/>
      <c r="H35" s="23"/>
      <c r="I35" s="23"/>
      <c r="J35" s="23"/>
      <c r="K35" s="23"/>
      <c r="L35" s="16" t="s">
        <v>11</v>
      </c>
      <c r="M35" s="32"/>
      <c r="N35" s="17"/>
      <c r="O35" s="42"/>
      <c r="P35" s="43"/>
      <c r="Q35" s="103">
        <v>1</v>
      </c>
      <c r="R35" s="61"/>
      <c r="S35" s="20"/>
      <c r="T35" s="20"/>
      <c r="U35" s="20"/>
      <c r="V35" s="20"/>
      <c r="W35" s="20"/>
      <c r="X35" s="56"/>
      <c r="Y35" s="20"/>
      <c r="Z35" s="20"/>
      <c r="AA35" s="20"/>
      <c r="AB35" s="20"/>
      <c r="AC35" s="20"/>
      <c r="AD35" s="20"/>
      <c r="AE35" s="20"/>
      <c r="AF35" s="20"/>
      <c r="AG35" s="20"/>
      <c r="AH35" s="20"/>
      <c r="AI35" s="20"/>
      <c r="AJ35" s="20"/>
      <c r="AK35" s="20"/>
      <c r="AL35" s="20"/>
      <c r="AM35" s="20"/>
      <c r="AN35" s="20"/>
      <c r="AO35" s="20"/>
      <c r="AP35" s="20"/>
      <c r="AQ35" s="20"/>
      <c r="AR35" s="20"/>
      <c r="AS35" s="20"/>
      <c r="AT35" s="20"/>
      <c r="AU35" s="20"/>
      <c r="AV35" s="20"/>
      <c r="AW35" s="20"/>
      <c r="AX35" s="20"/>
      <c r="AY35" s="20"/>
      <c r="AZ35" s="20"/>
      <c r="BA35" s="20"/>
      <c r="BB35" s="20"/>
      <c r="BC35" s="20"/>
      <c r="BD35" s="20"/>
      <c r="BE35" s="20"/>
      <c r="BF35" s="20"/>
      <c r="BG35" s="20"/>
      <c r="BH35" s="20"/>
      <c r="BI35" s="20"/>
      <c r="BJ35" s="20"/>
      <c r="BK35" s="20"/>
      <c r="BL35" s="20"/>
      <c r="BM35" s="20"/>
      <c r="BN35" s="20"/>
      <c r="BO35" s="20"/>
      <c r="BP35" s="20"/>
      <c r="BQ35" s="20"/>
      <c r="BR35" s="20"/>
      <c r="BS35" s="20"/>
      <c r="BT35" s="20"/>
      <c r="BU35" s="20"/>
      <c r="BV35" s="20"/>
      <c r="BW35" s="20"/>
      <c r="BX35" s="20"/>
      <c r="BY35" s="20"/>
      <c r="BZ35" s="20"/>
      <c r="CA35" s="20"/>
      <c r="CB35" s="20"/>
      <c r="CC35" s="20"/>
      <c r="CD35" s="20"/>
      <c r="CE35" s="20"/>
      <c r="CF35" s="56"/>
      <c r="CG35" s="20"/>
      <c r="CH35" s="20"/>
      <c r="CI35" s="20"/>
      <c r="CJ35" s="20"/>
      <c r="CK35" s="20"/>
      <c r="CL35" s="20"/>
      <c r="CM35" s="20"/>
      <c r="CN35" s="20"/>
      <c r="CO35" s="20"/>
      <c r="CP35" s="20"/>
      <c r="CQ35" s="20"/>
      <c r="CR35" s="20"/>
      <c r="CS35" s="20"/>
      <c r="CT35" s="20"/>
      <c r="CU35" s="20"/>
      <c r="CV35" s="20"/>
      <c r="CW35" s="20"/>
      <c r="CX35" s="20"/>
      <c r="CY35" s="20"/>
      <c r="CZ35" s="20"/>
      <c r="DA35" s="20"/>
      <c r="DB35" s="20"/>
      <c r="DC35" s="20"/>
      <c r="DD35" s="20"/>
      <c r="DE35" s="20"/>
      <c r="DF35" s="20"/>
      <c r="DG35" s="20"/>
      <c r="DH35" s="20"/>
      <c r="DI35" s="20"/>
      <c r="DJ35" s="20"/>
      <c r="DK35" s="20"/>
      <c r="DL35" s="20"/>
      <c r="DM35" s="20"/>
      <c r="DN35" s="20"/>
      <c r="DO35" s="20"/>
      <c r="DP35" s="20"/>
      <c r="DQ35" s="20"/>
      <c r="DR35" s="20"/>
      <c r="DS35" s="20"/>
      <c r="DT35" s="20"/>
      <c r="DU35" s="20"/>
      <c r="DV35" s="20"/>
      <c r="DW35" s="20"/>
      <c r="DX35" s="20"/>
      <c r="DY35" s="20"/>
      <c r="DZ35" s="20"/>
      <c r="EA35" s="20"/>
      <c r="EB35" s="20"/>
      <c r="EC35" s="20"/>
      <c r="ED35" s="20"/>
      <c r="EE35" s="20"/>
      <c r="EF35" s="20"/>
      <c r="EG35" s="20"/>
      <c r="EH35" s="20"/>
      <c r="EI35" s="20"/>
      <c r="EJ35" s="20"/>
      <c r="EK35" s="20"/>
      <c r="EL35" s="20"/>
      <c r="EM35" s="20"/>
      <c r="EN35" s="56"/>
      <c r="EO35" s="20"/>
      <c r="EP35" s="20"/>
      <c r="EQ35" s="20"/>
      <c r="ER35" s="20"/>
      <c r="ES35" s="20"/>
      <c r="ET35" s="20"/>
      <c r="EU35" s="20"/>
      <c r="EV35" s="20"/>
      <c r="EW35" s="20"/>
      <c r="EX35" s="20"/>
      <c r="EY35" s="20"/>
      <c r="EZ35" s="20"/>
      <c r="FA35" s="20"/>
      <c r="FB35" s="20"/>
      <c r="FC35" s="20"/>
      <c r="FD35" s="20"/>
      <c r="FE35" s="20"/>
      <c r="FF35" s="20"/>
      <c r="FG35" s="20"/>
      <c r="FH35" s="20"/>
      <c r="FI35" s="20"/>
      <c r="FJ35" s="20"/>
      <c r="FK35" s="20"/>
      <c r="FL35" s="20"/>
      <c r="FM35" s="20"/>
      <c r="FN35" s="20"/>
      <c r="FO35" s="20"/>
      <c r="FP35" s="20"/>
      <c r="FQ35" s="20"/>
      <c r="FR35" s="20"/>
      <c r="FS35" s="20"/>
      <c r="FT35" s="20"/>
      <c r="FU35" s="20"/>
      <c r="FV35" s="20"/>
      <c r="FW35" s="20"/>
      <c r="FX35" s="20"/>
      <c r="FY35" s="20"/>
      <c r="FZ35" s="20"/>
      <c r="GA35" s="20"/>
      <c r="GB35" s="20"/>
      <c r="GC35" s="20"/>
      <c r="GD35" s="20"/>
      <c r="GE35" s="20"/>
      <c r="GF35" s="20"/>
      <c r="GG35" s="20"/>
      <c r="GH35" s="20"/>
      <c r="GI35" s="20"/>
      <c r="GJ35" s="20"/>
      <c r="GK35" s="20"/>
      <c r="GL35" s="20"/>
      <c r="GM35" s="20"/>
      <c r="GN35" s="20"/>
      <c r="GO35" s="20"/>
      <c r="GP35" s="20"/>
      <c r="GQ35" s="20"/>
      <c r="GR35" s="20"/>
      <c r="GS35" s="20"/>
      <c r="GT35" s="20"/>
      <c r="GU35" s="20"/>
      <c r="GV35" s="56"/>
      <c r="GW35" s="20"/>
      <c r="GX35" s="20"/>
      <c r="GY35" s="20"/>
      <c r="GZ35" s="20"/>
      <c r="HA35" s="20"/>
      <c r="HB35" s="20"/>
      <c r="HC35" s="20"/>
      <c r="HD35" s="20"/>
      <c r="HE35" s="20"/>
      <c r="HF35" s="20"/>
      <c r="HG35" s="20"/>
      <c r="HH35" s="20"/>
      <c r="HI35" s="20"/>
      <c r="HJ35" s="20"/>
      <c r="HK35" s="20"/>
      <c r="HL35" s="20"/>
      <c r="HM35" s="20"/>
      <c r="HN35" s="20"/>
      <c r="HO35" s="20"/>
      <c r="HP35" s="20"/>
      <c r="HQ35" s="20"/>
      <c r="HR35" s="20"/>
      <c r="HS35" s="20"/>
      <c r="HT35" s="20"/>
      <c r="HU35" s="20"/>
      <c r="HV35" s="20"/>
      <c r="HW35" s="20"/>
      <c r="HX35" s="20"/>
      <c r="HY35" s="20"/>
      <c r="HZ35" s="20"/>
      <c r="IA35" s="20"/>
      <c r="IB35" s="20"/>
      <c r="IC35" s="20"/>
      <c r="ID35" s="20"/>
      <c r="IE35" s="20"/>
      <c r="IF35" s="20"/>
      <c r="IG35" s="20"/>
      <c r="IH35" s="20"/>
      <c r="II35" s="20"/>
      <c r="IJ35" s="20"/>
      <c r="IK35" s="20"/>
      <c r="IL35" s="20"/>
      <c r="IM35" s="20"/>
      <c r="IN35" s="20"/>
      <c r="IO35" s="20"/>
      <c r="IP35" s="20"/>
      <c r="IQ35" s="20"/>
      <c r="IR35" s="20"/>
      <c r="IS35" s="20"/>
      <c r="IT35" s="20"/>
      <c r="IU35" s="20"/>
      <c r="IV35" s="20"/>
      <c r="IW35" s="20"/>
      <c r="IX35" s="20"/>
      <c r="IY35" s="20"/>
      <c r="IZ35" s="20"/>
      <c r="JA35" s="20"/>
      <c r="JB35" s="20"/>
      <c r="JC35" s="20"/>
      <c r="JD35" s="56"/>
      <c r="JE35" s="20"/>
      <c r="JF35" s="20"/>
      <c r="JG35" s="20"/>
      <c r="JH35" s="20"/>
      <c r="JI35" s="20"/>
      <c r="JJ35" s="20"/>
      <c r="JK35" s="20"/>
      <c r="JL35" s="20"/>
      <c r="JM35" s="20"/>
      <c r="JN35" s="20"/>
      <c r="JO35" s="20"/>
      <c r="JP35" s="20"/>
      <c r="JQ35" s="20"/>
      <c r="JR35" s="20"/>
      <c r="JS35" s="20"/>
      <c r="JT35" s="20"/>
      <c r="JU35" s="20"/>
      <c r="JV35" s="20"/>
      <c r="JW35" s="20"/>
      <c r="JX35" s="20"/>
      <c r="JY35" s="20"/>
      <c r="JZ35" s="20"/>
      <c r="KA35" s="20"/>
      <c r="KB35" s="20"/>
      <c r="KC35" s="20"/>
      <c r="KD35" s="20"/>
      <c r="KE35" s="20"/>
      <c r="KF35" s="20"/>
      <c r="KG35" s="20"/>
      <c r="KH35" s="20"/>
      <c r="KI35" s="20"/>
      <c r="KJ35" s="20"/>
      <c r="KK35" s="20"/>
      <c r="KL35" s="20"/>
      <c r="KM35" s="20"/>
      <c r="KN35" s="20"/>
      <c r="KO35" s="20"/>
      <c r="KP35" s="20"/>
      <c r="KQ35" s="20"/>
      <c r="KR35" s="20"/>
      <c r="KS35" s="20"/>
      <c r="KT35" s="20"/>
      <c r="KU35" s="20"/>
      <c r="KV35" s="20"/>
      <c r="KW35" s="20"/>
      <c r="KX35" s="20"/>
      <c r="KY35" s="20"/>
      <c r="KZ35" s="20"/>
      <c r="LA35" s="20"/>
      <c r="LB35" s="20"/>
      <c r="LC35" s="20"/>
      <c r="LD35" s="20"/>
      <c r="LE35" s="20"/>
      <c r="LF35" s="20"/>
      <c r="LG35" s="20"/>
      <c r="LH35" s="20"/>
      <c r="LI35" s="20"/>
      <c r="LJ35" s="20"/>
      <c r="LK35" s="20"/>
      <c r="LL35" s="20"/>
      <c r="LM35" s="20"/>
      <c r="LN35" s="20"/>
      <c r="LO35" s="20"/>
      <c r="LP35" s="20"/>
      <c r="LQ35" s="20"/>
      <c r="LR35" s="102"/>
    </row>
    <row r="36" spans="1:330" s="1" customFormat="1" ht="30" customHeight="1" thickBot="1" x14ac:dyDescent="0.35">
      <c r="A36" s="23"/>
      <c r="B36" s="84" t="s">
        <v>56</v>
      </c>
      <c r="C36" s="85"/>
      <c r="D36" s="83" t="str">
        <f>IF(ISBLANK(C36),"",INDEX($F$11:$H$42,MATCH(C36,$K$11:$K$42,0),1))</f>
        <v/>
      </c>
      <c r="E36" s="51" t="str">
        <f>IF(ISBLANK(C36),"",IF(B36="Après",(INDEX($F$11:$H$42,MATCH(C36,$K$11:$K$42,0),2)+INDEX($F$11:$H$42,MATCH(C36,$K$11:$K$42,0),3)),-G36-H36))</f>
        <v/>
      </c>
      <c r="F36" s="95" t="str">
        <f>IF(ISBLANK(C36),"",WORKDAY(D36,E36,Calendrier!$B$2:$B$9))</f>
        <v/>
      </c>
      <c r="G36" s="80">
        <v>0</v>
      </c>
      <c r="H36" s="80">
        <v>0</v>
      </c>
      <c r="I36" s="51">
        <f>IF($H$1=1,G36+H36,G36)</f>
        <v>0</v>
      </c>
      <c r="J36" s="51">
        <f>IF($H$1=1,0,H36)</f>
        <v>0</v>
      </c>
      <c r="K36" s="86" t="s">
        <v>66</v>
      </c>
      <c r="L36" s="109" t="s">
        <v>5</v>
      </c>
      <c r="M36" s="110"/>
      <c r="N36" s="73">
        <f>I36</f>
        <v>0</v>
      </c>
      <c r="O36" s="74" t="str">
        <f t="shared" ref="O36:O40" si="329">F36</f>
        <v/>
      </c>
      <c r="P36" s="74" t="str">
        <f>IF(O36="","",WORKDAY(O36,N36,Calendrier!$B$2:$B$9)-1)</f>
        <v/>
      </c>
      <c r="Q36" s="78">
        <v>1</v>
      </c>
      <c r="R36" s="61"/>
      <c r="S36" s="20"/>
      <c r="T36" s="20"/>
      <c r="U36" s="20"/>
      <c r="V36" s="20"/>
      <c r="W36" s="20"/>
      <c r="X36" s="56"/>
      <c r="Y36" s="20"/>
      <c r="Z36" s="20"/>
      <c r="AA36" s="20"/>
      <c r="AB36" s="20"/>
      <c r="AC36" s="20"/>
      <c r="AD36" s="20"/>
      <c r="AE36" s="20"/>
      <c r="AF36" s="20"/>
      <c r="AG36" s="20"/>
      <c r="AH36" s="20"/>
      <c r="AI36" s="20"/>
      <c r="AJ36" s="20"/>
      <c r="AK36" s="20"/>
      <c r="AL36" s="20"/>
      <c r="AM36" s="20"/>
      <c r="AN36" s="20"/>
      <c r="AO36" s="20"/>
      <c r="AP36" s="20"/>
      <c r="AQ36" s="20"/>
      <c r="AR36" s="20"/>
      <c r="AS36" s="20"/>
      <c r="AT36" s="20"/>
      <c r="AU36" s="20"/>
      <c r="AV36" s="20"/>
      <c r="AW36" s="20"/>
      <c r="AX36" s="20"/>
      <c r="AY36" s="20"/>
      <c r="AZ36" s="20"/>
      <c r="BA36" s="20"/>
      <c r="BB36" s="20"/>
      <c r="BC36" s="20"/>
      <c r="BD36" s="20"/>
      <c r="BE36" s="20"/>
      <c r="BF36" s="20"/>
      <c r="BG36" s="20"/>
      <c r="BH36" s="20"/>
      <c r="BI36" s="20"/>
      <c r="BJ36" s="20"/>
      <c r="BK36" s="20"/>
      <c r="BL36" s="20"/>
      <c r="BM36" s="20"/>
      <c r="BN36" s="20"/>
      <c r="BO36" s="20"/>
      <c r="BP36" s="20"/>
      <c r="BQ36" s="20"/>
      <c r="BR36" s="20"/>
      <c r="BS36" s="20"/>
      <c r="BT36" s="20"/>
      <c r="BU36" s="20"/>
      <c r="BV36" s="20"/>
      <c r="BW36" s="20"/>
      <c r="BX36" s="20"/>
      <c r="BY36" s="20"/>
      <c r="BZ36" s="20"/>
      <c r="CA36" s="20"/>
      <c r="CB36" s="20"/>
      <c r="CC36" s="20"/>
      <c r="CD36" s="20"/>
      <c r="CE36" s="20"/>
      <c r="CF36" s="56"/>
      <c r="CG36" s="20"/>
      <c r="CH36" s="20"/>
      <c r="CI36" s="20"/>
      <c r="CJ36" s="20"/>
      <c r="CK36" s="20"/>
      <c r="CL36" s="20"/>
      <c r="CM36" s="20"/>
      <c r="CN36" s="20"/>
      <c r="CO36" s="20"/>
      <c r="CP36" s="20"/>
      <c r="CQ36" s="20"/>
      <c r="CR36" s="20"/>
      <c r="CS36" s="20"/>
      <c r="CT36" s="20"/>
      <c r="CU36" s="20"/>
      <c r="CV36" s="20"/>
      <c r="CW36" s="20"/>
      <c r="CX36" s="20"/>
      <c r="CY36" s="20"/>
      <c r="CZ36" s="20"/>
      <c r="DA36" s="20"/>
      <c r="DB36" s="20"/>
      <c r="DC36" s="20"/>
      <c r="DD36" s="20"/>
      <c r="DE36" s="20"/>
      <c r="DF36" s="20"/>
      <c r="DG36" s="20"/>
      <c r="DH36" s="20"/>
      <c r="DI36" s="20"/>
      <c r="DJ36" s="20"/>
      <c r="DK36" s="20"/>
      <c r="DL36" s="20"/>
      <c r="DM36" s="20"/>
      <c r="DN36" s="20"/>
      <c r="DO36" s="20"/>
      <c r="DP36" s="20"/>
      <c r="DQ36" s="20"/>
      <c r="DR36" s="20"/>
      <c r="DS36" s="20"/>
      <c r="DT36" s="20"/>
      <c r="DU36" s="20"/>
      <c r="DV36" s="20"/>
      <c r="DW36" s="20"/>
      <c r="DX36" s="20"/>
      <c r="DY36" s="20"/>
      <c r="DZ36" s="20"/>
      <c r="EA36" s="20"/>
      <c r="EB36" s="20"/>
      <c r="EC36" s="20"/>
      <c r="ED36" s="20"/>
      <c r="EE36" s="20"/>
      <c r="EF36" s="20"/>
      <c r="EG36" s="20"/>
      <c r="EH36" s="20"/>
      <c r="EI36" s="20"/>
      <c r="EJ36" s="20"/>
      <c r="EK36" s="20"/>
      <c r="EL36" s="20"/>
      <c r="EM36" s="20"/>
      <c r="EN36" s="56"/>
      <c r="EO36" s="20"/>
      <c r="EP36" s="20"/>
      <c r="EQ36" s="20"/>
      <c r="ER36" s="20"/>
      <c r="ES36" s="20"/>
      <c r="ET36" s="20"/>
      <c r="EU36" s="20"/>
      <c r="EV36" s="20"/>
      <c r="EW36" s="20"/>
      <c r="EX36" s="20"/>
      <c r="EY36" s="20"/>
      <c r="EZ36" s="20"/>
      <c r="FA36" s="20"/>
      <c r="FB36" s="20"/>
      <c r="FC36" s="20"/>
      <c r="FD36" s="20"/>
      <c r="FE36" s="20"/>
      <c r="FF36" s="20"/>
      <c r="FG36" s="20"/>
      <c r="FH36" s="20"/>
      <c r="FI36" s="20"/>
      <c r="FJ36" s="20"/>
      <c r="FK36" s="20"/>
      <c r="FL36" s="20"/>
      <c r="FM36" s="20"/>
      <c r="FN36" s="20"/>
      <c r="FO36" s="20"/>
      <c r="FP36" s="20"/>
      <c r="FQ36" s="20"/>
      <c r="FR36" s="20"/>
      <c r="FS36" s="20"/>
      <c r="FT36" s="20"/>
      <c r="FU36" s="20"/>
      <c r="FV36" s="20"/>
      <c r="FW36" s="20"/>
      <c r="FX36" s="20"/>
      <c r="FY36" s="20"/>
      <c r="FZ36" s="20"/>
      <c r="GA36" s="20"/>
      <c r="GB36" s="20"/>
      <c r="GC36" s="20"/>
      <c r="GD36" s="20"/>
      <c r="GE36" s="20"/>
      <c r="GF36" s="20"/>
      <c r="GG36" s="20"/>
      <c r="GH36" s="20"/>
      <c r="GI36" s="20"/>
      <c r="GJ36" s="20"/>
      <c r="GK36" s="20"/>
      <c r="GL36" s="20"/>
      <c r="GM36" s="20"/>
      <c r="GN36" s="20"/>
      <c r="GO36" s="20"/>
      <c r="GP36" s="20"/>
      <c r="GQ36" s="20"/>
      <c r="GR36" s="20"/>
      <c r="GS36" s="20"/>
      <c r="GT36" s="20"/>
      <c r="GU36" s="20"/>
      <c r="GV36" s="56"/>
      <c r="GW36" s="20"/>
      <c r="GX36" s="20"/>
      <c r="GY36" s="20"/>
      <c r="GZ36" s="20"/>
      <c r="HA36" s="20"/>
      <c r="HB36" s="20"/>
      <c r="HC36" s="20"/>
      <c r="HD36" s="20"/>
      <c r="HE36" s="20"/>
      <c r="HF36" s="20"/>
      <c r="HG36" s="20"/>
      <c r="HH36" s="20"/>
      <c r="HI36" s="20"/>
      <c r="HJ36" s="20"/>
      <c r="HK36" s="20"/>
      <c r="HL36" s="20"/>
      <c r="HM36" s="20"/>
      <c r="HN36" s="20"/>
      <c r="HO36" s="20"/>
      <c r="HP36" s="20"/>
      <c r="HQ36" s="20"/>
      <c r="HR36" s="20"/>
      <c r="HS36" s="20"/>
      <c r="HT36" s="20"/>
      <c r="HU36" s="20"/>
      <c r="HV36" s="20"/>
      <c r="HW36" s="20"/>
      <c r="HX36" s="20"/>
      <c r="HY36" s="20"/>
      <c r="HZ36" s="20"/>
      <c r="IA36" s="20"/>
      <c r="IB36" s="20"/>
      <c r="IC36" s="20"/>
      <c r="ID36" s="20"/>
      <c r="IE36" s="20"/>
      <c r="IF36" s="20"/>
      <c r="IG36" s="20"/>
      <c r="IH36" s="20"/>
      <c r="II36" s="20"/>
      <c r="IJ36" s="20"/>
      <c r="IK36" s="20"/>
      <c r="IL36" s="20"/>
      <c r="IM36" s="20"/>
      <c r="IN36" s="20"/>
      <c r="IO36" s="20"/>
      <c r="IP36" s="20"/>
      <c r="IQ36" s="20"/>
      <c r="IR36" s="20"/>
      <c r="IS36" s="20"/>
      <c r="IT36" s="20"/>
      <c r="IU36" s="20"/>
      <c r="IV36" s="20"/>
      <c r="IW36" s="20"/>
      <c r="IX36" s="20"/>
      <c r="IY36" s="20"/>
      <c r="IZ36" s="20"/>
      <c r="JA36" s="20"/>
      <c r="JB36" s="20"/>
      <c r="JC36" s="20"/>
      <c r="JD36" s="56"/>
      <c r="JE36" s="20"/>
      <c r="JF36" s="20"/>
      <c r="JG36" s="20"/>
      <c r="JH36" s="20"/>
      <c r="JI36" s="20"/>
      <c r="JJ36" s="20"/>
      <c r="JK36" s="20"/>
      <c r="JL36" s="20"/>
      <c r="JM36" s="20"/>
      <c r="JN36" s="20"/>
      <c r="JO36" s="20"/>
      <c r="JP36" s="20"/>
      <c r="JQ36" s="20"/>
      <c r="JR36" s="20"/>
      <c r="JS36" s="20"/>
      <c r="JT36" s="20"/>
      <c r="JU36" s="20"/>
      <c r="JV36" s="20"/>
      <c r="JW36" s="20"/>
      <c r="JX36" s="20"/>
      <c r="JY36" s="20"/>
      <c r="JZ36" s="20"/>
      <c r="KA36" s="20"/>
      <c r="KB36" s="20"/>
      <c r="KC36" s="20"/>
      <c r="KD36" s="20"/>
      <c r="KE36" s="20"/>
      <c r="KF36" s="20"/>
      <c r="KG36" s="20"/>
      <c r="KH36" s="20"/>
      <c r="KI36" s="20"/>
      <c r="KJ36" s="20"/>
      <c r="KK36" s="20"/>
      <c r="KL36" s="20"/>
      <c r="KM36" s="20"/>
      <c r="KN36" s="20"/>
      <c r="KO36" s="20"/>
      <c r="KP36" s="20"/>
      <c r="KQ36" s="20"/>
      <c r="KR36" s="20"/>
      <c r="KS36" s="20"/>
      <c r="KT36" s="20"/>
      <c r="KU36" s="20"/>
      <c r="KV36" s="20"/>
      <c r="KW36" s="20"/>
      <c r="KX36" s="20"/>
      <c r="KY36" s="20"/>
      <c r="KZ36" s="20"/>
      <c r="LA36" s="20"/>
      <c r="LB36" s="20"/>
      <c r="LC36" s="20"/>
      <c r="LD36" s="20"/>
      <c r="LE36" s="20"/>
      <c r="LF36" s="20"/>
      <c r="LG36" s="20"/>
      <c r="LH36" s="20"/>
      <c r="LI36" s="20"/>
      <c r="LJ36" s="20"/>
      <c r="LK36" s="20"/>
      <c r="LL36" s="20"/>
      <c r="LM36" s="20"/>
      <c r="LN36" s="20"/>
      <c r="LO36" s="20"/>
      <c r="LP36" s="20"/>
      <c r="LQ36" s="20"/>
      <c r="LR36" s="102"/>
    </row>
    <row r="37" spans="1:330" s="1" customFormat="1" ht="30" customHeight="1" thickBot="1" x14ac:dyDescent="0.35">
      <c r="A37" s="23"/>
      <c r="B37" s="84" t="s">
        <v>56</v>
      </c>
      <c r="C37" s="85"/>
      <c r="D37" s="83" t="str">
        <f>IF(ISBLANK(C37),"",INDEX($F$11:$H$42,MATCH(C37,$K$11:$K$42,0),1))</f>
        <v/>
      </c>
      <c r="E37" s="51" t="str">
        <f>IF(ISBLANK(C37),"",IF(B37="Après",(INDEX($F$11:$H$42,MATCH(C37,$K$11:$K$42,0),2)+INDEX($F$11:$H$42,MATCH(C37,$K$11:$K$42,0),3)),-G37-H37))</f>
        <v/>
      </c>
      <c r="F37" s="96" t="str">
        <f>IF(ISBLANK(C37),"",WORKDAY(D37,E37,Calendrier!$B$2:$B$9))</f>
        <v/>
      </c>
      <c r="G37" s="80">
        <v>0</v>
      </c>
      <c r="H37" s="80">
        <v>0</v>
      </c>
      <c r="I37" s="51">
        <f>IF($H$1=1,G37+H37,G37)</f>
        <v>0</v>
      </c>
      <c r="J37" s="51">
        <f>IF($H$1=1,0,H37)</f>
        <v>0</v>
      </c>
      <c r="K37" s="86" t="s">
        <v>67</v>
      </c>
      <c r="L37" s="109" t="s">
        <v>6</v>
      </c>
      <c r="M37" s="110"/>
      <c r="N37" s="73">
        <f>I37</f>
        <v>0</v>
      </c>
      <c r="O37" s="74" t="str">
        <f t="shared" si="329"/>
        <v/>
      </c>
      <c r="P37" s="74" t="str">
        <f>IF(O37="","",WORKDAY(O37,N37,Calendrier!$B$2:$B$9)-1)</f>
        <v/>
      </c>
      <c r="Q37" s="78">
        <v>1</v>
      </c>
      <c r="R37" s="61"/>
      <c r="S37" s="20"/>
      <c r="T37" s="20"/>
      <c r="U37" s="20"/>
      <c r="V37" s="20"/>
      <c r="W37" s="20"/>
      <c r="X37" s="56"/>
      <c r="Y37" s="20"/>
      <c r="Z37" s="20"/>
      <c r="AA37" s="20"/>
      <c r="AB37" s="20"/>
      <c r="AC37" s="20"/>
      <c r="AD37" s="20"/>
      <c r="AE37" s="20"/>
      <c r="AF37" s="20"/>
      <c r="AG37" s="20"/>
      <c r="AH37" s="20"/>
      <c r="AI37" s="20"/>
      <c r="AJ37" s="20"/>
      <c r="AK37" s="20"/>
      <c r="AL37" s="20"/>
      <c r="AM37" s="20"/>
      <c r="AN37" s="20"/>
      <c r="AO37" s="20"/>
      <c r="AP37" s="20"/>
      <c r="AQ37" s="20"/>
      <c r="AR37" s="20"/>
      <c r="AS37" s="20"/>
      <c r="AT37" s="20"/>
      <c r="AU37" s="20"/>
      <c r="AV37" s="20"/>
      <c r="AW37" s="20"/>
      <c r="AX37" s="20"/>
      <c r="AY37" s="20"/>
      <c r="AZ37" s="20"/>
      <c r="BA37" s="20"/>
      <c r="BB37" s="20"/>
      <c r="BC37" s="20"/>
      <c r="BD37" s="20"/>
      <c r="BE37" s="20"/>
      <c r="BF37" s="20"/>
      <c r="BG37" s="20"/>
      <c r="BH37" s="20"/>
      <c r="BI37" s="20"/>
      <c r="BJ37" s="20"/>
      <c r="BK37" s="20"/>
      <c r="BL37" s="20"/>
      <c r="BM37" s="20"/>
      <c r="BN37" s="20"/>
      <c r="BO37" s="20"/>
      <c r="BP37" s="20"/>
      <c r="BQ37" s="20"/>
      <c r="BR37" s="20"/>
      <c r="BS37" s="20"/>
      <c r="BT37" s="20"/>
      <c r="BU37" s="20"/>
      <c r="BV37" s="20"/>
      <c r="BW37" s="20"/>
      <c r="BX37" s="20"/>
      <c r="BY37" s="20"/>
      <c r="BZ37" s="20"/>
      <c r="CA37" s="20"/>
      <c r="CB37" s="20"/>
      <c r="CC37" s="20"/>
      <c r="CD37" s="20"/>
      <c r="CE37" s="20"/>
      <c r="CF37" s="56"/>
      <c r="CG37" s="20"/>
      <c r="CH37" s="20"/>
      <c r="CI37" s="20"/>
      <c r="CJ37" s="20"/>
      <c r="CK37" s="20"/>
      <c r="CL37" s="20"/>
      <c r="CM37" s="20"/>
      <c r="CN37" s="20"/>
      <c r="CO37" s="20"/>
      <c r="CP37" s="20"/>
      <c r="CQ37" s="20"/>
      <c r="CR37" s="20"/>
      <c r="CS37" s="20"/>
      <c r="CT37" s="20"/>
      <c r="CU37" s="20"/>
      <c r="CV37" s="20"/>
      <c r="CW37" s="20"/>
      <c r="CX37" s="20"/>
      <c r="CY37" s="20"/>
      <c r="CZ37" s="20"/>
      <c r="DA37" s="20"/>
      <c r="DB37" s="20"/>
      <c r="DC37" s="20"/>
      <c r="DD37" s="20"/>
      <c r="DE37" s="20"/>
      <c r="DF37" s="20"/>
      <c r="DG37" s="20"/>
      <c r="DH37" s="20"/>
      <c r="DI37" s="20"/>
      <c r="DJ37" s="20"/>
      <c r="DK37" s="20"/>
      <c r="DL37" s="20"/>
      <c r="DM37" s="20"/>
      <c r="DN37" s="20"/>
      <c r="DO37" s="20"/>
      <c r="DP37" s="20"/>
      <c r="DQ37" s="20"/>
      <c r="DR37" s="20"/>
      <c r="DS37" s="20"/>
      <c r="DT37" s="20"/>
      <c r="DU37" s="20"/>
      <c r="DV37" s="20"/>
      <c r="DW37" s="20"/>
      <c r="DX37" s="20"/>
      <c r="DY37" s="20"/>
      <c r="DZ37" s="20"/>
      <c r="EA37" s="20"/>
      <c r="EB37" s="20"/>
      <c r="EC37" s="20"/>
      <c r="ED37" s="20"/>
      <c r="EE37" s="20"/>
      <c r="EF37" s="20"/>
      <c r="EG37" s="20"/>
      <c r="EH37" s="20"/>
      <c r="EI37" s="20"/>
      <c r="EJ37" s="20"/>
      <c r="EK37" s="20"/>
      <c r="EL37" s="20"/>
      <c r="EM37" s="20"/>
      <c r="EN37" s="56"/>
      <c r="EO37" s="20"/>
      <c r="EP37" s="20"/>
      <c r="EQ37" s="20"/>
      <c r="ER37" s="20"/>
      <c r="ES37" s="20"/>
      <c r="ET37" s="20"/>
      <c r="EU37" s="20"/>
      <c r="EV37" s="20"/>
      <c r="EW37" s="20"/>
      <c r="EX37" s="20"/>
      <c r="EY37" s="20"/>
      <c r="EZ37" s="20"/>
      <c r="FA37" s="20"/>
      <c r="FB37" s="20"/>
      <c r="FC37" s="20"/>
      <c r="FD37" s="20"/>
      <c r="FE37" s="20"/>
      <c r="FF37" s="20"/>
      <c r="FG37" s="20"/>
      <c r="FH37" s="20"/>
      <c r="FI37" s="20"/>
      <c r="FJ37" s="20"/>
      <c r="FK37" s="20"/>
      <c r="FL37" s="20"/>
      <c r="FM37" s="20"/>
      <c r="FN37" s="20"/>
      <c r="FO37" s="20"/>
      <c r="FP37" s="20"/>
      <c r="FQ37" s="20"/>
      <c r="FR37" s="20"/>
      <c r="FS37" s="20"/>
      <c r="FT37" s="20"/>
      <c r="FU37" s="20"/>
      <c r="FV37" s="20"/>
      <c r="FW37" s="20"/>
      <c r="FX37" s="20"/>
      <c r="FY37" s="20"/>
      <c r="FZ37" s="20"/>
      <c r="GA37" s="20"/>
      <c r="GB37" s="20"/>
      <c r="GC37" s="20"/>
      <c r="GD37" s="20"/>
      <c r="GE37" s="20"/>
      <c r="GF37" s="20"/>
      <c r="GG37" s="20"/>
      <c r="GH37" s="20"/>
      <c r="GI37" s="20"/>
      <c r="GJ37" s="20"/>
      <c r="GK37" s="20"/>
      <c r="GL37" s="20"/>
      <c r="GM37" s="20"/>
      <c r="GN37" s="20"/>
      <c r="GO37" s="20"/>
      <c r="GP37" s="20"/>
      <c r="GQ37" s="20"/>
      <c r="GR37" s="20"/>
      <c r="GS37" s="20"/>
      <c r="GT37" s="20"/>
      <c r="GU37" s="20"/>
      <c r="GV37" s="56"/>
      <c r="GW37" s="20"/>
      <c r="GX37" s="20"/>
      <c r="GY37" s="20"/>
      <c r="GZ37" s="20"/>
      <c r="HA37" s="20"/>
      <c r="HB37" s="20"/>
      <c r="HC37" s="20"/>
      <c r="HD37" s="20"/>
      <c r="HE37" s="20"/>
      <c r="HF37" s="20"/>
      <c r="HG37" s="20"/>
      <c r="HH37" s="20"/>
      <c r="HI37" s="20"/>
      <c r="HJ37" s="20"/>
      <c r="HK37" s="20"/>
      <c r="HL37" s="20"/>
      <c r="HM37" s="20"/>
      <c r="HN37" s="20"/>
      <c r="HO37" s="20"/>
      <c r="HP37" s="20"/>
      <c r="HQ37" s="20"/>
      <c r="HR37" s="20"/>
      <c r="HS37" s="20"/>
      <c r="HT37" s="20"/>
      <c r="HU37" s="20"/>
      <c r="HV37" s="20"/>
      <c r="HW37" s="20"/>
      <c r="HX37" s="20"/>
      <c r="HY37" s="20"/>
      <c r="HZ37" s="20"/>
      <c r="IA37" s="20"/>
      <c r="IB37" s="20"/>
      <c r="IC37" s="20"/>
      <c r="ID37" s="20"/>
      <c r="IE37" s="20"/>
      <c r="IF37" s="20"/>
      <c r="IG37" s="20"/>
      <c r="IH37" s="20"/>
      <c r="II37" s="20"/>
      <c r="IJ37" s="20"/>
      <c r="IK37" s="20"/>
      <c r="IL37" s="20"/>
      <c r="IM37" s="20"/>
      <c r="IN37" s="20"/>
      <c r="IO37" s="20"/>
      <c r="IP37" s="20"/>
      <c r="IQ37" s="20"/>
      <c r="IR37" s="20"/>
      <c r="IS37" s="20"/>
      <c r="IT37" s="20"/>
      <c r="IU37" s="20"/>
      <c r="IV37" s="20"/>
      <c r="IW37" s="20"/>
      <c r="IX37" s="20"/>
      <c r="IY37" s="20"/>
      <c r="IZ37" s="20"/>
      <c r="JA37" s="20"/>
      <c r="JB37" s="20"/>
      <c r="JC37" s="20"/>
      <c r="JD37" s="56"/>
      <c r="JE37" s="20"/>
      <c r="JF37" s="20"/>
      <c r="JG37" s="20"/>
      <c r="JH37" s="20"/>
      <c r="JI37" s="20"/>
      <c r="JJ37" s="20"/>
      <c r="JK37" s="20"/>
      <c r="JL37" s="20"/>
      <c r="JM37" s="20"/>
      <c r="JN37" s="20"/>
      <c r="JO37" s="20"/>
      <c r="JP37" s="20"/>
      <c r="JQ37" s="20"/>
      <c r="JR37" s="20"/>
      <c r="JS37" s="20"/>
      <c r="JT37" s="20"/>
      <c r="JU37" s="20"/>
      <c r="JV37" s="20"/>
      <c r="JW37" s="20"/>
      <c r="JX37" s="20"/>
      <c r="JY37" s="20"/>
      <c r="JZ37" s="20"/>
      <c r="KA37" s="20"/>
      <c r="KB37" s="20"/>
      <c r="KC37" s="20"/>
      <c r="KD37" s="20"/>
      <c r="KE37" s="20"/>
      <c r="KF37" s="20"/>
      <c r="KG37" s="20"/>
      <c r="KH37" s="20"/>
      <c r="KI37" s="20"/>
      <c r="KJ37" s="20"/>
      <c r="KK37" s="20"/>
      <c r="KL37" s="20"/>
      <c r="KM37" s="20"/>
      <c r="KN37" s="20"/>
      <c r="KO37" s="20"/>
      <c r="KP37" s="20"/>
      <c r="KQ37" s="20"/>
      <c r="KR37" s="20"/>
      <c r="KS37" s="20"/>
      <c r="KT37" s="20"/>
      <c r="KU37" s="20"/>
      <c r="KV37" s="20"/>
      <c r="KW37" s="20"/>
      <c r="KX37" s="20"/>
      <c r="KY37" s="20"/>
      <c r="KZ37" s="20"/>
      <c r="LA37" s="20"/>
      <c r="LB37" s="20"/>
      <c r="LC37" s="20"/>
      <c r="LD37" s="20"/>
      <c r="LE37" s="20"/>
      <c r="LF37" s="20"/>
      <c r="LG37" s="20"/>
      <c r="LH37" s="20"/>
      <c r="LI37" s="20"/>
      <c r="LJ37" s="20"/>
      <c r="LK37" s="20"/>
      <c r="LL37" s="20"/>
      <c r="LM37" s="20"/>
      <c r="LN37" s="20"/>
      <c r="LO37" s="20"/>
      <c r="LP37" s="20"/>
      <c r="LQ37" s="20"/>
      <c r="LR37" s="102"/>
    </row>
    <row r="38" spans="1:330" s="1" customFormat="1" ht="30" customHeight="1" thickBot="1" x14ac:dyDescent="0.35">
      <c r="A38" s="23"/>
      <c r="B38" s="84" t="s">
        <v>56</v>
      </c>
      <c r="C38" s="85"/>
      <c r="D38" s="83" t="str">
        <f>IF(ISBLANK(C38),"",INDEX($F$11:$H$42,MATCH(C38,$K$11:$K$42,0),1))</f>
        <v/>
      </c>
      <c r="E38" s="51" t="str">
        <f>IF(ISBLANK(C38),"",IF(B38="Après",(INDEX($F$11:$H$42,MATCH(C38,$K$11:$K$42,0),2)+INDEX($F$11:$H$42,MATCH(C38,$K$11:$K$42,0),3)),-G38-H38))</f>
        <v/>
      </c>
      <c r="F38" s="96" t="str">
        <f>IF(ISBLANK(C38),"",WORKDAY(D38,E38,Calendrier!$B$2:$B$9))</f>
        <v/>
      </c>
      <c r="G38" s="80">
        <v>0</v>
      </c>
      <c r="H38" s="80">
        <v>0</v>
      </c>
      <c r="I38" s="51">
        <f>IF($H$1=1,G38+H38,G38)</f>
        <v>0</v>
      </c>
      <c r="J38" s="51">
        <f>IF($H$1=1,0,H38)</f>
        <v>0</v>
      </c>
      <c r="K38" s="86" t="s">
        <v>68</v>
      </c>
      <c r="L38" s="109" t="s">
        <v>7</v>
      </c>
      <c r="M38" s="110"/>
      <c r="N38" s="73">
        <f>I38</f>
        <v>0</v>
      </c>
      <c r="O38" s="74" t="str">
        <f t="shared" si="329"/>
        <v/>
      </c>
      <c r="P38" s="74" t="str">
        <f>IF(O38="","",WORKDAY(O38,N38,Calendrier!$B$2:$B$9)-1)</f>
        <v/>
      </c>
      <c r="Q38" s="78">
        <v>1</v>
      </c>
      <c r="R38" s="61"/>
      <c r="S38" s="20"/>
      <c r="T38" s="20"/>
      <c r="U38" s="20"/>
      <c r="V38" s="20"/>
      <c r="W38" s="20"/>
      <c r="X38" s="56"/>
      <c r="Y38" s="20"/>
      <c r="Z38" s="20"/>
      <c r="AA38" s="20"/>
      <c r="AB38" s="20"/>
      <c r="AC38" s="20"/>
      <c r="AD38" s="20"/>
      <c r="AE38" s="20"/>
      <c r="AF38" s="20"/>
      <c r="AG38" s="20"/>
      <c r="AH38" s="20"/>
      <c r="AI38" s="20"/>
      <c r="AJ38" s="20"/>
      <c r="AK38" s="20"/>
      <c r="AL38" s="20"/>
      <c r="AM38" s="20"/>
      <c r="AN38" s="20"/>
      <c r="AO38" s="20"/>
      <c r="AP38" s="20"/>
      <c r="AQ38" s="20"/>
      <c r="AR38" s="20"/>
      <c r="AS38" s="20"/>
      <c r="AT38" s="20"/>
      <c r="AU38" s="20"/>
      <c r="AV38" s="20"/>
      <c r="AW38" s="20"/>
      <c r="AX38" s="20"/>
      <c r="AY38" s="20"/>
      <c r="AZ38" s="20"/>
      <c r="BA38" s="20"/>
      <c r="BB38" s="20"/>
      <c r="BC38" s="20"/>
      <c r="BD38" s="20"/>
      <c r="BE38" s="20"/>
      <c r="BF38" s="20"/>
      <c r="BG38" s="20"/>
      <c r="BH38" s="20"/>
      <c r="BI38" s="20"/>
      <c r="BJ38" s="20"/>
      <c r="BK38" s="20"/>
      <c r="BL38" s="20"/>
      <c r="BM38" s="20"/>
      <c r="BN38" s="20"/>
      <c r="BO38" s="20"/>
      <c r="BP38" s="20"/>
      <c r="BQ38" s="20"/>
      <c r="BR38" s="20"/>
      <c r="BS38" s="20"/>
      <c r="BT38" s="20"/>
      <c r="BU38" s="20"/>
      <c r="BV38" s="20"/>
      <c r="BW38" s="20"/>
      <c r="BX38" s="20"/>
      <c r="BY38" s="20"/>
      <c r="BZ38" s="20"/>
      <c r="CA38" s="20"/>
      <c r="CB38" s="20"/>
      <c r="CC38" s="20"/>
      <c r="CD38" s="20"/>
      <c r="CE38" s="20"/>
      <c r="CF38" s="56"/>
      <c r="CG38" s="20"/>
      <c r="CH38" s="20"/>
      <c r="CI38" s="20"/>
      <c r="CJ38" s="20"/>
      <c r="CK38" s="20"/>
      <c r="CL38" s="20"/>
      <c r="CM38" s="20"/>
      <c r="CN38" s="20"/>
      <c r="CO38" s="20"/>
      <c r="CP38" s="20"/>
      <c r="CQ38" s="20"/>
      <c r="CR38" s="20"/>
      <c r="CS38" s="20"/>
      <c r="CT38" s="20"/>
      <c r="CU38" s="20"/>
      <c r="CV38" s="20"/>
      <c r="CW38" s="20"/>
      <c r="CX38" s="20"/>
      <c r="CY38" s="20"/>
      <c r="CZ38" s="20"/>
      <c r="DA38" s="20"/>
      <c r="DB38" s="20"/>
      <c r="DC38" s="20"/>
      <c r="DD38" s="20"/>
      <c r="DE38" s="20"/>
      <c r="DF38" s="20"/>
      <c r="DG38" s="20"/>
      <c r="DH38" s="20"/>
      <c r="DI38" s="20"/>
      <c r="DJ38" s="20"/>
      <c r="DK38" s="20"/>
      <c r="DL38" s="20"/>
      <c r="DM38" s="20"/>
      <c r="DN38" s="20"/>
      <c r="DO38" s="20"/>
      <c r="DP38" s="20"/>
      <c r="DQ38" s="20"/>
      <c r="DR38" s="20"/>
      <c r="DS38" s="20"/>
      <c r="DT38" s="20"/>
      <c r="DU38" s="20"/>
      <c r="DV38" s="20"/>
      <c r="DW38" s="20"/>
      <c r="DX38" s="20"/>
      <c r="DY38" s="20"/>
      <c r="DZ38" s="20"/>
      <c r="EA38" s="20"/>
      <c r="EB38" s="20"/>
      <c r="EC38" s="20"/>
      <c r="ED38" s="20"/>
      <c r="EE38" s="20"/>
      <c r="EF38" s="20"/>
      <c r="EG38" s="20"/>
      <c r="EH38" s="20"/>
      <c r="EI38" s="20"/>
      <c r="EJ38" s="20"/>
      <c r="EK38" s="20"/>
      <c r="EL38" s="20"/>
      <c r="EM38" s="20"/>
      <c r="EN38" s="56"/>
      <c r="EO38" s="20"/>
      <c r="EP38" s="20"/>
      <c r="EQ38" s="20"/>
      <c r="ER38" s="20"/>
      <c r="ES38" s="20"/>
      <c r="ET38" s="20"/>
      <c r="EU38" s="20"/>
      <c r="EV38" s="20"/>
      <c r="EW38" s="20"/>
      <c r="EX38" s="20"/>
      <c r="EY38" s="20"/>
      <c r="EZ38" s="20"/>
      <c r="FA38" s="20"/>
      <c r="FB38" s="20"/>
      <c r="FC38" s="20"/>
      <c r="FD38" s="20"/>
      <c r="FE38" s="20"/>
      <c r="FF38" s="20"/>
      <c r="FG38" s="20"/>
      <c r="FH38" s="20"/>
      <c r="FI38" s="20"/>
      <c r="FJ38" s="20"/>
      <c r="FK38" s="20"/>
      <c r="FL38" s="20"/>
      <c r="FM38" s="20"/>
      <c r="FN38" s="20"/>
      <c r="FO38" s="20"/>
      <c r="FP38" s="20"/>
      <c r="FQ38" s="20"/>
      <c r="FR38" s="20"/>
      <c r="FS38" s="20"/>
      <c r="FT38" s="20"/>
      <c r="FU38" s="20"/>
      <c r="FV38" s="20"/>
      <c r="FW38" s="20"/>
      <c r="FX38" s="20"/>
      <c r="FY38" s="20"/>
      <c r="FZ38" s="20"/>
      <c r="GA38" s="20"/>
      <c r="GB38" s="20"/>
      <c r="GC38" s="20"/>
      <c r="GD38" s="20"/>
      <c r="GE38" s="20"/>
      <c r="GF38" s="20"/>
      <c r="GG38" s="20"/>
      <c r="GH38" s="20"/>
      <c r="GI38" s="20"/>
      <c r="GJ38" s="20"/>
      <c r="GK38" s="20"/>
      <c r="GL38" s="20"/>
      <c r="GM38" s="20"/>
      <c r="GN38" s="20"/>
      <c r="GO38" s="20"/>
      <c r="GP38" s="20"/>
      <c r="GQ38" s="20"/>
      <c r="GR38" s="20"/>
      <c r="GS38" s="20"/>
      <c r="GT38" s="20"/>
      <c r="GU38" s="20"/>
      <c r="GV38" s="56"/>
      <c r="GW38" s="20"/>
      <c r="GX38" s="20"/>
      <c r="GY38" s="20"/>
      <c r="GZ38" s="20"/>
      <c r="HA38" s="20"/>
      <c r="HB38" s="20"/>
      <c r="HC38" s="20"/>
      <c r="HD38" s="20"/>
      <c r="HE38" s="20"/>
      <c r="HF38" s="20"/>
      <c r="HG38" s="20"/>
      <c r="HH38" s="20"/>
      <c r="HI38" s="20"/>
      <c r="HJ38" s="20"/>
      <c r="HK38" s="20"/>
      <c r="HL38" s="20"/>
      <c r="HM38" s="20"/>
      <c r="HN38" s="20"/>
      <c r="HO38" s="20"/>
      <c r="HP38" s="20"/>
      <c r="HQ38" s="20"/>
      <c r="HR38" s="20"/>
      <c r="HS38" s="20"/>
      <c r="HT38" s="20"/>
      <c r="HU38" s="20"/>
      <c r="HV38" s="20"/>
      <c r="HW38" s="20"/>
      <c r="HX38" s="20"/>
      <c r="HY38" s="20"/>
      <c r="HZ38" s="20"/>
      <c r="IA38" s="20"/>
      <c r="IB38" s="20"/>
      <c r="IC38" s="20"/>
      <c r="ID38" s="20"/>
      <c r="IE38" s="20"/>
      <c r="IF38" s="20"/>
      <c r="IG38" s="20"/>
      <c r="IH38" s="20"/>
      <c r="II38" s="20"/>
      <c r="IJ38" s="20"/>
      <c r="IK38" s="20"/>
      <c r="IL38" s="20"/>
      <c r="IM38" s="20"/>
      <c r="IN38" s="20"/>
      <c r="IO38" s="20"/>
      <c r="IP38" s="20"/>
      <c r="IQ38" s="20"/>
      <c r="IR38" s="20"/>
      <c r="IS38" s="20"/>
      <c r="IT38" s="20"/>
      <c r="IU38" s="20"/>
      <c r="IV38" s="20"/>
      <c r="IW38" s="20"/>
      <c r="IX38" s="20"/>
      <c r="IY38" s="20"/>
      <c r="IZ38" s="20"/>
      <c r="JA38" s="20"/>
      <c r="JB38" s="20"/>
      <c r="JC38" s="20"/>
      <c r="JD38" s="56"/>
      <c r="JE38" s="20"/>
      <c r="JF38" s="20"/>
      <c r="JG38" s="20"/>
      <c r="JH38" s="20"/>
      <c r="JI38" s="20"/>
      <c r="JJ38" s="20"/>
      <c r="JK38" s="20"/>
      <c r="JL38" s="20"/>
      <c r="JM38" s="20"/>
      <c r="JN38" s="20"/>
      <c r="JO38" s="20"/>
      <c r="JP38" s="20"/>
      <c r="JQ38" s="20"/>
      <c r="JR38" s="20"/>
      <c r="JS38" s="20"/>
      <c r="JT38" s="20"/>
      <c r="JU38" s="20"/>
      <c r="JV38" s="20"/>
      <c r="JW38" s="20"/>
      <c r="JX38" s="20"/>
      <c r="JY38" s="20"/>
      <c r="JZ38" s="20"/>
      <c r="KA38" s="20"/>
      <c r="KB38" s="20"/>
      <c r="KC38" s="20"/>
      <c r="KD38" s="20"/>
      <c r="KE38" s="20"/>
      <c r="KF38" s="20"/>
      <c r="KG38" s="20"/>
      <c r="KH38" s="20"/>
      <c r="KI38" s="20"/>
      <c r="KJ38" s="20"/>
      <c r="KK38" s="20"/>
      <c r="KL38" s="20"/>
      <c r="KM38" s="20"/>
      <c r="KN38" s="20"/>
      <c r="KO38" s="20"/>
      <c r="KP38" s="20"/>
      <c r="KQ38" s="20"/>
      <c r="KR38" s="20"/>
      <c r="KS38" s="20"/>
      <c r="KT38" s="20"/>
      <c r="KU38" s="20"/>
      <c r="KV38" s="20"/>
      <c r="KW38" s="20"/>
      <c r="KX38" s="20"/>
      <c r="KY38" s="20"/>
      <c r="KZ38" s="20"/>
      <c r="LA38" s="20"/>
      <c r="LB38" s="20"/>
      <c r="LC38" s="20"/>
      <c r="LD38" s="20"/>
      <c r="LE38" s="20"/>
      <c r="LF38" s="20"/>
      <c r="LG38" s="20"/>
      <c r="LH38" s="20"/>
      <c r="LI38" s="20"/>
      <c r="LJ38" s="20"/>
      <c r="LK38" s="20"/>
      <c r="LL38" s="20"/>
      <c r="LM38" s="20"/>
      <c r="LN38" s="20"/>
      <c r="LO38" s="20"/>
      <c r="LP38" s="20"/>
      <c r="LQ38" s="20"/>
      <c r="LR38" s="102"/>
    </row>
    <row r="39" spans="1:330" s="1" customFormat="1" ht="30" customHeight="1" thickBot="1" x14ac:dyDescent="0.35">
      <c r="A39" s="23"/>
      <c r="B39" s="84" t="s">
        <v>56</v>
      </c>
      <c r="C39" s="85"/>
      <c r="D39" s="83" t="str">
        <f>IF(ISBLANK(C39),"",INDEX($F$11:$H$42,MATCH(C39,$K$11:$K$42,0),1))</f>
        <v/>
      </c>
      <c r="E39" s="51" t="str">
        <f>IF(ISBLANK(C39),"",IF(B39="Après",(INDEX($F$11:$H$42,MATCH(C39,$K$11:$K$42,0),2)+INDEX($F$11:$H$42,MATCH(C39,$K$11:$K$42,0),3)),-G39-H39))</f>
        <v/>
      </c>
      <c r="F39" s="96" t="str">
        <f>IF(ISBLANK(C39),"",WORKDAY(D39,E39,Calendrier!$B$2:$B$9))</f>
        <v/>
      </c>
      <c r="G39" s="80">
        <v>0</v>
      </c>
      <c r="H39" s="80">
        <v>0</v>
      </c>
      <c r="I39" s="51">
        <f>IF($H$1=1,G39+H39,G39)</f>
        <v>0</v>
      </c>
      <c r="J39" s="51">
        <f>IF($H$1=1,0,H39)</f>
        <v>0</v>
      </c>
      <c r="K39" s="86" t="s">
        <v>69</v>
      </c>
      <c r="L39" s="109" t="s">
        <v>8</v>
      </c>
      <c r="M39" s="110"/>
      <c r="N39" s="73">
        <f>I39</f>
        <v>0</v>
      </c>
      <c r="O39" s="74" t="str">
        <f t="shared" si="329"/>
        <v/>
      </c>
      <c r="P39" s="74" t="str">
        <f>IF(O39="","",WORKDAY(O39,N39,Calendrier!$B$2:$B$9)-1)</f>
        <v/>
      </c>
      <c r="Q39" s="78">
        <v>1</v>
      </c>
      <c r="R39" s="61"/>
      <c r="S39" s="20"/>
      <c r="T39" s="20"/>
      <c r="U39" s="20"/>
      <c r="V39" s="20"/>
      <c r="W39" s="20"/>
      <c r="X39" s="56"/>
      <c r="Y39" s="20"/>
      <c r="Z39" s="20"/>
      <c r="AA39" s="20"/>
      <c r="AB39" s="20"/>
      <c r="AC39" s="20"/>
      <c r="AD39" s="20"/>
      <c r="AE39" s="20"/>
      <c r="AF39" s="20"/>
      <c r="AG39" s="20"/>
      <c r="AH39" s="20"/>
      <c r="AI39" s="20"/>
      <c r="AJ39" s="20"/>
      <c r="AK39" s="20"/>
      <c r="AL39" s="20"/>
      <c r="AM39" s="20"/>
      <c r="AN39" s="20"/>
      <c r="AO39" s="20"/>
      <c r="AP39" s="20"/>
      <c r="AQ39" s="20"/>
      <c r="AR39" s="20"/>
      <c r="AS39" s="20"/>
      <c r="AT39" s="20"/>
      <c r="AU39" s="20"/>
      <c r="AV39" s="20"/>
      <c r="AW39" s="20"/>
      <c r="AX39" s="20"/>
      <c r="AY39" s="20"/>
      <c r="AZ39" s="20"/>
      <c r="BA39" s="20"/>
      <c r="BB39" s="20"/>
      <c r="BC39" s="20"/>
      <c r="BD39" s="20"/>
      <c r="BE39" s="20"/>
      <c r="BF39" s="20"/>
      <c r="BG39" s="20"/>
      <c r="BH39" s="20"/>
      <c r="BI39" s="20"/>
      <c r="BJ39" s="20"/>
      <c r="BK39" s="20"/>
      <c r="BL39" s="20"/>
      <c r="BM39" s="20"/>
      <c r="BN39" s="20"/>
      <c r="BO39" s="20"/>
      <c r="BP39" s="20"/>
      <c r="BQ39" s="20"/>
      <c r="BR39" s="20"/>
      <c r="BS39" s="20"/>
      <c r="BT39" s="20"/>
      <c r="BU39" s="20"/>
      <c r="BV39" s="20"/>
      <c r="BW39" s="20"/>
      <c r="BX39" s="20"/>
      <c r="BY39" s="20"/>
      <c r="BZ39" s="20"/>
      <c r="CA39" s="20"/>
      <c r="CB39" s="20"/>
      <c r="CC39" s="20"/>
      <c r="CD39" s="20"/>
      <c r="CE39" s="20"/>
      <c r="CF39" s="56"/>
      <c r="CG39" s="20"/>
      <c r="CH39" s="20"/>
      <c r="CI39" s="20"/>
      <c r="CJ39" s="20"/>
      <c r="CK39" s="20"/>
      <c r="CL39" s="20"/>
      <c r="CM39" s="20"/>
      <c r="CN39" s="20"/>
      <c r="CO39" s="20"/>
      <c r="CP39" s="20"/>
      <c r="CQ39" s="20"/>
      <c r="CR39" s="20"/>
      <c r="CS39" s="20"/>
      <c r="CT39" s="20"/>
      <c r="CU39" s="20"/>
      <c r="CV39" s="20"/>
      <c r="CW39" s="20"/>
      <c r="CX39" s="20"/>
      <c r="CY39" s="20"/>
      <c r="CZ39" s="20"/>
      <c r="DA39" s="20"/>
      <c r="DB39" s="20"/>
      <c r="DC39" s="20"/>
      <c r="DD39" s="20"/>
      <c r="DE39" s="20"/>
      <c r="DF39" s="20"/>
      <c r="DG39" s="20"/>
      <c r="DH39" s="20"/>
      <c r="DI39" s="20"/>
      <c r="DJ39" s="20"/>
      <c r="DK39" s="20"/>
      <c r="DL39" s="20"/>
      <c r="DM39" s="20"/>
      <c r="DN39" s="20"/>
      <c r="DO39" s="20"/>
      <c r="DP39" s="20"/>
      <c r="DQ39" s="20"/>
      <c r="DR39" s="20"/>
      <c r="DS39" s="20"/>
      <c r="DT39" s="20"/>
      <c r="DU39" s="20"/>
      <c r="DV39" s="20"/>
      <c r="DW39" s="20"/>
      <c r="DX39" s="20"/>
      <c r="DY39" s="20"/>
      <c r="DZ39" s="20"/>
      <c r="EA39" s="20"/>
      <c r="EB39" s="20"/>
      <c r="EC39" s="20"/>
      <c r="ED39" s="20"/>
      <c r="EE39" s="20"/>
      <c r="EF39" s="20"/>
      <c r="EG39" s="20"/>
      <c r="EH39" s="20"/>
      <c r="EI39" s="20"/>
      <c r="EJ39" s="20"/>
      <c r="EK39" s="20"/>
      <c r="EL39" s="20"/>
      <c r="EM39" s="20"/>
      <c r="EN39" s="56"/>
      <c r="EO39" s="20"/>
      <c r="EP39" s="20"/>
      <c r="EQ39" s="20"/>
      <c r="ER39" s="20"/>
      <c r="ES39" s="20"/>
      <c r="ET39" s="20"/>
      <c r="EU39" s="20"/>
      <c r="EV39" s="20"/>
      <c r="EW39" s="20"/>
      <c r="EX39" s="20"/>
      <c r="EY39" s="20"/>
      <c r="EZ39" s="20"/>
      <c r="FA39" s="20"/>
      <c r="FB39" s="20"/>
      <c r="FC39" s="20"/>
      <c r="FD39" s="20"/>
      <c r="FE39" s="20"/>
      <c r="FF39" s="20"/>
      <c r="FG39" s="20"/>
      <c r="FH39" s="20"/>
      <c r="FI39" s="20"/>
      <c r="FJ39" s="20"/>
      <c r="FK39" s="20"/>
      <c r="FL39" s="20"/>
      <c r="FM39" s="20"/>
      <c r="FN39" s="20"/>
      <c r="FO39" s="20"/>
      <c r="FP39" s="20"/>
      <c r="FQ39" s="20"/>
      <c r="FR39" s="20"/>
      <c r="FS39" s="20"/>
      <c r="FT39" s="20"/>
      <c r="FU39" s="20"/>
      <c r="FV39" s="20"/>
      <c r="FW39" s="20"/>
      <c r="FX39" s="20"/>
      <c r="FY39" s="20"/>
      <c r="FZ39" s="20"/>
      <c r="GA39" s="20"/>
      <c r="GB39" s="20"/>
      <c r="GC39" s="20"/>
      <c r="GD39" s="20"/>
      <c r="GE39" s="20"/>
      <c r="GF39" s="20"/>
      <c r="GG39" s="20"/>
      <c r="GH39" s="20"/>
      <c r="GI39" s="20"/>
      <c r="GJ39" s="20"/>
      <c r="GK39" s="20"/>
      <c r="GL39" s="20"/>
      <c r="GM39" s="20"/>
      <c r="GN39" s="20"/>
      <c r="GO39" s="20"/>
      <c r="GP39" s="20"/>
      <c r="GQ39" s="20"/>
      <c r="GR39" s="20"/>
      <c r="GS39" s="20"/>
      <c r="GT39" s="20"/>
      <c r="GU39" s="20"/>
      <c r="GV39" s="56"/>
      <c r="GW39" s="20"/>
      <c r="GX39" s="20"/>
      <c r="GY39" s="20"/>
      <c r="GZ39" s="20"/>
      <c r="HA39" s="20"/>
      <c r="HB39" s="20"/>
      <c r="HC39" s="20"/>
      <c r="HD39" s="20"/>
      <c r="HE39" s="20"/>
      <c r="HF39" s="20"/>
      <c r="HG39" s="20"/>
      <c r="HH39" s="20"/>
      <c r="HI39" s="20"/>
      <c r="HJ39" s="20"/>
      <c r="HK39" s="20"/>
      <c r="HL39" s="20"/>
      <c r="HM39" s="20"/>
      <c r="HN39" s="20"/>
      <c r="HO39" s="20"/>
      <c r="HP39" s="20"/>
      <c r="HQ39" s="20"/>
      <c r="HR39" s="20"/>
      <c r="HS39" s="20"/>
      <c r="HT39" s="20"/>
      <c r="HU39" s="20"/>
      <c r="HV39" s="20"/>
      <c r="HW39" s="20"/>
      <c r="HX39" s="20"/>
      <c r="HY39" s="20"/>
      <c r="HZ39" s="20"/>
      <c r="IA39" s="20"/>
      <c r="IB39" s="20"/>
      <c r="IC39" s="20"/>
      <c r="ID39" s="20"/>
      <c r="IE39" s="20"/>
      <c r="IF39" s="20"/>
      <c r="IG39" s="20"/>
      <c r="IH39" s="20"/>
      <c r="II39" s="20"/>
      <c r="IJ39" s="20"/>
      <c r="IK39" s="20"/>
      <c r="IL39" s="20"/>
      <c r="IM39" s="20"/>
      <c r="IN39" s="20"/>
      <c r="IO39" s="20"/>
      <c r="IP39" s="20"/>
      <c r="IQ39" s="20"/>
      <c r="IR39" s="20"/>
      <c r="IS39" s="20"/>
      <c r="IT39" s="20"/>
      <c r="IU39" s="20"/>
      <c r="IV39" s="20"/>
      <c r="IW39" s="20"/>
      <c r="IX39" s="20"/>
      <c r="IY39" s="20"/>
      <c r="IZ39" s="20"/>
      <c r="JA39" s="20"/>
      <c r="JB39" s="20"/>
      <c r="JC39" s="20"/>
      <c r="JD39" s="56"/>
      <c r="JE39" s="20"/>
      <c r="JF39" s="20"/>
      <c r="JG39" s="20"/>
      <c r="JH39" s="20"/>
      <c r="JI39" s="20"/>
      <c r="JJ39" s="20"/>
      <c r="JK39" s="20"/>
      <c r="JL39" s="20"/>
      <c r="JM39" s="20"/>
      <c r="JN39" s="20"/>
      <c r="JO39" s="20"/>
      <c r="JP39" s="20"/>
      <c r="JQ39" s="20"/>
      <c r="JR39" s="20"/>
      <c r="JS39" s="20"/>
      <c r="JT39" s="20"/>
      <c r="JU39" s="20"/>
      <c r="JV39" s="20"/>
      <c r="JW39" s="20"/>
      <c r="JX39" s="20"/>
      <c r="JY39" s="20"/>
      <c r="JZ39" s="20"/>
      <c r="KA39" s="20"/>
      <c r="KB39" s="20"/>
      <c r="KC39" s="20"/>
      <c r="KD39" s="20"/>
      <c r="KE39" s="20"/>
      <c r="KF39" s="20"/>
      <c r="KG39" s="20"/>
      <c r="KH39" s="20"/>
      <c r="KI39" s="20"/>
      <c r="KJ39" s="20"/>
      <c r="KK39" s="20"/>
      <c r="KL39" s="20"/>
      <c r="KM39" s="20"/>
      <c r="KN39" s="20"/>
      <c r="KO39" s="20"/>
      <c r="KP39" s="20"/>
      <c r="KQ39" s="20"/>
      <c r="KR39" s="20"/>
      <c r="KS39" s="20"/>
      <c r="KT39" s="20"/>
      <c r="KU39" s="20"/>
      <c r="KV39" s="20"/>
      <c r="KW39" s="20"/>
      <c r="KX39" s="20"/>
      <c r="KY39" s="20"/>
      <c r="KZ39" s="20"/>
      <c r="LA39" s="20"/>
      <c r="LB39" s="20"/>
      <c r="LC39" s="20"/>
      <c r="LD39" s="20"/>
      <c r="LE39" s="20"/>
      <c r="LF39" s="20"/>
      <c r="LG39" s="20"/>
      <c r="LH39" s="20"/>
      <c r="LI39" s="20"/>
      <c r="LJ39" s="20"/>
      <c r="LK39" s="20"/>
      <c r="LL39" s="20"/>
      <c r="LM39" s="20"/>
      <c r="LN39" s="20"/>
      <c r="LO39" s="20"/>
      <c r="LP39" s="20"/>
      <c r="LQ39" s="20"/>
      <c r="LR39" s="102"/>
    </row>
    <row r="40" spans="1:330" s="1" customFormat="1" ht="30" customHeight="1" thickBot="1" x14ac:dyDescent="0.35">
      <c r="A40" s="23"/>
      <c r="B40" s="84" t="s">
        <v>56</v>
      </c>
      <c r="C40" s="85"/>
      <c r="D40" s="83" t="str">
        <f>IF(ISBLANK(C40),"",INDEX($F$11:$H$42,MATCH(C40,$K$11:$K$42,0),1))</f>
        <v/>
      </c>
      <c r="E40" s="51" t="str">
        <f>IF(ISBLANK(C40),"",IF(B40="Après",(INDEX($F$11:$H$42,MATCH(C40,$K$11:$K$42,0),2)+INDEX($F$11:$H$42,MATCH(C40,$K$11:$K$42,0),3)),-G40-H40))</f>
        <v/>
      </c>
      <c r="F40" s="97" t="str">
        <f>IF(ISBLANK(C40),"",WORKDAY(D40,E40,Calendrier!$B$2:$B$9))</f>
        <v/>
      </c>
      <c r="G40" s="80">
        <v>0</v>
      </c>
      <c r="H40" s="80">
        <v>0</v>
      </c>
      <c r="I40" s="51">
        <f>IF($H$1=1,G40+H40,G40)</f>
        <v>0</v>
      </c>
      <c r="J40" s="51">
        <f>IF($H$1=1,0,H40)</f>
        <v>0</v>
      </c>
      <c r="K40" s="86" t="s">
        <v>70</v>
      </c>
      <c r="L40" s="109" t="s">
        <v>9</v>
      </c>
      <c r="M40" s="110"/>
      <c r="N40" s="73">
        <f>I40</f>
        <v>0</v>
      </c>
      <c r="O40" s="74" t="str">
        <f t="shared" si="329"/>
        <v/>
      </c>
      <c r="P40" s="74" t="str">
        <f>IF(O40="","",WORKDAY(O40,N40,Calendrier!$B$2:$B$9)-1)</f>
        <v/>
      </c>
      <c r="Q40" s="78">
        <v>1</v>
      </c>
      <c r="R40" s="61"/>
      <c r="S40" s="20"/>
      <c r="T40" s="20"/>
      <c r="U40" s="20"/>
      <c r="V40" s="20"/>
      <c r="W40" s="20"/>
      <c r="X40" s="56"/>
      <c r="Y40" s="20"/>
      <c r="Z40" s="20"/>
      <c r="AA40" s="20"/>
      <c r="AB40" s="20"/>
      <c r="AC40" s="20"/>
      <c r="AD40" s="20"/>
      <c r="AE40" s="20"/>
      <c r="AF40" s="20"/>
      <c r="AG40" s="20"/>
      <c r="AH40" s="20"/>
      <c r="AI40" s="20"/>
      <c r="AJ40" s="20"/>
      <c r="AK40" s="20"/>
      <c r="AL40" s="20"/>
      <c r="AM40" s="20"/>
      <c r="AN40" s="20"/>
      <c r="AO40" s="20"/>
      <c r="AP40" s="20"/>
      <c r="AQ40" s="20"/>
      <c r="AR40" s="20"/>
      <c r="AS40" s="20"/>
      <c r="AT40" s="20"/>
      <c r="AU40" s="20"/>
      <c r="AV40" s="20"/>
      <c r="AW40" s="20"/>
      <c r="AX40" s="20"/>
      <c r="AY40" s="20"/>
      <c r="AZ40" s="20"/>
      <c r="BA40" s="20"/>
      <c r="BB40" s="20"/>
      <c r="BC40" s="20"/>
      <c r="BD40" s="20"/>
      <c r="BE40" s="20"/>
      <c r="BF40" s="20"/>
      <c r="BG40" s="20"/>
      <c r="BH40" s="20"/>
      <c r="BI40" s="20"/>
      <c r="BJ40" s="20"/>
      <c r="BK40" s="20"/>
      <c r="BL40" s="20"/>
      <c r="BM40" s="20"/>
      <c r="BN40" s="20"/>
      <c r="BO40" s="20"/>
      <c r="BP40" s="20"/>
      <c r="BQ40" s="20"/>
      <c r="BR40" s="20"/>
      <c r="BS40" s="20"/>
      <c r="BT40" s="20"/>
      <c r="BU40" s="20"/>
      <c r="BV40" s="20"/>
      <c r="BW40" s="20"/>
      <c r="BX40" s="20"/>
      <c r="BY40" s="20"/>
      <c r="BZ40" s="20"/>
      <c r="CA40" s="20"/>
      <c r="CB40" s="20"/>
      <c r="CC40" s="20"/>
      <c r="CD40" s="20"/>
      <c r="CE40" s="20"/>
      <c r="CF40" s="56"/>
      <c r="CG40" s="20"/>
      <c r="CH40" s="20"/>
      <c r="CI40" s="20"/>
      <c r="CJ40" s="20"/>
      <c r="CK40" s="20"/>
      <c r="CL40" s="20"/>
      <c r="CM40" s="20"/>
      <c r="CN40" s="20"/>
      <c r="CO40" s="20"/>
      <c r="CP40" s="20"/>
      <c r="CQ40" s="20"/>
      <c r="CR40" s="20"/>
      <c r="CS40" s="20"/>
      <c r="CT40" s="20"/>
      <c r="CU40" s="20"/>
      <c r="CV40" s="20"/>
      <c r="CW40" s="20"/>
      <c r="CX40" s="20"/>
      <c r="CY40" s="20"/>
      <c r="CZ40" s="20"/>
      <c r="DA40" s="20"/>
      <c r="DB40" s="20"/>
      <c r="DC40" s="20"/>
      <c r="DD40" s="20"/>
      <c r="DE40" s="20"/>
      <c r="DF40" s="20"/>
      <c r="DG40" s="20"/>
      <c r="DH40" s="20"/>
      <c r="DI40" s="20"/>
      <c r="DJ40" s="20"/>
      <c r="DK40" s="20"/>
      <c r="DL40" s="20"/>
      <c r="DM40" s="20"/>
      <c r="DN40" s="20"/>
      <c r="DO40" s="20"/>
      <c r="DP40" s="20"/>
      <c r="DQ40" s="20"/>
      <c r="DR40" s="20"/>
      <c r="DS40" s="20"/>
      <c r="DT40" s="20"/>
      <c r="DU40" s="20"/>
      <c r="DV40" s="20"/>
      <c r="DW40" s="20"/>
      <c r="DX40" s="20"/>
      <c r="DY40" s="20"/>
      <c r="DZ40" s="20"/>
      <c r="EA40" s="20"/>
      <c r="EB40" s="20"/>
      <c r="EC40" s="20"/>
      <c r="ED40" s="20"/>
      <c r="EE40" s="20"/>
      <c r="EF40" s="20"/>
      <c r="EG40" s="20"/>
      <c r="EH40" s="20"/>
      <c r="EI40" s="20"/>
      <c r="EJ40" s="20"/>
      <c r="EK40" s="20"/>
      <c r="EL40" s="20"/>
      <c r="EM40" s="20"/>
      <c r="EN40" s="56"/>
      <c r="EO40" s="20"/>
      <c r="EP40" s="20"/>
      <c r="EQ40" s="20"/>
      <c r="ER40" s="20"/>
      <c r="ES40" s="20"/>
      <c r="ET40" s="20"/>
      <c r="EU40" s="20"/>
      <c r="EV40" s="20"/>
      <c r="EW40" s="20"/>
      <c r="EX40" s="20"/>
      <c r="EY40" s="20"/>
      <c r="EZ40" s="20"/>
      <c r="FA40" s="20"/>
      <c r="FB40" s="20"/>
      <c r="FC40" s="20"/>
      <c r="FD40" s="20"/>
      <c r="FE40" s="20"/>
      <c r="FF40" s="20"/>
      <c r="FG40" s="20"/>
      <c r="FH40" s="20"/>
      <c r="FI40" s="20"/>
      <c r="FJ40" s="20"/>
      <c r="FK40" s="20"/>
      <c r="FL40" s="20"/>
      <c r="FM40" s="20"/>
      <c r="FN40" s="20"/>
      <c r="FO40" s="20"/>
      <c r="FP40" s="20"/>
      <c r="FQ40" s="20"/>
      <c r="FR40" s="20"/>
      <c r="FS40" s="20"/>
      <c r="FT40" s="20"/>
      <c r="FU40" s="20"/>
      <c r="FV40" s="20"/>
      <c r="FW40" s="20"/>
      <c r="FX40" s="20"/>
      <c r="FY40" s="20"/>
      <c r="FZ40" s="20"/>
      <c r="GA40" s="20"/>
      <c r="GB40" s="20"/>
      <c r="GC40" s="20"/>
      <c r="GD40" s="20"/>
      <c r="GE40" s="20"/>
      <c r="GF40" s="20"/>
      <c r="GG40" s="20"/>
      <c r="GH40" s="20"/>
      <c r="GI40" s="20"/>
      <c r="GJ40" s="20"/>
      <c r="GK40" s="20"/>
      <c r="GL40" s="20"/>
      <c r="GM40" s="20"/>
      <c r="GN40" s="20"/>
      <c r="GO40" s="20"/>
      <c r="GP40" s="20"/>
      <c r="GQ40" s="20"/>
      <c r="GR40" s="20"/>
      <c r="GS40" s="20"/>
      <c r="GT40" s="20"/>
      <c r="GU40" s="20"/>
      <c r="GV40" s="56"/>
      <c r="GW40" s="20"/>
      <c r="GX40" s="20"/>
      <c r="GY40" s="20"/>
      <c r="GZ40" s="20"/>
      <c r="HA40" s="20"/>
      <c r="HB40" s="20"/>
      <c r="HC40" s="20"/>
      <c r="HD40" s="20"/>
      <c r="HE40" s="20"/>
      <c r="HF40" s="20"/>
      <c r="HG40" s="20"/>
      <c r="HH40" s="20"/>
      <c r="HI40" s="20"/>
      <c r="HJ40" s="20"/>
      <c r="HK40" s="20"/>
      <c r="HL40" s="20"/>
      <c r="HM40" s="20"/>
      <c r="HN40" s="20"/>
      <c r="HO40" s="20"/>
      <c r="HP40" s="20"/>
      <c r="HQ40" s="20"/>
      <c r="HR40" s="20"/>
      <c r="HS40" s="20"/>
      <c r="HT40" s="20"/>
      <c r="HU40" s="20"/>
      <c r="HV40" s="20"/>
      <c r="HW40" s="20"/>
      <c r="HX40" s="20"/>
      <c r="HY40" s="20"/>
      <c r="HZ40" s="20"/>
      <c r="IA40" s="20"/>
      <c r="IB40" s="20"/>
      <c r="IC40" s="20"/>
      <c r="ID40" s="20"/>
      <c r="IE40" s="20"/>
      <c r="IF40" s="20"/>
      <c r="IG40" s="20"/>
      <c r="IH40" s="20"/>
      <c r="II40" s="20"/>
      <c r="IJ40" s="20"/>
      <c r="IK40" s="20"/>
      <c r="IL40" s="20"/>
      <c r="IM40" s="20"/>
      <c r="IN40" s="20"/>
      <c r="IO40" s="20"/>
      <c r="IP40" s="20"/>
      <c r="IQ40" s="20"/>
      <c r="IR40" s="20"/>
      <c r="IS40" s="20"/>
      <c r="IT40" s="20"/>
      <c r="IU40" s="20"/>
      <c r="IV40" s="20"/>
      <c r="IW40" s="20"/>
      <c r="IX40" s="20"/>
      <c r="IY40" s="20"/>
      <c r="IZ40" s="20"/>
      <c r="JA40" s="20"/>
      <c r="JB40" s="20"/>
      <c r="JC40" s="20"/>
      <c r="JD40" s="56"/>
      <c r="JE40" s="20"/>
      <c r="JF40" s="20"/>
      <c r="JG40" s="20"/>
      <c r="JH40" s="20"/>
      <c r="JI40" s="20"/>
      <c r="JJ40" s="20"/>
      <c r="JK40" s="20"/>
      <c r="JL40" s="20"/>
      <c r="JM40" s="20"/>
      <c r="JN40" s="20"/>
      <c r="JO40" s="20"/>
      <c r="JP40" s="20"/>
      <c r="JQ40" s="20"/>
      <c r="JR40" s="20"/>
      <c r="JS40" s="20"/>
      <c r="JT40" s="20"/>
      <c r="JU40" s="20"/>
      <c r="JV40" s="20"/>
      <c r="JW40" s="20"/>
      <c r="JX40" s="20"/>
      <c r="JY40" s="20"/>
      <c r="JZ40" s="20"/>
      <c r="KA40" s="20"/>
      <c r="KB40" s="20"/>
      <c r="KC40" s="20"/>
      <c r="KD40" s="20"/>
      <c r="KE40" s="20"/>
      <c r="KF40" s="20"/>
      <c r="KG40" s="20"/>
      <c r="KH40" s="20"/>
      <c r="KI40" s="20"/>
      <c r="KJ40" s="20"/>
      <c r="KK40" s="20"/>
      <c r="KL40" s="20"/>
      <c r="KM40" s="20"/>
      <c r="KN40" s="20"/>
      <c r="KO40" s="20"/>
      <c r="KP40" s="20"/>
      <c r="KQ40" s="20"/>
      <c r="KR40" s="20"/>
      <c r="KS40" s="20"/>
      <c r="KT40" s="20"/>
      <c r="KU40" s="20"/>
      <c r="KV40" s="20"/>
      <c r="KW40" s="20"/>
      <c r="KX40" s="20"/>
      <c r="KY40" s="20"/>
      <c r="KZ40" s="20"/>
      <c r="LA40" s="20"/>
      <c r="LB40" s="20"/>
      <c r="LC40" s="20"/>
      <c r="LD40" s="20"/>
      <c r="LE40" s="20"/>
      <c r="LF40" s="20"/>
      <c r="LG40" s="20"/>
      <c r="LH40" s="20"/>
      <c r="LI40" s="20"/>
      <c r="LJ40" s="20"/>
      <c r="LK40" s="20"/>
      <c r="LL40" s="20"/>
      <c r="LM40" s="20"/>
      <c r="LN40" s="20"/>
      <c r="LO40" s="20"/>
      <c r="LP40" s="20"/>
      <c r="LQ40" s="20"/>
      <c r="LR40" s="102"/>
    </row>
    <row r="41" spans="1:330" s="1" customFormat="1" ht="30" customHeight="1" thickBot="1" x14ac:dyDescent="0.35">
      <c r="A41" s="23" t="s">
        <v>2</v>
      </c>
      <c r="B41" s="81"/>
      <c r="C41" s="81"/>
      <c r="D41" s="81"/>
      <c r="E41" s="81"/>
      <c r="F41" s="23"/>
      <c r="G41" s="23"/>
      <c r="H41" s="23"/>
      <c r="I41" s="23"/>
      <c r="J41" s="23"/>
      <c r="K41" s="23"/>
      <c r="L41" s="34"/>
      <c r="M41" s="33"/>
      <c r="N41" s="9"/>
      <c r="O41" s="44"/>
      <c r="P41" s="44"/>
      <c r="Q41" s="103">
        <v>1</v>
      </c>
      <c r="R41" s="61"/>
      <c r="S41" s="20"/>
      <c r="T41" s="20"/>
      <c r="U41" s="20"/>
      <c r="V41" s="20"/>
      <c r="W41" s="20"/>
      <c r="X41" s="56"/>
      <c r="Y41" s="20"/>
      <c r="Z41" s="20"/>
      <c r="AA41" s="20"/>
      <c r="AB41" s="20"/>
      <c r="AC41" s="20"/>
      <c r="AD41" s="20"/>
      <c r="AE41" s="20"/>
      <c r="AF41" s="20"/>
      <c r="AG41" s="20"/>
      <c r="AH41" s="20"/>
      <c r="AI41" s="20"/>
      <c r="AJ41" s="20"/>
      <c r="AK41" s="20"/>
      <c r="AL41" s="20"/>
      <c r="AM41" s="20"/>
      <c r="AN41" s="20"/>
      <c r="AO41" s="20"/>
      <c r="AP41" s="20"/>
      <c r="AQ41" s="20"/>
      <c r="AR41" s="20"/>
      <c r="AS41" s="20"/>
      <c r="AT41" s="20"/>
      <c r="AU41" s="20"/>
      <c r="AV41" s="20"/>
      <c r="AW41" s="20"/>
      <c r="AX41" s="20"/>
      <c r="AY41" s="20"/>
      <c r="AZ41" s="20"/>
      <c r="BA41" s="20"/>
      <c r="BB41" s="20"/>
      <c r="BC41" s="20"/>
      <c r="BD41" s="20"/>
      <c r="BE41" s="20"/>
      <c r="BF41" s="20"/>
      <c r="BG41" s="20"/>
      <c r="BH41" s="20"/>
      <c r="BI41" s="20"/>
      <c r="BJ41" s="20"/>
      <c r="BK41" s="20"/>
      <c r="BL41" s="20"/>
      <c r="BM41" s="20"/>
      <c r="BN41" s="20"/>
      <c r="BO41" s="20"/>
      <c r="BP41" s="20"/>
      <c r="BQ41" s="20"/>
      <c r="BR41" s="20"/>
      <c r="BS41" s="20"/>
      <c r="BT41" s="20"/>
      <c r="BU41" s="20"/>
      <c r="BV41" s="20"/>
      <c r="BW41" s="20"/>
      <c r="BX41" s="20"/>
      <c r="BY41" s="20"/>
      <c r="BZ41" s="20"/>
      <c r="CA41" s="20"/>
      <c r="CB41" s="20"/>
      <c r="CC41" s="20"/>
      <c r="CD41" s="20"/>
      <c r="CE41" s="20"/>
      <c r="CF41" s="56"/>
      <c r="CG41" s="20"/>
      <c r="CH41" s="20"/>
      <c r="CI41" s="20"/>
      <c r="CJ41" s="20"/>
      <c r="CK41" s="20"/>
      <c r="CL41" s="20"/>
      <c r="CM41" s="20"/>
      <c r="CN41" s="20"/>
      <c r="CO41" s="20"/>
      <c r="CP41" s="20"/>
      <c r="CQ41" s="20"/>
      <c r="CR41" s="20"/>
      <c r="CS41" s="20"/>
      <c r="CT41" s="20"/>
      <c r="CU41" s="20"/>
      <c r="CV41" s="20"/>
      <c r="CW41" s="20"/>
      <c r="CX41" s="20"/>
      <c r="CY41" s="20"/>
      <c r="CZ41" s="20"/>
      <c r="DA41" s="20"/>
      <c r="DB41" s="20"/>
      <c r="DC41" s="20"/>
      <c r="DD41" s="20"/>
      <c r="DE41" s="20"/>
      <c r="DF41" s="20"/>
      <c r="DG41" s="20"/>
      <c r="DH41" s="20"/>
      <c r="DI41" s="20"/>
      <c r="DJ41" s="20"/>
      <c r="DK41" s="20"/>
      <c r="DL41" s="20"/>
      <c r="DM41" s="20"/>
      <c r="DN41" s="20"/>
      <c r="DO41" s="20"/>
      <c r="DP41" s="20"/>
      <c r="DQ41" s="20"/>
      <c r="DR41" s="20"/>
      <c r="DS41" s="20"/>
      <c r="DT41" s="20"/>
      <c r="DU41" s="20"/>
      <c r="DV41" s="20"/>
      <c r="DW41" s="20"/>
      <c r="DX41" s="20"/>
      <c r="DY41" s="20"/>
      <c r="DZ41" s="20"/>
      <c r="EA41" s="20"/>
      <c r="EB41" s="20"/>
      <c r="EC41" s="20"/>
      <c r="ED41" s="20"/>
      <c r="EE41" s="20"/>
      <c r="EF41" s="20"/>
      <c r="EG41" s="20"/>
      <c r="EH41" s="20"/>
      <c r="EI41" s="20"/>
      <c r="EJ41" s="20"/>
      <c r="EK41" s="20"/>
      <c r="EL41" s="20"/>
      <c r="EM41" s="20"/>
      <c r="EN41" s="56"/>
      <c r="EO41" s="20"/>
      <c r="EP41" s="20"/>
      <c r="EQ41" s="20"/>
      <c r="ER41" s="20"/>
      <c r="ES41" s="20"/>
      <c r="ET41" s="20"/>
      <c r="EU41" s="20"/>
      <c r="EV41" s="20"/>
      <c r="EW41" s="20"/>
      <c r="EX41" s="20"/>
      <c r="EY41" s="20"/>
      <c r="EZ41" s="20"/>
      <c r="FA41" s="20"/>
      <c r="FB41" s="20"/>
      <c r="FC41" s="20"/>
      <c r="FD41" s="20"/>
      <c r="FE41" s="20"/>
      <c r="FF41" s="20"/>
      <c r="FG41" s="20"/>
      <c r="FH41" s="20"/>
      <c r="FI41" s="20"/>
      <c r="FJ41" s="20"/>
      <c r="FK41" s="20"/>
      <c r="FL41" s="20"/>
      <c r="FM41" s="20"/>
      <c r="FN41" s="20"/>
      <c r="FO41" s="20"/>
      <c r="FP41" s="20"/>
      <c r="FQ41" s="20"/>
      <c r="FR41" s="20"/>
      <c r="FS41" s="20"/>
      <c r="FT41" s="20"/>
      <c r="FU41" s="20"/>
      <c r="FV41" s="20"/>
      <c r="FW41" s="20"/>
      <c r="FX41" s="20"/>
      <c r="FY41" s="20"/>
      <c r="FZ41" s="20"/>
      <c r="GA41" s="20"/>
      <c r="GB41" s="20"/>
      <c r="GC41" s="20"/>
      <c r="GD41" s="20"/>
      <c r="GE41" s="20"/>
      <c r="GF41" s="20"/>
      <c r="GG41" s="20"/>
      <c r="GH41" s="20"/>
      <c r="GI41" s="20"/>
      <c r="GJ41" s="20"/>
      <c r="GK41" s="20"/>
      <c r="GL41" s="20"/>
      <c r="GM41" s="20"/>
      <c r="GN41" s="20"/>
      <c r="GO41" s="20"/>
      <c r="GP41" s="20"/>
      <c r="GQ41" s="20"/>
      <c r="GR41" s="20"/>
      <c r="GS41" s="20"/>
      <c r="GT41" s="20"/>
      <c r="GU41" s="20"/>
      <c r="GV41" s="56"/>
      <c r="GW41" s="20"/>
      <c r="GX41" s="20"/>
      <c r="GY41" s="20"/>
      <c r="GZ41" s="20"/>
      <c r="HA41" s="20"/>
      <c r="HB41" s="20"/>
      <c r="HC41" s="20"/>
      <c r="HD41" s="20"/>
      <c r="HE41" s="20"/>
      <c r="HF41" s="20"/>
      <c r="HG41" s="20"/>
      <c r="HH41" s="20"/>
      <c r="HI41" s="20"/>
      <c r="HJ41" s="20"/>
      <c r="HK41" s="20"/>
      <c r="HL41" s="20"/>
      <c r="HM41" s="20"/>
      <c r="HN41" s="20"/>
      <c r="HO41" s="20"/>
      <c r="HP41" s="20"/>
      <c r="HQ41" s="20"/>
      <c r="HR41" s="20"/>
      <c r="HS41" s="20"/>
      <c r="HT41" s="20"/>
      <c r="HU41" s="20"/>
      <c r="HV41" s="20"/>
      <c r="HW41" s="20"/>
      <c r="HX41" s="20"/>
      <c r="HY41" s="20"/>
      <c r="HZ41" s="20"/>
      <c r="IA41" s="20"/>
      <c r="IB41" s="20"/>
      <c r="IC41" s="20"/>
      <c r="ID41" s="20"/>
      <c r="IE41" s="20"/>
      <c r="IF41" s="20"/>
      <c r="IG41" s="20"/>
      <c r="IH41" s="20"/>
      <c r="II41" s="20"/>
      <c r="IJ41" s="20"/>
      <c r="IK41" s="20"/>
      <c r="IL41" s="20"/>
      <c r="IM41" s="20"/>
      <c r="IN41" s="20"/>
      <c r="IO41" s="20"/>
      <c r="IP41" s="20"/>
      <c r="IQ41" s="20"/>
      <c r="IR41" s="20"/>
      <c r="IS41" s="20"/>
      <c r="IT41" s="20"/>
      <c r="IU41" s="20"/>
      <c r="IV41" s="20"/>
      <c r="IW41" s="20"/>
      <c r="IX41" s="20"/>
      <c r="IY41" s="20"/>
      <c r="IZ41" s="20"/>
      <c r="JA41" s="20"/>
      <c r="JB41" s="20"/>
      <c r="JC41" s="20"/>
      <c r="JD41" s="56"/>
      <c r="JE41" s="20"/>
      <c r="JF41" s="20"/>
      <c r="JG41" s="20"/>
      <c r="JH41" s="20"/>
      <c r="JI41" s="20"/>
      <c r="JJ41" s="20"/>
      <c r="JK41" s="20"/>
      <c r="JL41" s="20"/>
      <c r="JM41" s="20"/>
      <c r="JN41" s="20"/>
      <c r="JO41" s="20"/>
      <c r="JP41" s="20"/>
      <c r="JQ41" s="20"/>
      <c r="JR41" s="20"/>
      <c r="JS41" s="20"/>
      <c r="JT41" s="20"/>
      <c r="JU41" s="20"/>
      <c r="JV41" s="20"/>
      <c r="JW41" s="20"/>
      <c r="JX41" s="20"/>
      <c r="JY41" s="20"/>
      <c r="JZ41" s="20"/>
      <c r="KA41" s="20"/>
      <c r="KB41" s="20"/>
      <c r="KC41" s="20"/>
      <c r="KD41" s="20"/>
      <c r="KE41" s="20"/>
      <c r="KF41" s="20"/>
      <c r="KG41" s="20"/>
      <c r="KH41" s="20"/>
      <c r="KI41" s="20"/>
      <c r="KJ41" s="20"/>
      <c r="KK41" s="20"/>
      <c r="KL41" s="20"/>
      <c r="KM41" s="20"/>
      <c r="KN41" s="20"/>
      <c r="KO41" s="20"/>
      <c r="KP41" s="20"/>
      <c r="KQ41" s="20"/>
      <c r="KR41" s="20"/>
      <c r="KS41" s="20"/>
      <c r="KT41" s="20"/>
      <c r="KU41" s="20"/>
      <c r="KV41" s="20"/>
      <c r="KW41" s="20"/>
      <c r="KX41" s="20"/>
      <c r="KY41" s="20"/>
      <c r="KZ41" s="20"/>
      <c r="LA41" s="20"/>
      <c r="LB41" s="20"/>
      <c r="LC41" s="20"/>
      <c r="LD41" s="20"/>
      <c r="LE41" s="20"/>
      <c r="LF41" s="20"/>
      <c r="LG41" s="20"/>
      <c r="LH41" s="20"/>
      <c r="LI41" s="20"/>
      <c r="LJ41" s="20"/>
      <c r="LK41" s="20"/>
      <c r="LL41" s="20"/>
      <c r="LM41" s="20"/>
      <c r="LN41" s="20"/>
      <c r="LO41" s="20"/>
      <c r="LP41" s="20"/>
      <c r="LQ41" s="20"/>
      <c r="LR41" s="102"/>
    </row>
    <row r="42" spans="1:330" s="1" customFormat="1" ht="30" customHeight="1" thickBot="1" x14ac:dyDescent="0.35">
      <c r="A42" s="24" t="s">
        <v>14</v>
      </c>
      <c r="B42" s="18" t="s">
        <v>74</v>
      </c>
      <c r="C42" s="18"/>
      <c r="D42" s="18"/>
      <c r="E42" s="18"/>
      <c r="F42" s="18"/>
      <c r="G42" s="18"/>
      <c r="H42" s="18"/>
      <c r="I42" s="18"/>
      <c r="J42" s="18"/>
      <c r="K42" s="18"/>
      <c r="L42" s="18"/>
      <c r="M42" s="35"/>
      <c r="N42" s="19"/>
      <c r="O42" s="45"/>
      <c r="P42" s="45"/>
      <c r="Q42" s="79"/>
      <c r="R42" s="62"/>
      <c r="S42" s="22"/>
      <c r="T42" s="22"/>
      <c r="U42" s="22"/>
      <c r="V42" s="22"/>
      <c r="W42" s="22"/>
      <c r="X42" s="57"/>
      <c r="Y42" s="22"/>
      <c r="Z42" s="22"/>
      <c r="AA42" s="22"/>
      <c r="AB42" s="22"/>
      <c r="AC42" s="22"/>
      <c r="AD42" s="22"/>
      <c r="AE42" s="22"/>
      <c r="AF42" s="22"/>
      <c r="AG42" s="22"/>
      <c r="AH42" s="22"/>
      <c r="AI42" s="22"/>
      <c r="AJ42" s="22"/>
      <c r="AK42" s="22"/>
      <c r="AL42" s="22"/>
      <c r="AM42" s="22"/>
      <c r="AN42" s="22"/>
      <c r="AO42" s="22"/>
      <c r="AP42" s="22"/>
      <c r="AQ42" s="22"/>
      <c r="AR42" s="22"/>
      <c r="AS42" s="22"/>
      <c r="AT42" s="22"/>
      <c r="AU42" s="22"/>
      <c r="AV42" s="22"/>
      <c r="AW42" s="22"/>
      <c r="AX42" s="22"/>
      <c r="AY42" s="22"/>
      <c r="AZ42" s="22"/>
      <c r="BA42" s="22"/>
      <c r="BB42" s="22"/>
      <c r="BC42" s="22"/>
      <c r="BD42" s="22"/>
      <c r="BE42" s="22"/>
      <c r="BF42" s="22"/>
      <c r="BG42" s="22"/>
      <c r="BH42" s="22"/>
      <c r="BI42" s="22"/>
      <c r="BJ42" s="22"/>
      <c r="BK42" s="22"/>
      <c r="BL42" s="22"/>
      <c r="BM42" s="22"/>
      <c r="BN42" s="22"/>
      <c r="BO42" s="22"/>
      <c r="BP42" s="22"/>
      <c r="BQ42" s="22"/>
      <c r="BR42" s="22"/>
      <c r="BS42" s="22"/>
      <c r="BT42" s="22"/>
      <c r="BU42" s="22"/>
      <c r="BV42" s="22"/>
      <c r="BW42" s="22"/>
      <c r="BX42" s="22"/>
      <c r="BY42" s="22"/>
      <c r="BZ42" s="22"/>
      <c r="CA42" s="22"/>
      <c r="CB42" s="22"/>
      <c r="CC42" s="22"/>
      <c r="CD42" s="22"/>
      <c r="CE42" s="22"/>
      <c r="CF42" s="57"/>
      <c r="CG42" s="22"/>
      <c r="CH42" s="22"/>
      <c r="CI42" s="22"/>
      <c r="CJ42" s="22"/>
      <c r="CK42" s="22"/>
      <c r="CL42" s="22"/>
      <c r="CM42" s="22"/>
      <c r="CN42" s="22"/>
      <c r="CO42" s="22"/>
      <c r="CP42" s="22"/>
      <c r="CQ42" s="22"/>
      <c r="CR42" s="22"/>
      <c r="CS42" s="22"/>
      <c r="CT42" s="22"/>
      <c r="CU42" s="22"/>
      <c r="CV42" s="22"/>
      <c r="CW42" s="22"/>
      <c r="CX42" s="22"/>
      <c r="CY42" s="22"/>
      <c r="CZ42" s="22"/>
      <c r="DA42" s="22"/>
      <c r="DB42" s="22"/>
      <c r="DC42" s="22"/>
      <c r="DD42" s="22"/>
      <c r="DE42" s="22"/>
      <c r="DF42" s="22"/>
      <c r="DG42" s="22"/>
      <c r="DH42" s="22"/>
      <c r="DI42" s="22"/>
      <c r="DJ42" s="22"/>
      <c r="DK42" s="22"/>
      <c r="DL42" s="22"/>
      <c r="DM42" s="22"/>
      <c r="DN42" s="22"/>
      <c r="DO42" s="22"/>
      <c r="DP42" s="22"/>
      <c r="DQ42" s="22"/>
      <c r="DR42" s="22"/>
      <c r="DS42" s="22"/>
      <c r="DT42" s="22"/>
      <c r="DU42" s="22"/>
      <c r="DV42" s="22"/>
      <c r="DW42" s="22"/>
      <c r="DX42" s="22"/>
      <c r="DY42" s="22"/>
      <c r="DZ42" s="22"/>
      <c r="EA42" s="22"/>
      <c r="EB42" s="22"/>
      <c r="EC42" s="22"/>
      <c r="ED42" s="22"/>
      <c r="EE42" s="22"/>
      <c r="EF42" s="22"/>
      <c r="EG42" s="22"/>
      <c r="EH42" s="22"/>
      <c r="EI42" s="22"/>
      <c r="EJ42" s="22"/>
      <c r="EK42" s="22"/>
      <c r="EL42" s="22"/>
      <c r="EM42" s="22"/>
      <c r="EN42" s="57"/>
      <c r="EO42" s="22"/>
      <c r="EP42" s="22"/>
      <c r="EQ42" s="22"/>
      <c r="ER42" s="22"/>
      <c r="ES42" s="22"/>
      <c r="ET42" s="22"/>
      <c r="EU42" s="22"/>
      <c r="EV42" s="22"/>
      <c r="EW42" s="22"/>
      <c r="EX42" s="22"/>
      <c r="EY42" s="22"/>
      <c r="EZ42" s="22"/>
      <c r="FA42" s="22"/>
      <c r="FB42" s="22"/>
      <c r="FC42" s="22"/>
      <c r="FD42" s="22"/>
      <c r="FE42" s="22"/>
      <c r="FF42" s="22"/>
      <c r="FG42" s="22"/>
      <c r="FH42" s="22"/>
      <c r="FI42" s="22"/>
      <c r="FJ42" s="22"/>
      <c r="FK42" s="22"/>
      <c r="FL42" s="22"/>
      <c r="FM42" s="22"/>
      <c r="FN42" s="22"/>
      <c r="FO42" s="22"/>
      <c r="FP42" s="22"/>
      <c r="FQ42" s="22"/>
      <c r="FR42" s="22"/>
      <c r="FS42" s="22"/>
      <c r="FT42" s="22"/>
      <c r="FU42" s="22"/>
      <c r="FV42" s="22"/>
      <c r="FW42" s="22"/>
      <c r="FX42" s="22"/>
      <c r="FY42" s="22"/>
      <c r="FZ42" s="22"/>
      <c r="GA42" s="22"/>
      <c r="GB42" s="22"/>
      <c r="GC42" s="22"/>
      <c r="GD42" s="22"/>
      <c r="GE42" s="22"/>
      <c r="GF42" s="22"/>
      <c r="GG42" s="22"/>
      <c r="GH42" s="22"/>
      <c r="GI42" s="22"/>
      <c r="GJ42" s="22"/>
      <c r="GK42" s="22"/>
      <c r="GL42" s="22"/>
      <c r="GM42" s="22"/>
      <c r="GN42" s="22"/>
      <c r="GO42" s="22"/>
      <c r="GP42" s="22"/>
      <c r="GQ42" s="22"/>
      <c r="GR42" s="22"/>
      <c r="GS42" s="22"/>
      <c r="GT42" s="22"/>
      <c r="GU42" s="22"/>
      <c r="GV42" s="57"/>
      <c r="GW42" s="22"/>
      <c r="GX42" s="22"/>
      <c r="GY42" s="22"/>
      <c r="GZ42" s="22"/>
      <c r="HA42" s="22"/>
      <c r="HB42" s="22"/>
      <c r="HC42" s="22"/>
      <c r="HD42" s="22"/>
      <c r="HE42" s="22"/>
      <c r="HF42" s="22"/>
      <c r="HG42" s="22"/>
      <c r="HH42" s="22"/>
      <c r="HI42" s="22"/>
      <c r="HJ42" s="22"/>
      <c r="HK42" s="22"/>
      <c r="HL42" s="22"/>
      <c r="HM42" s="22"/>
      <c r="HN42" s="22"/>
      <c r="HO42" s="22"/>
      <c r="HP42" s="22"/>
      <c r="HQ42" s="22"/>
      <c r="HR42" s="22"/>
      <c r="HS42" s="22"/>
      <c r="HT42" s="22"/>
      <c r="HU42" s="22"/>
      <c r="HV42" s="22"/>
      <c r="HW42" s="22"/>
      <c r="HX42" s="22"/>
      <c r="HY42" s="22"/>
      <c r="HZ42" s="22"/>
      <c r="IA42" s="22"/>
      <c r="IB42" s="22"/>
      <c r="IC42" s="22"/>
      <c r="ID42" s="22"/>
      <c r="IE42" s="22"/>
      <c r="IF42" s="22"/>
      <c r="IG42" s="22"/>
      <c r="IH42" s="22"/>
      <c r="II42" s="22"/>
      <c r="IJ42" s="22"/>
      <c r="IK42" s="22"/>
      <c r="IL42" s="22"/>
      <c r="IM42" s="22"/>
      <c r="IN42" s="22"/>
      <c r="IO42" s="22"/>
      <c r="IP42" s="22"/>
      <c r="IQ42" s="22"/>
      <c r="IR42" s="22"/>
      <c r="IS42" s="22"/>
      <c r="IT42" s="22"/>
      <c r="IU42" s="22"/>
      <c r="IV42" s="22"/>
      <c r="IW42" s="22"/>
      <c r="IX42" s="22"/>
      <c r="IY42" s="22"/>
      <c r="IZ42" s="22"/>
      <c r="JA42" s="22"/>
      <c r="JB42" s="22"/>
      <c r="JC42" s="22"/>
      <c r="JD42" s="57"/>
      <c r="JE42" s="22"/>
      <c r="JF42" s="22"/>
      <c r="JG42" s="22"/>
      <c r="JH42" s="22"/>
      <c r="JI42" s="22"/>
      <c r="JJ42" s="22"/>
      <c r="JK42" s="22"/>
      <c r="JL42" s="22"/>
      <c r="JM42" s="22"/>
      <c r="JN42" s="22"/>
      <c r="JO42" s="22"/>
      <c r="JP42" s="22"/>
      <c r="JQ42" s="22"/>
      <c r="JR42" s="22"/>
      <c r="JS42" s="22"/>
      <c r="JT42" s="22"/>
      <c r="JU42" s="22"/>
      <c r="JV42" s="22"/>
      <c r="JW42" s="22"/>
      <c r="JX42" s="22"/>
      <c r="JY42" s="22"/>
      <c r="JZ42" s="22"/>
      <c r="KA42" s="22"/>
      <c r="KB42" s="22"/>
      <c r="KC42" s="22"/>
      <c r="KD42" s="22"/>
      <c r="KE42" s="22"/>
      <c r="KF42" s="22"/>
      <c r="KG42" s="22"/>
      <c r="KH42" s="22"/>
      <c r="KI42" s="22"/>
      <c r="KJ42" s="22"/>
      <c r="KK42" s="22"/>
      <c r="KL42" s="22"/>
      <c r="KM42" s="22"/>
      <c r="KN42" s="22"/>
      <c r="KO42" s="22"/>
      <c r="KP42" s="22"/>
      <c r="KQ42" s="22"/>
      <c r="KR42" s="22"/>
      <c r="KS42" s="22"/>
      <c r="KT42" s="22"/>
      <c r="KU42" s="22"/>
      <c r="KV42" s="22"/>
      <c r="KW42" s="22"/>
      <c r="KX42" s="22"/>
      <c r="KY42" s="22"/>
      <c r="KZ42" s="22"/>
      <c r="LA42" s="22"/>
      <c r="LB42" s="22"/>
      <c r="LC42" s="22"/>
      <c r="LD42" s="22"/>
      <c r="LE42" s="22"/>
      <c r="LF42" s="22"/>
      <c r="LG42" s="22"/>
      <c r="LH42" s="22"/>
      <c r="LI42" s="22"/>
      <c r="LJ42" s="22"/>
      <c r="LK42" s="22"/>
      <c r="LL42" s="22"/>
      <c r="LM42" s="22"/>
      <c r="LN42" s="22"/>
      <c r="LO42" s="22"/>
      <c r="LP42" s="22"/>
      <c r="LQ42" s="22"/>
      <c r="LR42" s="102"/>
    </row>
    <row r="43" spans="1:330" ht="30" customHeight="1" x14ac:dyDescent="0.3">
      <c r="Q43" s="3"/>
    </row>
    <row r="44" spans="1:330" ht="30" customHeight="1" x14ac:dyDescent="0.3">
      <c r="M44" s="7"/>
      <c r="P44" s="25"/>
    </row>
    <row r="45" spans="1:330" ht="30" customHeight="1" x14ac:dyDescent="0.3">
      <c r="M45" s="8"/>
    </row>
  </sheetData>
  <mergeCells count="133">
    <mergeCell ref="C1:G1"/>
    <mergeCell ref="C2:G2"/>
    <mergeCell ref="B11:C11"/>
    <mergeCell ref="LR1:LR3"/>
    <mergeCell ref="L27:M27"/>
    <mergeCell ref="L28:M28"/>
    <mergeCell ref="BZ3:CA3"/>
    <mergeCell ref="CB3:CE3"/>
    <mergeCell ref="BH3:BI3"/>
    <mergeCell ref="BJ3:BM3"/>
    <mergeCell ref="BN3:BO3"/>
    <mergeCell ref="BP3:BS3"/>
    <mergeCell ref="BT3:BU3"/>
    <mergeCell ref="BV3:BY3"/>
    <mergeCell ref="AX3:BA3"/>
    <mergeCell ref="BB3:BC3"/>
    <mergeCell ref="BD3:BG3"/>
    <mergeCell ref="R3:S3"/>
    <mergeCell ref="T3:W3"/>
    <mergeCell ref="AJ3:AK3"/>
    <mergeCell ref="AL3:AO3"/>
    <mergeCell ref="AP3:AQ3"/>
    <mergeCell ref="AR3:AU3"/>
    <mergeCell ref="AV3:AW3"/>
    <mergeCell ref="X3:Y3"/>
    <mergeCell ref="Z3:AC3"/>
    <mergeCell ref="AD3:AE3"/>
    <mergeCell ref="AF3:AI3"/>
    <mergeCell ref="CR3:CS3"/>
    <mergeCell ref="CT3:CW3"/>
    <mergeCell ref="CX3:CY3"/>
    <mergeCell ref="CZ3:DC3"/>
    <mergeCell ref="DD3:DE3"/>
    <mergeCell ref="CF3:CG3"/>
    <mergeCell ref="CH3:CK3"/>
    <mergeCell ref="CL3:CM3"/>
    <mergeCell ref="CN3:CQ3"/>
    <mergeCell ref="DV3:DW3"/>
    <mergeCell ref="DX3:EA3"/>
    <mergeCell ref="EB3:EC3"/>
    <mergeCell ref="ED3:EG3"/>
    <mergeCell ref="EH3:EI3"/>
    <mergeCell ref="DF3:DI3"/>
    <mergeCell ref="DJ3:DK3"/>
    <mergeCell ref="DL3:DO3"/>
    <mergeCell ref="DP3:DQ3"/>
    <mergeCell ref="DR3:DU3"/>
    <mergeCell ref="EZ3:FA3"/>
    <mergeCell ref="FB3:FE3"/>
    <mergeCell ref="FF3:FG3"/>
    <mergeCell ref="FH3:FK3"/>
    <mergeCell ref="FL3:FM3"/>
    <mergeCell ref="EJ3:EM3"/>
    <mergeCell ref="EN3:EO3"/>
    <mergeCell ref="EP3:ES3"/>
    <mergeCell ref="ET3:EU3"/>
    <mergeCell ref="EV3:EY3"/>
    <mergeCell ref="GD3:GE3"/>
    <mergeCell ref="GF3:GI3"/>
    <mergeCell ref="GJ3:GK3"/>
    <mergeCell ref="GL3:GO3"/>
    <mergeCell ref="GP3:GQ3"/>
    <mergeCell ref="FN3:FQ3"/>
    <mergeCell ref="FR3:FS3"/>
    <mergeCell ref="FT3:FW3"/>
    <mergeCell ref="FX3:FY3"/>
    <mergeCell ref="FZ3:GC3"/>
    <mergeCell ref="HH3:HI3"/>
    <mergeCell ref="HJ3:HM3"/>
    <mergeCell ref="HN3:HO3"/>
    <mergeCell ref="HP3:HS3"/>
    <mergeCell ref="HT3:HU3"/>
    <mergeCell ref="GR3:GU3"/>
    <mergeCell ref="GV3:GW3"/>
    <mergeCell ref="GX3:HA3"/>
    <mergeCell ref="HB3:HC3"/>
    <mergeCell ref="HD3:HG3"/>
    <mergeCell ref="IL3:IM3"/>
    <mergeCell ref="IN3:IQ3"/>
    <mergeCell ref="IR3:IS3"/>
    <mergeCell ref="IT3:IW3"/>
    <mergeCell ref="IX3:IY3"/>
    <mergeCell ref="HV3:HY3"/>
    <mergeCell ref="HZ3:IA3"/>
    <mergeCell ref="IB3:IE3"/>
    <mergeCell ref="IF3:IG3"/>
    <mergeCell ref="IH3:IK3"/>
    <mergeCell ref="JP3:JQ3"/>
    <mergeCell ref="JR3:JU3"/>
    <mergeCell ref="JV3:JW3"/>
    <mergeCell ref="JX3:KA3"/>
    <mergeCell ref="KB3:KC3"/>
    <mergeCell ref="IZ3:JC3"/>
    <mergeCell ref="JD3:JE3"/>
    <mergeCell ref="JF3:JI3"/>
    <mergeCell ref="JJ3:JK3"/>
    <mergeCell ref="JL3:JO3"/>
    <mergeCell ref="LH3:LK3"/>
    <mergeCell ref="LL3:LM3"/>
    <mergeCell ref="LN3:LQ3"/>
    <mergeCell ref="KT3:KU3"/>
    <mergeCell ref="KV3:KY3"/>
    <mergeCell ref="KZ3:LA3"/>
    <mergeCell ref="LB3:LE3"/>
    <mergeCell ref="LF3:LG3"/>
    <mergeCell ref="KD3:KG3"/>
    <mergeCell ref="KH3:KI3"/>
    <mergeCell ref="KJ3:KM3"/>
    <mergeCell ref="KN3:KO3"/>
    <mergeCell ref="KP3:KS3"/>
    <mergeCell ref="L24:M24"/>
    <mergeCell ref="L40:M40"/>
    <mergeCell ref="L34:M34"/>
    <mergeCell ref="L36:M36"/>
    <mergeCell ref="L37:M37"/>
    <mergeCell ref="L38:M38"/>
    <mergeCell ref="L39:M39"/>
    <mergeCell ref="L30:M30"/>
    <mergeCell ref="L31:M31"/>
    <mergeCell ref="L32:M32"/>
    <mergeCell ref="L33:M33"/>
    <mergeCell ref="L25:M25"/>
    <mergeCell ref="L26:M26"/>
    <mergeCell ref="L19:M19"/>
    <mergeCell ref="L20:M20"/>
    <mergeCell ref="L21:M21"/>
    <mergeCell ref="L22:M22"/>
    <mergeCell ref="L23:M23"/>
    <mergeCell ref="L13:M13"/>
    <mergeCell ref="L14:M14"/>
    <mergeCell ref="L15:M15"/>
    <mergeCell ref="L16:M16"/>
    <mergeCell ref="L17:M17"/>
  </mergeCells>
  <conditionalFormatting sqref="N11:N12 N18 N29 N35 N41:N42">
    <cfRule type="dataBar" priority="170">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BA29:BA42 BG29:BG42 BM29:BM42 BS29:BS42 BY29:BY42 CE29:CE42 CK29:CK42 CQ29:CQ42 CW29:CW42 DC29:DC42 DI29:DI42 DO29:DO42 DU29:DU42 EA29:EA42 EG29:EG42 EM29:EM42 ES29:ES42 EY29:EY42 FE29:FE42 FK29:FK42 FQ29:FQ42 FW29:FW42 GC29:GC42 GI29:GI42 GO29:GO42 GU29:GU42 HA29:HA42 HG29:HG42 HM29:HM42 HS29:HS42 HY29:HY42 IE29:IE42 IK29:IK42 IQ29:IQ42 IW29:IW42 JC29:JC42 JI29:JI42 JO29:JO42 JU29:JU42 KA29:KA42 KG29:KG42 KM29:KM42 KS29:KS42 KY29:KY42 LE29:LE42 LK29:LK42 LQ29:LQ42 AC29:AC42 AI29:AI42 AO29:AO42 AU29:AU42 W29:W42 W11:W23 AU11:AU23 AO11:AO23 AI11:AI23 AC11:AC23 LQ11:LQ23 LK11:LK23 LE11:LE23 KY11:KY23 KS11:KS23 KM11:KM23 KG11:KG23 KA11:KA23 JU11:JU23 JO11:JO23 JI11:JI23 JC11:JC23 IW11:IW23 IQ11:IQ23 IK11:IK23 IE11:IE23 HY11:HY23 HS11:HS23 HM11:HM23 HG11:HG23 HA11:HA23 GU11:GU23 GO11:GO23 GI11:GI23 GC11:GC23 FW11:FW23 FQ11:FQ23 FK11:FK23 FE11:FE23 EY11:EY23 ES11:ES23 EM11:EM23 EG11:EG23 EA11:EA23 DU11:DU23 DO11:DO23 DI11:DI23 DC11:DC23 CW11:CW23 CQ11:CQ23 CK11:CK23 CE11:CE23 BY11:BY23 BS11:BS23 BM11:BM23 BG11:BG23 BA11:BA23">
    <cfRule type="expression" dxfId="43" priority="179">
      <formula>W$9="f"</formula>
    </cfRule>
    <cfRule type="expression" dxfId="42" priority="180">
      <formula>W$9="i"</formula>
    </cfRule>
    <cfRule type="expression" dxfId="41" priority="181">
      <formula>W$9="w"</formula>
    </cfRule>
    <cfRule type="expression" dxfId="40" priority="182" stopIfTrue="1">
      <formula>AND(fin_tâche&gt;=W$4,début_tâche&lt;#REF!)</formula>
    </cfRule>
  </conditionalFormatting>
  <conditionalFormatting sqref="R11:LR42">
    <cfRule type="expression" dxfId="39" priority="33">
      <formula>R$9="f"</formula>
    </cfRule>
    <cfRule type="expression" dxfId="38" priority="34">
      <formula>AND(R$9="i",$Q11=1)</formula>
    </cfRule>
    <cfRule type="expression" dxfId="37" priority="35">
      <formula>R$9="w"</formula>
    </cfRule>
    <cfRule type="expression" dxfId="36" priority="36" stopIfTrue="1">
      <formula>AND(fin_tâche&gt;=R$4,début_tâche&lt;S$4)</formula>
    </cfRule>
  </conditionalFormatting>
  <conditionalFormatting sqref="W25 AU25 AO25 AI25 AC25 LQ25 LK25 LE25 KY25 KS25 KM25 KG25 KA25 JU25 JO25 JI25 JC25 IW25 IQ25 IK25 IE25 HY25 HS25 HM25 HG25 HA25 GU25 GO25 GI25 GC25 FW25 FQ25 FK25 FE25 EY25 ES25 EM25 EG25 EA25 DU25 DO25 DI25 DC25 CW25 CQ25 CK25 CE25 BY25 BS25 BM25 BG25 BA25">
    <cfRule type="expression" dxfId="35" priority="37">
      <formula>W$9="f"</formula>
    </cfRule>
    <cfRule type="expression" dxfId="34" priority="38">
      <formula>W$9="i"</formula>
    </cfRule>
    <cfRule type="expression" dxfId="33" priority="39">
      <formula>W$9="w"</formula>
    </cfRule>
    <cfRule type="expression" dxfId="32" priority="40" stopIfTrue="1">
      <formula>AND(fin_tâche&gt;=W$4,début_tâche&lt;#REF!)</formula>
    </cfRule>
  </conditionalFormatting>
  <conditionalFormatting sqref="R26:V26 AP26:AT26 AJ26:AN26 X26:AB26 AD26:AH26 LL26:LP26 LF26:LJ26 KZ26:LD26 KT26:KX26 KN26:KR26 KH26:KL26 KB26:KF26 JV26:JZ26 JP26:JT26 JJ26:JN26 JD26:JH26 IX26:JB26 IR26:IV26 IL26:IP26 IF26:IJ26 HZ26:ID26 HT26:HX26 HN26:HR26 HH26:HL26 HB26:HF26 GV26:GZ26 GP26:GT26 GJ26:GN26 GD26:GH26 FX26:GB26 FR26:FV26 FL26:FP26 FF26:FJ26 EZ26:FD26 ET26:EX26 EN26:ER26 EH26:EL26 EB26:EF26 DV26:DZ26 DP26:DT26 DJ26:DN26 DD26:DH26 CX26:DB26 CR26:CV26 CL26:CP26 CF26:CJ26 BZ26:CD26 BT26:BX26 BN26:BR26 BH26:BL26 AV26:AZ26 BB26:BF26">
    <cfRule type="expression" dxfId="31" priority="25">
      <formula>R$9="f"</formula>
    </cfRule>
    <cfRule type="expression" dxfId="30" priority="26">
      <formula>R$9="i"</formula>
    </cfRule>
    <cfRule type="expression" dxfId="29" priority="27">
      <formula>R$9="w"</formula>
    </cfRule>
    <cfRule type="expression" dxfId="28" priority="28" stopIfTrue="1">
      <formula>AND(fin_tâche&gt;=R$4,début_tâche&lt;S$4)</formula>
    </cfRule>
  </conditionalFormatting>
  <conditionalFormatting sqref="W26 AU26 AO26 AI26 AC26 LQ26 LK26 LE26 KY26 KS26 KM26 KG26 KA26 JU26 JO26 JI26 JC26 IW26 IQ26 IK26 IE26 HY26 HS26 HM26 HG26 HA26 GU26 GO26 GI26 GC26 FW26 FQ26 FK26 FE26 EY26 ES26 EM26 EG26 EA26 DU26 DO26 DI26 DC26 CW26 CQ26 CK26 CE26 BY26 BS26 BM26 BG26 BA26">
    <cfRule type="expression" dxfId="27" priority="29">
      <formula>W$9="f"</formula>
    </cfRule>
    <cfRule type="expression" dxfId="26" priority="30">
      <formula>W$9="i"</formula>
    </cfRule>
    <cfRule type="expression" dxfId="25" priority="31">
      <formula>W$9="w"</formula>
    </cfRule>
    <cfRule type="expression" dxfId="24" priority="32" stopIfTrue="1">
      <formula>AND(fin_tâche&gt;=W$4,début_tâche&lt;#REF!)</formula>
    </cfRule>
  </conditionalFormatting>
  <conditionalFormatting sqref="R27:V27 AP27:AT27 AJ27:AN27 X27:AB27 AD27:AH27 LL27:LP27 LF27:LJ27 KZ27:LD27 KT27:KX27 KN27:KR27 KH27:KL27 KB27:KF27 JV27:JZ27 JP27:JT27 JJ27:JN27 JD27:JH27 IX27:JB27 IR27:IV27 IL27:IP27 IF27:IJ27 HZ27:ID27 HT27:HX27 HN27:HR27 HH27:HL27 HB27:HF27 GV27:GZ27 GP27:GT27 GJ27:GN27 GD27:GH27 FX27:GB27 FR27:FV27 FL27:FP27 FF27:FJ27 EZ27:FD27 ET27:EX27 EN27:ER27 EH27:EL27 EB27:EF27 DV27:DZ27 DP27:DT27 DJ27:DN27 DD27:DH27 CX27:DB27 CR27:CV27 CL27:CP27 CF27:CJ27 BZ27:CD27 BT27:BX27 BN27:BR27 BH27:BL27 AV27:AZ27 BB27:BF27">
    <cfRule type="expression" dxfId="23" priority="17">
      <formula>R$9="f"</formula>
    </cfRule>
    <cfRule type="expression" dxfId="22" priority="18">
      <formula>R$9="i"</formula>
    </cfRule>
    <cfRule type="expression" dxfId="21" priority="19">
      <formula>R$9="w"</formula>
    </cfRule>
    <cfRule type="expression" dxfId="20" priority="20" stopIfTrue="1">
      <formula>AND(fin_tâche&gt;=R$4,début_tâche&lt;S$4)</formula>
    </cfRule>
  </conditionalFormatting>
  <conditionalFormatting sqref="W27 AU27 AO27 AI27 AC27 LQ27 LK27 LE27 KY27 KS27 KM27 KG27 KA27 JU27 JO27 JI27 JC27 IW27 IQ27 IK27 IE27 HY27 HS27 HM27 HG27 HA27 GU27 GO27 GI27 GC27 FW27 FQ27 FK27 FE27 EY27 ES27 EM27 EG27 EA27 DU27 DO27 DI27 DC27 CW27 CQ27 CK27 CE27 BY27 BS27 BM27 BG27 BA27">
    <cfRule type="expression" dxfId="19" priority="21">
      <formula>W$9="f"</formula>
    </cfRule>
    <cfRule type="expression" dxfId="18" priority="22">
      <formula>W$9="i"</formula>
    </cfRule>
    <cfRule type="expression" dxfId="17" priority="23">
      <formula>W$9="w"</formula>
    </cfRule>
    <cfRule type="expression" dxfId="16" priority="24" stopIfTrue="1">
      <formula>AND(fin_tâche&gt;=W$4,début_tâche&lt;#REF!)</formula>
    </cfRule>
  </conditionalFormatting>
  <conditionalFormatting sqref="R28:V28 AP28:AT28 AJ28:AN28 X28:AB28 AD28:AH28 LL28:LP28 LF28:LJ28 KZ28:LD28 KT28:KX28 KN28:KR28 KH28:KL28 KB28:KF28 JV28:JZ28 JP28:JT28 JJ28:JN28 JD28:JH28 IX28:JB28 IR28:IV28 IL28:IP28 IF28:IJ28 HZ28:ID28 HT28:HX28 HN28:HR28 HH28:HL28 HB28:HF28 GV28:GZ28 GP28:GT28 GJ28:GN28 GD28:GH28 FX28:GB28 FR28:FV28 FL28:FP28 FF28:FJ28 EZ28:FD28 ET28:EX28 EN28:ER28 EH28:EL28 EB28:EF28 DV28:DZ28 DP28:DT28 DJ28:DN28 DD28:DH28 CX28:DB28 CR28:CV28 CL28:CP28 CF28:CJ28 BZ28:CD28 BT28:BX28 BN28:BR28 BH28:BL28 AV28:AZ28 BB28:BF28">
    <cfRule type="expression" dxfId="15" priority="9">
      <formula>R$9="f"</formula>
    </cfRule>
    <cfRule type="expression" dxfId="14" priority="10">
      <formula>R$9="i"</formula>
    </cfRule>
    <cfRule type="expression" dxfId="13" priority="11">
      <formula>R$9="w"</formula>
    </cfRule>
    <cfRule type="expression" dxfId="12" priority="12" stopIfTrue="1">
      <formula>AND(fin_tâche&gt;=R$4,début_tâche&lt;S$4)</formula>
    </cfRule>
  </conditionalFormatting>
  <conditionalFormatting sqref="W28 AU28 AO28 AI28 AC28 LQ28 LK28 LE28 KY28 KS28 KM28 KG28 KA28 JU28 JO28 JI28 JC28 IW28 IQ28 IK28 IE28 HY28 HS28 HM28 HG28 HA28 GU28 GO28 GI28 GC28 FW28 FQ28 FK28 FE28 EY28 ES28 EM28 EG28 EA28 DU28 DO28 DI28 DC28 CW28 CQ28 CK28 CE28 BY28 BS28 BM28 BG28 BA28">
    <cfRule type="expression" dxfId="11" priority="13">
      <formula>W$9="f"</formula>
    </cfRule>
    <cfRule type="expression" dxfId="10" priority="14">
      <formula>W$9="i"</formula>
    </cfRule>
    <cfRule type="expression" dxfId="9" priority="15">
      <formula>W$9="w"</formula>
    </cfRule>
    <cfRule type="expression" dxfId="8" priority="16" stopIfTrue="1">
      <formula>AND(fin_tâche&gt;=W$4,début_tâche&lt;#REF!)</formula>
    </cfRule>
  </conditionalFormatting>
  <conditionalFormatting sqref="R24:V24 AP24:AT24 AJ24:AN24 X24:AB24 AD24:AH24 LL24:LP24 LF24:LJ24 KZ24:LD24 KT24:KX24 KN24:KR24 KH24:KL24 KB24:KF24 JV24:JZ24 JP24:JT24 JJ24:JN24 JD24:JH24 IX24:JB24 IR24:IV24 IL24:IP24 IF24:IJ24 HZ24:ID24 HT24:HX24 HN24:HR24 HH24:HL24 HB24:HF24 GV24:GZ24 GP24:GT24 GJ24:GN24 GD24:GH24 FX24:GB24 FR24:FV24 FL24:FP24 FF24:FJ24 EZ24:FD24 ET24:EX24 EN24:ER24 EH24:EL24 EB24:EF24 DV24:DZ24 DP24:DT24 DJ24:DN24 DD24:DH24 CX24:DB24 CR24:CV24 CL24:CP24 CF24:CJ24 BZ24:CD24 BT24:BX24 BN24:BR24 BH24:BL24 AV24:AZ24 BB24:BF24">
    <cfRule type="expression" dxfId="7" priority="1">
      <formula>R$9="f"</formula>
    </cfRule>
    <cfRule type="expression" dxfId="6" priority="2">
      <formula>R$9="i"</formula>
    </cfRule>
    <cfRule type="expression" dxfId="5" priority="3">
      <formula>R$9="w"</formula>
    </cfRule>
    <cfRule type="expression" dxfId="4" priority="4" stopIfTrue="1">
      <formula>AND(fin_tâche&gt;=R$4,début_tâche&lt;S$4)</formula>
    </cfRule>
  </conditionalFormatting>
  <conditionalFormatting sqref="W24 AU24 AO24 AI24 AC24 LQ24 LK24 LE24 KY24 KS24 KM24 KG24 KA24 JU24 JO24 JI24 JC24 IW24 IQ24 IK24 IE24 HY24 HS24 HM24 HG24 HA24 GU24 GO24 GI24 GC24 FW24 FQ24 FK24 FE24 EY24 ES24 EM24 EG24 EA24 DU24 DO24 DI24 DC24 CW24 CQ24 CK24 CE24 BY24 BS24 BM24 BG24 BA24">
    <cfRule type="expression" dxfId="3" priority="5">
      <formula>W$9="f"</formula>
    </cfRule>
    <cfRule type="expression" dxfId="2" priority="6">
      <formula>W$9="i"</formula>
    </cfRule>
    <cfRule type="expression" dxfId="1" priority="7">
      <formula>W$9="w"</formula>
    </cfRule>
    <cfRule type="expression" dxfId="0" priority="8" stopIfTrue="1">
      <formula>AND(fin_tâche&gt;=W$4,début_tâche&lt;#REF!)</formula>
    </cfRule>
  </conditionalFormatting>
  <dataValidations count="1">
    <dataValidation type="list" allowBlank="1" showInputMessage="1" showErrorMessage="1" sqref="B19:B28 B36:B40 B30:B34 B13:B17">
      <formula1>$B$1:$B$2</formula1>
    </dataValidation>
  </dataValidations>
  <pageMargins left="0.35433070866141736" right="0.35433070866141736" top="0.35433070866141736" bottom="0.51181102362204722" header="0.31496062992125984" footer="0.31496062992125984"/>
  <pageSetup paperSize="8" scale="45" fitToHeight="0" orientation="landscape" r:id="rId1"/>
  <headerFooter differentFirst="1" scaleWithDoc="0">
    <oddFooter>Page &amp;P of &amp;N</oddFooter>
  </headerFooter>
  <legacyDrawing r:id="rId2"/>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N11:N12 N18 N29 N35 N41:N42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13"/>
  <sheetViews>
    <sheetView workbookViewId="0">
      <selection activeCell="A7" sqref="A7"/>
    </sheetView>
  </sheetViews>
  <sheetFormatPr baseColWidth="10" defaultRowHeight="14.4" x14ac:dyDescent="0.3"/>
  <sheetData>
    <row r="2" spans="1:2" s="53" customFormat="1" ht="14.4" customHeight="1" x14ac:dyDescent="0.3">
      <c r="A2" s="52" t="s">
        <v>76</v>
      </c>
    </row>
    <row r="3" spans="1:2" ht="14.4" customHeight="1" x14ac:dyDescent="0.3">
      <c r="B3" s="99">
        <v>44270</v>
      </c>
    </row>
    <row r="4" spans="1:2" ht="14.4" customHeight="1" x14ac:dyDescent="0.3">
      <c r="B4" s="99">
        <v>44279</v>
      </c>
    </row>
    <row r="5" spans="1:2" s="47" customFormat="1" ht="14.4" customHeight="1" x14ac:dyDescent="0.3">
      <c r="B5" s="65"/>
    </row>
    <row r="6" spans="1:2" s="53" customFormat="1" ht="14.4" customHeight="1" x14ac:dyDescent="0.3">
      <c r="A6" s="52" t="s">
        <v>15</v>
      </c>
      <c r="B6" s="66"/>
    </row>
    <row r="7" spans="1:2" ht="14.4" customHeight="1" x14ac:dyDescent="0.3">
      <c r="B7" s="99">
        <v>44272</v>
      </c>
    </row>
    <row r="8" spans="1:2" ht="14.4" customHeight="1" x14ac:dyDescent="0.3">
      <c r="B8" s="99"/>
    </row>
    <row r="9" spans="1:2" s="47" customFormat="1" ht="14.4" customHeight="1" x14ac:dyDescent="0.3"/>
    <row r="10" spans="1:2" s="53" customFormat="1" ht="14.4" customHeight="1" x14ac:dyDescent="0.3">
      <c r="A10" s="52" t="s">
        <v>16</v>
      </c>
    </row>
    <row r="11" spans="1:2" ht="14.4" customHeight="1" x14ac:dyDescent="0.3">
      <c r="B11" s="99"/>
    </row>
    <row r="12" spans="1:2" ht="14.4" customHeight="1" x14ac:dyDescent="0.3">
      <c r="B12" s="99"/>
    </row>
    <row r="13" spans="1:2" s="47" customFormat="1" ht="14.4" customHeight="1"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PlanningProjet</vt:lpstr>
      <vt:lpstr>Calendrier</vt:lpstr>
      <vt:lpstr>PlanningProjet!avancement_tâche</vt:lpstr>
      <vt:lpstr>Début_Projet</vt:lpstr>
      <vt:lpstr>PlanningProjet!début_tâche</vt:lpstr>
      <vt:lpstr>PlanningProjet!fin_tâche</vt:lpstr>
      <vt:lpstr>PlanningProjet!Impression_des_titres</vt:lpstr>
      <vt:lpstr>PlanningProjet!Zone_d_impression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2021-03-07T21:01:44Z</dcterms:modified>
</cp:coreProperties>
</file>