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5449\Desktop\"/>
    </mc:Choice>
  </mc:AlternateContent>
  <xr:revisionPtr revIDLastSave="0" documentId="13_ncr:1_{E6FF6226-0CE7-438E-8CF7-E4876887475A}" xr6:coauthVersionLast="46" xr6:coauthVersionMax="46" xr10:uidLastSave="{00000000-0000-0000-0000-000000000000}"/>
  <bookViews>
    <workbookView xWindow="-120" yWindow="-120" windowWidth="29040" windowHeight="15225" xr2:uid="{927AC085-9DD0-429F-840B-6DF6379D320C}"/>
  </bookViews>
  <sheets>
    <sheet name="Data" sheetId="1" r:id="rId1"/>
    <sheet name="Filtr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2" l="1" a="1"/>
  <c r="C1" i="2" s="1"/>
  <c r="A1" i="2" a="1"/>
  <c r="A1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<sst xmlns="http://schemas.openxmlformats.org/spreadsheetml/2006/main" count="111" uniqueCount="68">
  <si>
    <t xml:space="preserve">Code valeur </t>
  </si>
  <si>
    <t xml:space="preserve">Libelle long de la valeur </t>
  </si>
  <si>
    <t xml:space="preserve">Quantite </t>
  </si>
  <si>
    <t>Critere de tri</t>
  </si>
  <si>
    <t>Libelle du tri</t>
  </si>
  <si>
    <t>CQS</t>
  </si>
  <si>
    <t>NXT_CALL_DT</t>
  </si>
  <si>
    <t>MATURITY</t>
  </si>
  <si>
    <t>Tombée</t>
  </si>
  <si>
    <t>IE00BJ38CR43</t>
  </si>
  <si>
    <t xml:space="preserve">IRLANDE 2.40% 15-05-30                            </t>
  </si>
  <si>
    <t xml:space="preserve">OBLIGATIONS SOUVERAINE ETAT                                                                                             </t>
  </si>
  <si>
    <t>#N/A Field Not Applicable</t>
  </si>
  <si>
    <t>15/05/2030</t>
  </si>
  <si>
    <t>2030</t>
  </si>
  <si>
    <t>IT0005177909</t>
  </si>
  <si>
    <t xml:space="preserve">ITAL BUON POL 2.25% 01-09-36                      </t>
  </si>
  <si>
    <t>01/09/2036</t>
  </si>
  <si>
    <t>2036</t>
  </si>
  <si>
    <t>XS1130139667</t>
  </si>
  <si>
    <t xml:space="preserve">REPUBLIQUE LITUANIE 2.125% 29-10-26 EMTN          </t>
  </si>
  <si>
    <t>29/10/2026</t>
  </si>
  <si>
    <t>2026</t>
  </si>
  <si>
    <t>XS2135361686</t>
  </si>
  <si>
    <t xml:space="preserve">MEXI GO 1.35 09-27                                </t>
  </si>
  <si>
    <t>18/06/2027</t>
  </si>
  <si>
    <t>2027</t>
  </si>
  <si>
    <t>BE0002478536</t>
  </si>
  <si>
    <t xml:space="preserve">FLUV SY 2.625 10-29                               </t>
  </si>
  <si>
    <t xml:space="preserve">OBLIGATIONS CORPORATES SENIOR                                                                                           </t>
  </si>
  <si>
    <t>29/10/2029</t>
  </si>
  <si>
    <t>2029</t>
  </si>
  <si>
    <t>FR0000471930</t>
  </si>
  <si>
    <t xml:space="preserve">FRA.TELEC.8 1/8%03-33 EMTN                        </t>
  </si>
  <si>
    <t>28/01/2033</t>
  </si>
  <si>
    <t>2033</t>
  </si>
  <si>
    <t>FR0011926252</t>
  </si>
  <si>
    <t xml:space="preserve">ERAMET SA 5.1% 28-05-26                           </t>
  </si>
  <si>
    <t>28/05/2026</t>
  </si>
  <si>
    <t>FR0012236669</t>
  </si>
  <si>
    <t xml:space="preserve">INDI GR 2.125 04-25                               </t>
  </si>
  <si>
    <t>16/01/2025</t>
  </si>
  <si>
    <t>2025</t>
  </si>
  <si>
    <t>FR0012516417</t>
  </si>
  <si>
    <t xml:space="preserve">WEND INVE 2.5% 09-02-27                           </t>
  </si>
  <si>
    <t>09/11/2026</t>
  </si>
  <si>
    <t>FR0012821940</t>
  </si>
  <si>
    <t xml:space="preserve">CAPGEMINI 2.5% 01-07-23                           </t>
  </si>
  <si>
    <t>01/04/2023</t>
  </si>
  <si>
    <t>2023</t>
  </si>
  <si>
    <t>FR0013143351</t>
  </si>
  <si>
    <t xml:space="preserve">I 1.875% 31-03-28 EMTN                            </t>
  </si>
  <si>
    <t>31/12/2027</t>
  </si>
  <si>
    <t>FR0013323326</t>
  </si>
  <si>
    <t xml:space="preserve">STELLANTIS NV 2.0% 20-03-25                       </t>
  </si>
  <si>
    <t>20/12/2024</t>
  </si>
  <si>
    <t>2024</t>
  </si>
  <si>
    <t>FR0013399029</t>
  </si>
  <si>
    <t xml:space="preserve">ACCOR 3.0% 04-02-26                               </t>
  </si>
  <si>
    <t>04/11/2025</t>
  </si>
  <si>
    <t>FR0013414919</t>
  </si>
  <si>
    <t xml:space="preserve">ORANO 3.375% 23-04-26 EMTN                        </t>
  </si>
  <si>
    <t>23/01/2026</t>
  </si>
  <si>
    <t>FR0013428414</t>
  </si>
  <si>
    <t xml:space="preserve">RENAULT 1.25% 24-06-25 EMTN                       </t>
  </si>
  <si>
    <t>24/03/2025</t>
  </si>
  <si>
    <t>#N/A Invalid Security</t>
  </si>
  <si>
    <t>rity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</si>
</sst>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7470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">
    <xf numFmtId="0" fontId="0" fillId="0" borderId="0" xfId="0"/>
    <xf numFmtId="3" fontId="1" fillId="2" borderId="1" xfId="0" applyNumberFormat="1" applyFont="1" applyFill="1" applyBorder="1" applyAlignment="1">
      <alignment horizontal="center" vertical="center" wrapText="1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B4E8B1-44B1-40A1-8646-E44C7163A40C}">
  <dimension ref="A1:J518"/>
  <sheetViews>
    <sheetView tabSelected="1" topLeftCell="B1" workbookViewId="0">
      <selection activeCell="B24" sqref="B24"/>
    </sheetView>
  </sheetViews>
  <sheetFormatPr baseColWidth="10" defaultRowHeight="15" x14ac:dyDescent="0.25"/>
  <cols>
    <col min="1" max="1" width="15.140625" bestFit="1" customWidth="1"/>
    <col min="2" max="2" width="46.28515625" bestFit="1" customWidth="1"/>
    <col min="3" max="3" width="10" bestFit="1" customWidth="1"/>
    <col min="4" max="4" width="12.28515625" bestFit="1" customWidth="1"/>
    <col min="5" max="5" width="85.85546875" bestFit="1" customWidth="1"/>
    <col min="6" max="6" width="39.85546875" customWidth="1"/>
    <col min="7" max="7" width="15.85546875" customWidth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/>
    </row>
    <row r="2" spans="1:10" x14ac:dyDescent="0.25">
      <c r="A2" t="s">
        <v>9</v>
      </c>
      <c r="B2" t="s">
        <v>10</v>
      </c>
      <c r="C2">
        <v>100000</v>
      </c>
      <c r="D2">
        <v>2310000000</v>
      </c>
      <c r="E2" t="s">
        <v>11</v>
      </c>
      <c r="F2">
        <v>2</v>
      </c>
      <c r="G2" t="s">
        <v>12</v>
      </c>
      <c r="H2" t="s">
        <v>13</v>
      </c>
      <c r="I2" t="s">
        <v>14</v>
      </c>
    </row>
    <row r="3" spans="1:10" x14ac:dyDescent="0.25">
      <c r="A3" t="s">
        <v>15</v>
      </c>
      <c r="B3" t="s">
        <v>16</v>
      </c>
      <c r="C3">
        <v>400000</v>
      </c>
      <c r="D3">
        <v>2310000000</v>
      </c>
      <c r="E3" t="s">
        <v>11</v>
      </c>
      <c r="F3">
        <v>3</v>
      </c>
      <c r="G3" t="s">
        <v>12</v>
      </c>
      <c r="H3" t="s">
        <v>17</v>
      </c>
      <c r="I3" t="s">
        <v>18</v>
      </c>
    </row>
    <row r="4" spans="1:10" x14ac:dyDescent="0.25">
      <c r="A4" t="s">
        <v>19</v>
      </c>
      <c r="B4" t="s">
        <v>20</v>
      </c>
      <c r="C4">
        <v>100000</v>
      </c>
      <c r="D4">
        <v>2310000000</v>
      </c>
      <c r="E4" t="s">
        <v>11</v>
      </c>
      <c r="F4" s="2">
        <v>2</v>
      </c>
      <c r="G4" t="s">
        <v>12</v>
      </c>
      <c r="H4" t="s">
        <v>21</v>
      </c>
      <c r="I4" t="s">
        <v>22</v>
      </c>
    </row>
    <row r="5" spans="1:10" x14ac:dyDescent="0.25">
      <c r="A5" t="s">
        <v>23</v>
      </c>
      <c r="B5" t="s">
        <v>24</v>
      </c>
      <c r="C5">
        <v>400000</v>
      </c>
      <c r="D5">
        <v>2310000000</v>
      </c>
      <c r="E5" t="s">
        <v>11</v>
      </c>
      <c r="F5">
        <v>3</v>
      </c>
      <c r="G5" t="s">
        <v>25</v>
      </c>
      <c r="H5" t="s">
        <v>25</v>
      </c>
      <c r="I5" t="s">
        <v>26</v>
      </c>
    </row>
    <row r="6" spans="1:10" x14ac:dyDescent="0.25">
      <c r="A6" t="s">
        <v>27</v>
      </c>
      <c r="B6" t="s">
        <v>28</v>
      </c>
      <c r="C6">
        <v>100000</v>
      </c>
      <c r="D6">
        <v>2310400000</v>
      </c>
      <c r="E6" t="s">
        <v>29</v>
      </c>
      <c r="F6">
        <v>9</v>
      </c>
      <c r="G6" t="s">
        <v>12</v>
      </c>
      <c r="H6" t="s">
        <v>30</v>
      </c>
      <c r="I6" t="s">
        <v>31</v>
      </c>
    </row>
    <row r="7" spans="1:10" x14ac:dyDescent="0.25">
      <c r="A7" t="s">
        <v>32</v>
      </c>
      <c r="B7" t="s">
        <v>33</v>
      </c>
      <c r="C7">
        <v>100000</v>
      </c>
      <c r="D7">
        <v>2310400000</v>
      </c>
      <c r="E7" t="s">
        <v>29</v>
      </c>
      <c r="F7">
        <v>3</v>
      </c>
      <c r="G7" t="s">
        <v>12</v>
      </c>
      <c r="H7" t="s">
        <v>34</v>
      </c>
      <c r="I7" t="s">
        <v>35</v>
      </c>
    </row>
    <row r="8" spans="1:10" x14ac:dyDescent="0.25">
      <c r="A8" t="s">
        <v>36</v>
      </c>
      <c r="B8" t="s">
        <v>37</v>
      </c>
      <c r="C8">
        <v>200000</v>
      </c>
      <c r="D8">
        <v>2310400000</v>
      </c>
      <c r="E8" t="s">
        <v>29</v>
      </c>
      <c r="F8">
        <v>9</v>
      </c>
      <c r="G8" t="s">
        <v>12</v>
      </c>
      <c r="H8" t="s">
        <v>38</v>
      </c>
      <c r="I8" t="s">
        <v>22</v>
      </c>
    </row>
    <row r="9" spans="1:10" x14ac:dyDescent="0.25">
      <c r="A9" t="s">
        <v>39</v>
      </c>
      <c r="B9" t="s">
        <v>40</v>
      </c>
      <c r="C9">
        <v>100000</v>
      </c>
      <c r="D9">
        <v>2310400000</v>
      </c>
      <c r="E9" t="s">
        <v>29</v>
      </c>
      <c r="F9">
        <v>9</v>
      </c>
      <c r="G9" t="s">
        <v>41</v>
      </c>
      <c r="H9" t="s">
        <v>41</v>
      </c>
      <c r="I9" t="s">
        <v>42</v>
      </c>
    </row>
    <row r="10" spans="1:10" x14ac:dyDescent="0.25">
      <c r="A10" t="s">
        <v>43</v>
      </c>
      <c r="B10" t="s">
        <v>44</v>
      </c>
      <c r="C10">
        <v>100000</v>
      </c>
      <c r="D10">
        <v>2310400000</v>
      </c>
      <c r="E10" t="s">
        <v>29</v>
      </c>
      <c r="F10">
        <v>3</v>
      </c>
      <c r="G10" t="s">
        <v>45</v>
      </c>
      <c r="H10" t="s">
        <v>45</v>
      </c>
      <c r="I10" t="s">
        <v>22</v>
      </c>
    </row>
    <row r="11" spans="1:10" x14ac:dyDescent="0.25">
      <c r="A11" t="s">
        <v>46</v>
      </c>
      <c r="B11" t="s">
        <v>47</v>
      </c>
      <c r="C11">
        <v>100000</v>
      </c>
      <c r="D11">
        <v>2310400000</v>
      </c>
      <c r="E11" t="s">
        <v>29</v>
      </c>
      <c r="F11">
        <v>9</v>
      </c>
      <c r="G11" t="s">
        <v>48</v>
      </c>
      <c r="H11" t="s">
        <v>48</v>
      </c>
      <c r="I11" t="s">
        <v>49</v>
      </c>
    </row>
    <row r="12" spans="1:10" x14ac:dyDescent="0.25">
      <c r="A12" t="s">
        <v>50</v>
      </c>
      <c r="B12" t="s">
        <v>51</v>
      </c>
      <c r="C12">
        <v>200000</v>
      </c>
      <c r="D12">
        <v>2310400000</v>
      </c>
      <c r="E12" t="s">
        <v>29</v>
      </c>
      <c r="F12">
        <v>3</v>
      </c>
      <c r="G12" t="s">
        <v>52</v>
      </c>
      <c r="H12" t="s">
        <v>52</v>
      </c>
      <c r="I12" t="s">
        <v>26</v>
      </c>
    </row>
    <row r="13" spans="1:10" x14ac:dyDescent="0.25">
      <c r="A13" t="s">
        <v>53</v>
      </c>
      <c r="B13" t="s">
        <v>54</v>
      </c>
      <c r="C13">
        <v>200000</v>
      </c>
      <c r="D13">
        <v>2310400000</v>
      </c>
      <c r="E13" t="s">
        <v>29</v>
      </c>
      <c r="F13">
        <v>3</v>
      </c>
      <c r="G13" t="s">
        <v>55</v>
      </c>
      <c r="H13" t="s">
        <v>55</v>
      </c>
      <c r="I13" t="s">
        <v>56</v>
      </c>
    </row>
    <row r="14" spans="1:10" x14ac:dyDescent="0.25">
      <c r="A14" t="s">
        <v>57</v>
      </c>
      <c r="B14" t="s">
        <v>58</v>
      </c>
      <c r="C14">
        <v>200000</v>
      </c>
      <c r="D14">
        <v>2310400000</v>
      </c>
      <c r="E14" t="s">
        <v>29</v>
      </c>
      <c r="F14">
        <v>4</v>
      </c>
      <c r="G14" t="s">
        <v>59</v>
      </c>
      <c r="H14" t="s">
        <v>59</v>
      </c>
      <c r="I14" t="s">
        <v>42</v>
      </c>
    </row>
    <row r="15" spans="1:10" x14ac:dyDescent="0.25">
      <c r="A15" t="s">
        <v>60</v>
      </c>
      <c r="B15" t="s">
        <v>61</v>
      </c>
      <c r="C15">
        <v>200000</v>
      </c>
      <c r="D15">
        <v>2310400000</v>
      </c>
      <c r="E15" t="s">
        <v>29</v>
      </c>
      <c r="F15">
        <v>9</v>
      </c>
      <c r="G15" t="s">
        <v>62</v>
      </c>
      <c r="H15" t="s">
        <v>62</v>
      </c>
      <c r="I15" t="s">
        <v>22</v>
      </c>
    </row>
    <row r="16" spans="1:10" x14ac:dyDescent="0.25">
      <c r="A16" t="s">
        <v>63</v>
      </c>
      <c r="B16" t="s">
        <v>64</v>
      </c>
      <c r="C16">
        <v>200000</v>
      </c>
      <c r="D16">
        <v>2310400000</v>
      </c>
      <c r="E16" t="s">
        <v>29</v>
      </c>
      <c r="F16">
        <v>4</v>
      </c>
      <c r="G16" t="s">
        <v>65</v>
      </c>
      <c r="H16" t="s">
        <v>65</v>
      </c>
      <c r="I16" t="s">
        <v>42</v>
      </c>
    </row>
    <row r="515" spans="6:9" x14ac:dyDescent="0.25">
      <c r="F515" t="e">
        <v>#N/A</v>
      </c>
      <c r="G515" t="s">
        <v>66</v>
      </c>
      <c r="H515" t="s">
        <v>66</v>
      </c>
      <c r="I515" t="s">
        <v>67</v>
      </c>
    </row>
    <row r="516" spans="6:9" x14ac:dyDescent="0.25">
      <c r="F516" t="e">
        <v>#N/A</v>
      </c>
      <c r="G516" t="s">
        <v>66</v>
      </c>
      <c r="H516" t="s">
        <v>66</v>
      </c>
      <c r="I516" t="s">
        <v>67</v>
      </c>
    </row>
    <row r="517" spans="6:9" x14ac:dyDescent="0.25">
      <c r="F517" t="e">
        <v>#N/A</v>
      </c>
      <c r="G517" t="s">
        <v>66</v>
      </c>
      <c r="H517" t="s">
        <v>66</v>
      </c>
      <c r="I517" t="s">
        <v>67</v>
      </c>
    </row>
    <row r="518" spans="6:9" x14ac:dyDescent="0.25">
      <c r="F518" t="e">
        <v>#N/A</v>
      </c>
      <c r="G518" t="s">
        <v>66</v>
      </c>
      <c r="H518" t="s">
        <v>66</v>
      </c>
      <c r="I518" t="s">
        <v>67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41688B-E0B0-403D-B450-FA588B921718}">
  <dimension ref="A1:C12"/>
  <sheetViews>
    <sheetView workbookViewId="0"/>
  </sheetViews>
  <sheetFormatPr baseColWidth="10" defaultRowHeight="15" x14ac:dyDescent="0.25"/>
  <sheetData>
    <row r="1" spans="1:3" x14ac:dyDescent="0.25">
      <c r="A1" t="e" cm="1">
        <f t="array" ref="A1">_xlfn._xlws.FILTER(Data!A:A,(Data!F:F&gt;2))</f>
        <v>#N/A</v>
      </c>
      <c r="C1" t="str" cm="1">
        <f t="array" ref="C1:C12">_xlfn._xlws.FILTER(Data!A:A,(Data!D:D&gt;2310000000))</f>
        <v xml:space="preserve">Code valeur </v>
      </c>
    </row>
    <row r="2" spans="1:3" x14ac:dyDescent="0.25">
      <c r="C2" t="str">
        <v>BE0002478536</v>
      </c>
    </row>
    <row r="3" spans="1:3" x14ac:dyDescent="0.25">
      <c r="C3" t="str">
        <v>FR0000471930</v>
      </c>
    </row>
    <row r="4" spans="1:3" x14ac:dyDescent="0.25">
      <c r="C4" t="str">
        <v>FR0011926252</v>
      </c>
    </row>
    <row r="5" spans="1:3" x14ac:dyDescent="0.25">
      <c r="C5" t="str">
        <v>FR0012236669</v>
      </c>
    </row>
    <row r="6" spans="1:3" x14ac:dyDescent="0.25">
      <c r="C6" t="str">
        <v>FR0012516417</v>
      </c>
    </row>
    <row r="7" spans="1:3" x14ac:dyDescent="0.25">
      <c r="C7" t="str">
        <v>FR0012821940</v>
      </c>
    </row>
    <row r="8" spans="1:3" x14ac:dyDescent="0.25">
      <c r="C8" t="str">
        <v>FR0013143351</v>
      </c>
    </row>
    <row r="9" spans="1:3" x14ac:dyDescent="0.25">
      <c r="C9" t="str">
        <v>FR0013323326</v>
      </c>
    </row>
    <row r="10" spans="1:3" x14ac:dyDescent="0.25">
      <c r="C10" t="str">
        <v>FR0013399029</v>
      </c>
    </row>
    <row r="11" spans="1:3" x14ac:dyDescent="0.25">
      <c r="C11" t="str">
        <v>FR0013414919</v>
      </c>
    </row>
    <row r="12" spans="1:3" x14ac:dyDescent="0.25">
      <c r="C12" t="str">
        <v>FR0013428414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Filtre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MORRAGLIA Paul</dc:creator>
  <cp:lastModifiedBy>MORRAGLIA Paul</cp:lastModifiedBy>
  <dcterms:created xsi:type="dcterms:W3CDTF">2021-09-27T13:33:05Z</dcterms:created>
  <dcterms:modified xsi:type="dcterms:W3CDTF">2021-09-27T14:04:30Z</dcterms:modified>
</cp:coreProperties>
</file>