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cimetiere\GestionCimetiere\"/>
    </mc:Choice>
  </mc:AlternateContent>
  <xr:revisionPtr revIDLastSave="0" documentId="13_ncr:1_{50B72DC8-3D01-44DA-97AC-D2931030F871}" xr6:coauthVersionLast="47" xr6:coauthVersionMax="47" xr10:uidLastSave="{00000000-0000-0000-0000-000000000000}"/>
  <bookViews>
    <workbookView xWindow="-120" yWindow="-120" windowWidth="29040" windowHeight="15840" activeTab="1" xr2:uid="{8F3AAA69-F0F8-4214-AA27-2BF95F0DE3BC}"/>
  </bookViews>
  <sheets>
    <sheet name="Accueil" sheetId="3" r:id="rId1"/>
    <sheet name="source" sheetId="1" r:id="rId2"/>
    <sheet name="parametres" sheetId="2" r:id="rId3"/>
  </sheets>
  <functionGroups builtInGroupCount="19"/>
  <definedNames>
    <definedName name="_xlnm._FilterDatabase" localSheetId="1" hidden="1">source!$A$2:$V$5</definedName>
    <definedName name="_xlnm.Criteria" localSheetId="1">source!$AB$3:$AB$3</definedName>
    <definedName name="decaler">OFFSET(source!#REF!,0,0,COUNTA(source!#REF!:'source'!$AO$2973),17)</definedName>
    <definedName name="_xlnm.Extract" localSheetId="1">source!#REF!</definedName>
    <definedName name="List_cim">T_cimetiere[Cimetière]</definedName>
    <definedName name="List_duree">T_duree[Durée]</definedName>
    <definedName name="List_Libre">T_libre[Libre/Concede]</definedName>
    <definedName name="Liste_type_concession">T_caveau[Type Concession]</definedName>
    <definedName name="Type_concession">T_caveau[Type Concession]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4" i="1"/>
  <c r="J5" i="1" a="1"/>
  <c r="J4" i="1" a="1"/>
  <c r="J5" i="1" l="1"/>
  <c r="V5" i="1" s="1"/>
  <c r="J4" i="1"/>
  <c r="V4" i="1" s="1"/>
  <c r="E3" i="1"/>
  <c r="AB2" i="1"/>
  <c r="J3" i="1" a="1"/>
  <c r="K5" i="1" l="1"/>
  <c r="K4" i="1"/>
  <c r="J3" i="1"/>
  <c r="K3" i="1" l="1"/>
  <c r="V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<sst xmlns="http://schemas.openxmlformats.org/spreadsheetml/2006/main" count="85" uniqueCount="69">
  <si>
    <t>N° Concession</t>
  </si>
  <si>
    <t>Section</t>
  </si>
  <si>
    <t>Rang</t>
  </si>
  <si>
    <t>Code emplacement</t>
  </si>
  <si>
    <t>Libre ou Concédé</t>
  </si>
  <si>
    <t>Type de Concession</t>
  </si>
  <si>
    <t>Date de Début</t>
  </si>
  <si>
    <t>Durée</t>
  </si>
  <si>
    <t>Date de fin</t>
  </si>
  <si>
    <t>Adresse du concessionnaire actuel</t>
  </si>
  <si>
    <t>Téléphone</t>
  </si>
  <si>
    <t>Mail</t>
  </si>
  <si>
    <t>Recherches</t>
  </si>
  <si>
    <t>Observations</t>
  </si>
  <si>
    <t>Libre/Concede</t>
  </si>
  <si>
    <t>Concédé</t>
  </si>
  <si>
    <t>Libre</t>
  </si>
  <si>
    <t>Type Concession</t>
  </si>
  <si>
    <t>Caveau 1 Place</t>
  </si>
  <si>
    <t>Caveau 2 Place</t>
  </si>
  <si>
    <t>Caveau 3 Place</t>
  </si>
  <si>
    <t>Caveau Urne</t>
  </si>
  <si>
    <t>P</t>
  </si>
  <si>
    <t>12</t>
  </si>
  <si>
    <t>1</t>
  </si>
  <si>
    <t>a</t>
  </si>
  <si>
    <t>1-a-12</t>
  </si>
  <si>
    <t>famille3</t>
  </si>
  <si>
    <t/>
  </si>
  <si>
    <t>01/08/1899</t>
  </si>
  <si>
    <t>Nom Photo</t>
  </si>
  <si>
    <t>Vezin</t>
  </si>
  <si>
    <t>Expiré ?</t>
  </si>
  <si>
    <t>Concessionnaire actuel</t>
  </si>
  <si>
    <t>Prénom du défunt</t>
  </si>
  <si>
    <t>Nom du défunt</t>
  </si>
  <si>
    <t>Année de naissance</t>
  </si>
  <si>
    <t>Année de décès</t>
  </si>
  <si>
    <t xml:space="preserve">vezin </t>
  </si>
  <si>
    <t>francoise</t>
  </si>
  <si>
    <t>B</t>
  </si>
  <si>
    <t>31/12/1899</t>
  </si>
  <si>
    <t>Cimetiére</t>
  </si>
  <si>
    <t>Cimetière</t>
  </si>
  <si>
    <t>Anc</t>
  </si>
  <si>
    <t>Nouv</t>
  </si>
  <si>
    <t>Concession</t>
  </si>
  <si>
    <t>Propriétaire</t>
  </si>
  <si>
    <t>Défunt</t>
  </si>
  <si>
    <t>A</t>
  </si>
  <si>
    <t>15/09/2000</t>
  </si>
  <si>
    <t>bond</t>
  </si>
  <si>
    <t>mail@free.fr</t>
  </si>
  <si>
    <t>sans observation</t>
  </si>
  <si>
    <t>Bond</t>
  </si>
  <si>
    <t>James</t>
  </si>
  <si>
    <t>lille</t>
  </si>
  <si>
    <t>d</t>
  </si>
  <si>
    <t>15/02/2022</t>
  </si>
  <si>
    <t>fernandel</t>
  </si>
  <si>
    <t>marseille</t>
  </si>
  <si>
    <t>fernandel@free.fr</t>
  </si>
  <si>
    <t>rien</t>
  </si>
  <si>
    <t>moi2</t>
  </si>
  <si>
    <t>prenpù</t>
  </si>
  <si>
    <t>\Images\Vezin.JPEG</t>
  </si>
  <si>
    <t>\Images\fernandel.JPEG</t>
  </si>
  <si>
    <t>lens</t>
  </si>
  <si>
    <t>\Images\bond.jpg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</si>
</sst>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m/d/yyyy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36"/>
      <color theme="1"/>
      <name val="Roboto"/>
    </font>
    <font>
      <b/>
      <sz val="26"/>
      <name val="Robot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/>
    <xf numFmtId="14" fontId="0" fillId="0" borderId="0" xfId="0" applyNumberFormat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</dxf>
    <dxf>
      <numFmt numFmtId="165" formatCode="m/d/yyyy"/>
      <alignment horizontal="center" vertical="bottom" textRotation="0" wrapText="0" indent="0" justifyLastLine="0" shrinkToFit="0" readingOrder="0"/>
    </dxf>
    <dxf>
      <numFmt numFmtId="165" formatCode="m/d/yyyy"/>
      <alignment horizontal="center" vertical="bottom" textRotation="0" wrapText="0" indent="0" justifyLastLine="0" shrinkToFit="0" readingOrder="0"/>
    </dxf>
    <dxf>
      <numFmt numFmtId="165" formatCode="m/d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5</xdr:row>
      <xdr:rowOff>171450</xdr:rowOff>
    </xdr:from>
    <xdr:to>
      <xdr:col>7</xdr:col>
      <xdr:colOff>200025</xdr:colOff>
      <xdr:row>12</xdr:row>
      <xdr:rowOff>85725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4533900" y="1123950"/>
          <a:ext cx="1000125" cy="1247775"/>
          <a:chOff x="4533900" y="1123950"/>
          <a:chExt cx="1000125" cy="1247775"/>
        </a:xfrm>
      </xdr:grpSpPr>
      <xdr:pic macro="[0]!ouvrir_frm_saisie">
        <xdr:nvPicPr>
          <xdr:cNvPr id="3" name="Graphique 2" descr="Document avec un remplissage uni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533900" y="1123950"/>
            <a:ext cx="914400" cy="914400"/>
          </a:xfrm>
          <a:prstGeom prst="rect">
            <a:avLst/>
          </a:prstGeom>
        </xdr:spPr>
      </xdr:pic>
      <xdr:sp macro="[0]!ouvrir_frm_saisie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4591050" y="2000250"/>
            <a:ext cx="942975" cy="3714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 b="1">
                <a:solidFill>
                  <a:schemeClr val="accent2"/>
                </a:solidFill>
              </a:rPr>
              <a:t>Ouvrir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9B0AD7-BFF5-445A-97E5-4F86DB1810E8}" name="T_source" displayName="T_source" ref="A2:V5" totalsRowShown="0" headerRowDxfId="14">
  <tableColumns count="22">
    <tableColumn id="2" xr3:uid="{121601B2-360B-4F37-8D24-B903E421991E}" name="N° Concession" dataDxfId="13"/>
    <tableColumn id="22" xr3:uid="{88799B4B-E239-4FAC-8C1F-6C15C1D4A157}" name="Cimetiére" dataDxfId="12"/>
    <tableColumn id="3" xr3:uid="{0B0C20BB-E1D3-48EE-84A2-BEDB36BFF464}" name="Section" dataDxfId="11"/>
    <tableColumn id="4" xr3:uid="{0AEF754E-400A-49F3-A58D-2A72B4A44DDA}" name="Rang" dataDxfId="10"/>
    <tableColumn id="5" xr3:uid="{92373BFE-541C-4932-9499-00A0EA6DDDB0}" name="Code emplacement" dataDxfId="9">
      <calculatedColumnFormula>IF(ISBLANK(A3),"-",B3&amp;"-"&amp;A3&amp;"-"&amp;C3&amp;"-"&amp;D3)</calculatedColumnFormula>
    </tableColumn>
    <tableColumn id="6" xr3:uid="{C54391DE-A24A-4BC4-BE13-BA5CDFE81327}" name="Libre ou Concédé" dataDxfId="8"/>
    <tableColumn id="7" xr3:uid="{D1E78349-4E54-4439-A440-08C6A4BA9B85}" name="Type de Concession"/>
    <tableColumn id="10" xr3:uid="{B7994D96-F99B-44AD-BB2B-8649230D9C67}" name="Date de Début" dataDxfId="7"/>
    <tableColumn id="11" xr3:uid="{1FD8881B-57D4-4E73-8F21-A68E09EE1B4A}" name="Durée" dataDxfId="6"/>
    <tableColumn id="12" xr3:uid="{58B85A61-64E5-41A0-8F27-A2AFA87F85C6}" name="Date de fin" dataDxfId="5">
      <calculatedColumnFormula array="1">datefin(T_source[[#This Row],[Date de Début]],T_source[[#This Row],[Durée]])</calculatedColumnFormula>
    </tableColumn>
    <tableColumn id="19" xr3:uid="{DE702A77-D8CA-4E19-A30D-1C11CF614282}" name="Expiré ?" dataDxfId="4">
      <calculatedColumnFormula>IF(ISBLANK(J3),"",IF(J3&lt;$AB$2,"Date expirée",""))</calculatedColumnFormula>
    </tableColumn>
    <tableColumn id="18" xr3:uid="{B2427D0E-350F-4F3A-BD1C-793B8CC985BD}" name="Nom Photo" dataDxfId="3"/>
    <tableColumn id="8" xr3:uid="{1BB5D98E-690C-4094-A9F5-41A68F0ACE76}" name="Concessionnaire actuel"/>
    <tableColumn id="13" xr3:uid="{49B552BC-0C6E-473D-A30E-639357D0524F}" name="Adresse du concessionnaire actuel"/>
    <tableColumn id="14" xr3:uid="{B20496C0-99BF-4F96-A530-5B6B856D2000}" name="Téléphone" dataDxfId="2"/>
    <tableColumn id="15" xr3:uid="{0D5D05C1-BCAD-4D84-A6AB-959579B59D6B}" name="Mail"/>
    <tableColumn id="16" xr3:uid="{651E0B50-F8DB-4E21-AB03-6A42B450F5F9}" name="Observations"/>
    <tableColumn id="9" xr3:uid="{98CFF678-6D9B-463C-B676-6F1A2CC5E630}" name="Nom du défunt"/>
    <tableColumn id="1" xr3:uid="{47062FBA-51D7-477F-B59A-0159B17537E8}" name="Prénom du défunt"/>
    <tableColumn id="20" xr3:uid="{D6F13441-A626-4B56-9782-F0827E231372}" name="Année de naissance" dataDxfId="1"/>
    <tableColumn id="21" xr3:uid="{9EBB5349-4AD1-4275-A2F4-E96DE041726B}" name="Année de décès" dataDxfId="0"/>
    <tableColumn id="17" xr3:uid="{A2188DA9-0308-4BCA-BB75-D9206150E78D}" name="Recherches">
      <calculatedColumnFormula>CONCATENATE(T_source[[#This Row],[N° Concession]],"-",T_source[[#This Row],[Code emplacement]],"-",T_source[[#This Row],[Libre ou Concédé]],"-",T_source[[#This Row],[Type de Concession]],"-",T_source[[#This Row],[Concessionnaire actuel]],"-",T_source[[#This Row],[Nom du défunt]],"-",T_source[[#This Row],[Date de Début]],"-",T_source[[#This Row],[Durée]],"-",T_source[[#This Row],[Date de fin]],"-",T_source[[#This Row],[Adresse du concessionnaire actuel]],"-",T_source[[#This Row],[Téléphone]],"-",T_source[[#This Row],[Mail]],"-",T_source[[#This Row],[Observations]])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B2D1C0-6D70-4FF0-B515-6550E9318108}" name="T_libre" displayName="T_libre" ref="A1:A3" totalsRowShown="0">
  <autoFilter ref="A1:A3" xr:uid="{7BB2D1C0-6D70-4FF0-B515-6550E9318108}"/>
  <tableColumns count="1">
    <tableColumn id="1" xr3:uid="{9A8626A0-DC96-44ED-A602-B86AD72E0F2A}" name="Libre/Conced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1D1CBF-8014-45B7-8555-748DFE2403AE}" name="T_caveau" displayName="T_caveau" ref="C1:C5" totalsRowShown="0">
  <autoFilter ref="C1:C5" xr:uid="{461D1CBF-8014-45B7-8555-748DFE2403AE}"/>
  <tableColumns count="1">
    <tableColumn id="1" xr3:uid="{4D4EFE43-EBC6-4EB6-9A2C-2DD68386590C}" name="Type Concess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5DBE397-6661-47EF-B941-D8ECFB6FB40B}" name="T_duree" displayName="T_duree" ref="E1:E4" totalsRowShown="0">
  <autoFilter ref="E1:E4" xr:uid="{A5DBE397-6661-47EF-B941-D8ECFB6FB40B}"/>
  <tableColumns count="1">
    <tableColumn id="1" xr3:uid="{530BC40A-7EE2-43DD-91B5-B953F59B024D}" name="Duré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6C70091-1C08-4CE7-8846-C86A0305A34B}" name="T_cimetiere" displayName="T_cimetiere" ref="G1:G3" totalsRowShown="0">
  <autoFilter ref="G1:G3" xr:uid="{F6C70091-1C08-4CE7-8846-C86A0305A34B}"/>
  <tableColumns count="1">
    <tableColumn id="1" xr3:uid="{70BD172E-CCE5-4E73-AD9E-E1C0B13068C9}" name="Cimetiè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E4E7-3238-468E-B3AE-D7F3CC3B44C6}">
  <sheetPr codeName="Feuil3"/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AEA7-1923-4E26-9C95-1684A8127ED0}">
  <sheetPr codeName="Feuil1">
    <pageSetUpPr fitToPage="1"/>
  </sheetPr>
  <dimension ref="A1:BB421"/>
  <sheetViews>
    <sheetView showGridLines="0" tabSelected="1" zoomScale="95" zoomScaleNormal="95" workbookViewId="0">
      <selection activeCell="A3" sqref="A3"/>
    </sheetView>
  </sheetViews>
  <sheetFormatPr baseColWidth="10" defaultRowHeight="15" x14ac:dyDescent="0.25"/>
  <cols>
    <col min="1" max="2" width="15.7109375" style="2" customWidth="1"/>
    <col min="4" max="4" width="11.42578125" style="2"/>
    <col min="5" max="5" width="20.42578125" style="2" customWidth="1"/>
    <col min="6" max="6" width="18.42578125" customWidth="1"/>
    <col min="7" max="7" width="20.5703125" customWidth="1"/>
    <col min="8" max="8" width="15.85546875" style="2" customWidth="1"/>
    <col min="9" max="9" width="11.42578125" style="3"/>
    <col min="10" max="10" width="12.85546875" style="2" customWidth="1"/>
    <col min="11" max="11" width="12.42578125" style="2" bestFit="1" customWidth="1"/>
    <col min="12" max="12" width="18.42578125" bestFit="1" customWidth="1"/>
    <col min="13" max="13" width="40.85546875" bestFit="1" customWidth="1"/>
    <col min="14" max="14" width="32.140625" bestFit="1" customWidth="1"/>
    <col min="15" max="15" width="13.42578125" bestFit="1" customWidth="1"/>
    <col min="18" max="18" width="24.42578125" bestFit="1" customWidth="1"/>
    <col min="19" max="19" width="24.42578125" customWidth="1"/>
    <col min="20" max="21" width="24.42578125" style="3" customWidth="1"/>
    <col min="26" max="26" width="33.5703125" customWidth="1"/>
    <col min="27" max="27" width="12.85546875" bestFit="1" customWidth="1"/>
    <col min="28" max="28" width="36.7109375" bestFit="1" customWidth="1"/>
    <col min="29" max="29" width="16.7109375" bestFit="1" customWidth="1"/>
    <col min="30" max="30" width="16.7109375" customWidth="1"/>
    <col min="31" max="31" width="164.140625" bestFit="1" customWidth="1"/>
    <col min="42" max="42" width="13.5703125" bestFit="1" customWidth="1"/>
    <col min="43" max="43" width="7.5703125" bestFit="1" customWidth="1"/>
    <col min="45" max="45" width="18.42578125" bestFit="1" customWidth="1"/>
    <col min="46" max="46" width="16.42578125" bestFit="1" customWidth="1"/>
    <col min="47" max="47" width="18.5703125" bestFit="1" customWidth="1"/>
    <col min="48" max="48" width="21.42578125" bestFit="1" customWidth="1"/>
    <col min="49" max="49" width="18.7109375" bestFit="1" customWidth="1"/>
    <col min="50" max="50" width="13.7109375" bestFit="1" customWidth="1"/>
    <col min="53" max="53" width="37.5703125" bestFit="1" customWidth="1"/>
    <col min="57" max="57" width="87" bestFit="1" customWidth="1"/>
  </cols>
  <sheetData>
    <row r="1" spans="1:54" ht="54" customHeight="1" x14ac:dyDescent="0.25">
      <c r="A1" s="11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0" t="s">
        <v>47</v>
      </c>
      <c r="N1" s="10"/>
      <c r="O1" s="10"/>
      <c r="P1" s="10"/>
      <c r="Q1" s="10"/>
      <c r="R1" s="10" t="s">
        <v>48</v>
      </c>
      <c r="S1" s="10"/>
      <c r="T1" s="10"/>
      <c r="U1" s="10"/>
    </row>
    <row r="2" spans="1:54" ht="42" customHeight="1" x14ac:dyDescent="0.25">
      <c r="A2" s="3" t="s">
        <v>0</v>
      </c>
      <c r="B2" s="3" t="s">
        <v>42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32</v>
      </c>
      <c r="L2" s="3" t="s">
        <v>30</v>
      </c>
      <c r="M2" s="3" t="s">
        <v>33</v>
      </c>
      <c r="N2" s="3" t="s">
        <v>9</v>
      </c>
      <c r="O2" s="3" t="s">
        <v>10</v>
      </c>
      <c r="P2" s="3" t="s">
        <v>11</v>
      </c>
      <c r="Q2" s="3" t="s">
        <v>13</v>
      </c>
      <c r="R2" s="3" t="s">
        <v>35</v>
      </c>
      <c r="S2" s="3" t="s">
        <v>34</v>
      </c>
      <c r="T2" s="3" t="s">
        <v>36</v>
      </c>
      <c r="U2" s="3" t="s">
        <v>37</v>
      </c>
      <c r="V2" s="3" t="s">
        <v>12</v>
      </c>
      <c r="AB2" s="9">
        <f ca="1">TODAY()</f>
        <v>44823</v>
      </c>
    </row>
    <row r="3" spans="1:54" x14ac:dyDescent="0.25">
      <c r="A3" s="2">
        <v>19</v>
      </c>
      <c r="B3" s="2" t="s">
        <v>44</v>
      </c>
      <c r="C3" s="2" t="s">
        <v>40</v>
      </c>
      <c r="D3" s="2">
        <v>12</v>
      </c>
      <c r="E3" s="6" t="str">
        <f>IF(ISBLANK(A3),"-",B3&amp;"-"&amp;A3&amp;"-"&amp;C3&amp;"-"&amp;D3)</f>
        <v>Anc-19-B-12</v>
      </c>
      <c r="F3" s="2" t="s">
        <v>15</v>
      </c>
      <c r="G3" t="s">
        <v>20</v>
      </c>
      <c r="H3" s="7" t="s">
        <v>41</v>
      </c>
      <c r="I3" s="3">
        <v>30</v>
      </c>
      <c r="J3" s="7" cm="1">
        <f t="array" ref="J3">datefin(T_source[[#This Row],[Date de Début]],T_source[[#This Row],[Durée]])</f>
        <v>10958</v>
      </c>
      <c r="K3" s="7" t="str">
        <f t="shared" ref="K3" ca="1" si="0">IF(ISBLANK(J3),"",IF(J3&lt;$AB$2,"Date expirée",""))</f>
        <v>Date expirée</v>
      </c>
      <c r="L3" s="8" t="s">
        <v>65</v>
      </c>
      <c r="M3" t="s">
        <v>31</v>
      </c>
      <c r="N3" t="s">
        <v>67</v>
      </c>
      <c r="O3" s="1"/>
      <c r="R3" t="s">
        <v>38</v>
      </c>
      <c r="S3" t="s">
        <v>39</v>
      </c>
      <c r="T3" s="3">
        <v>1924</v>
      </c>
      <c r="U3" s="3">
        <v>2003</v>
      </c>
      <c r="V3" t="str">
        <f>CONCATENATE(T_source[[#This Row],[N° Concession]],"-",T_source[[#This Row],[Code emplacement]],"-",T_source[[#This Row],[Libre ou Concédé]],"-",T_source[[#This Row],[Type de Concession]],"-",T_source[[#This Row],[Concessionnaire actuel]],"-",T_source[[#This Row],[Nom du défunt]],"-",T_source[[#This Row],[Date de Début]],"-",T_source[[#This Row],[Durée]],"-",T_source[[#This Row],[Date de fin]],"-",T_source[[#This Row],[Adresse du concessionnaire actuel]],"-",T_source[[#This Row],[Téléphone]],"-",T_source[[#This Row],[Mail]],"-",T_source[[#This Row],[Observations]])</f>
        <v>19-Anc-19-B-12-Concédé-Caveau 3 Place-Vezin-vezin -31/12/1899-30-10958-lens---</v>
      </c>
      <c r="AF3" s="5">
        <v>3</v>
      </c>
      <c r="AG3" s="2" t="s">
        <v>24</v>
      </c>
      <c r="AH3" s="2" t="s">
        <v>25</v>
      </c>
      <c r="AI3" s="2" t="s">
        <v>23</v>
      </c>
      <c r="AJ3" s="6" t="s">
        <v>26</v>
      </c>
      <c r="AK3" s="2" t="s">
        <v>16</v>
      </c>
      <c r="AL3" t="s">
        <v>20</v>
      </c>
      <c r="AM3" t="s">
        <v>27</v>
      </c>
      <c r="AN3" t="s">
        <v>28</v>
      </c>
      <c r="AO3" s="7" t="s">
        <v>29</v>
      </c>
      <c r="AP3" s="3">
        <v>30</v>
      </c>
      <c r="AQ3" s="7">
        <v>10806</v>
      </c>
      <c r="AR3" t="s">
        <v>28</v>
      </c>
      <c r="AS3" s="1" t="s">
        <v>28</v>
      </c>
      <c r="AT3" t="s">
        <v>28</v>
      </c>
      <c r="AU3" t="s">
        <v>28</v>
      </c>
    </row>
    <row r="4" spans="1:54" x14ac:dyDescent="0.25">
      <c r="A4" s="2">
        <v>20</v>
      </c>
      <c r="B4" s="2" t="s">
        <v>44</v>
      </c>
      <c r="C4" s="2" t="s">
        <v>49</v>
      </c>
      <c r="D4" s="2">
        <v>2</v>
      </c>
      <c r="E4" s="6" t="str">
        <f>IF(ISBLANK(A4),"-",B4&amp;"-"&amp;A4&amp;"-"&amp;C4&amp;"-"&amp;D4)</f>
        <v>Anc-20-A-2</v>
      </c>
      <c r="F4" s="2" t="s">
        <v>16</v>
      </c>
      <c r="G4" t="s">
        <v>18</v>
      </c>
      <c r="H4" s="7" t="s">
        <v>50</v>
      </c>
      <c r="I4" s="3">
        <v>50</v>
      </c>
      <c r="J4" s="7" cm="1">
        <f t="array" ref="J4">datefin(T_source[[#This Row],[Date de Début]],T_source[[#This Row],[Durée]])</f>
        <v>55046</v>
      </c>
      <c r="K4" s="7" t="str">
        <f ca="1">IF(ISBLANK(J4),"",IF(J4&lt;$AB$2,"Date expirée",""))</f>
        <v/>
      </c>
      <c r="L4" s="7" t="s">
        <v>68</v>
      </c>
      <c r="M4" t="s">
        <v>51</v>
      </c>
      <c r="N4" t="s">
        <v>56</v>
      </c>
      <c r="O4" s="1">
        <v>102030405</v>
      </c>
      <c r="P4" t="s">
        <v>52</v>
      </c>
      <c r="Q4" t="s">
        <v>53</v>
      </c>
      <c r="R4" t="s">
        <v>54</v>
      </c>
      <c r="S4" t="s">
        <v>55</v>
      </c>
      <c r="T4" s="3">
        <v>1960</v>
      </c>
      <c r="U4" s="3">
        <v>2020</v>
      </c>
      <c r="V4" t="str">
        <f>CONCATENATE(T_source[[#This Row],[N° Concession]],"-",T_source[[#This Row],[Code emplacement]],"-",T_source[[#This Row],[Libre ou Concédé]],"-",T_source[[#This Row],[Type de Concession]],"-",T_source[[#This Row],[Concessionnaire actuel]],"-",T_source[[#This Row],[Nom du défunt]],"-",T_source[[#This Row],[Date de Début]],"-",T_source[[#This Row],[Durée]],"-",T_source[[#This Row],[Date de fin]],"-",T_source[[#This Row],[Adresse du concessionnaire actuel]],"-",T_source[[#This Row],[Téléphone]],"-",T_source[[#This Row],[Mail]],"-",T_source[[#This Row],[Observations]])</f>
        <v>20-Anc-20-A-2-Libre-Caveau 1 Place-bond-Bond-15/09/2000-50-55046-lille-102030405-mail@free.fr-sans observation</v>
      </c>
      <c r="AP4" s="2"/>
      <c r="AQ4" s="2"/>
      <c r="AR4" s="2"/>
      <c r="AS4" s="2"/>
      <c r="AT4" s="2"/>
      <c r="AX4" s="4"/>
      <c r="AY4" s="3"/>
      <c r="AZ4" s="4"/>
      <c r="BB4" s="1"/>
    </row>
    <row r="5" spans="1:54" x14ac:dyDescent="0.25">
      <c r="A5" s="2">
        <v>23</v>
      </c>
      <c r="B5" s="2" t="s">
        <v>44</v>
      </c>
      <c r="C5" s="2" t="s">
        <v>57</v>
      </c>
      <c r="D5" s="2">
        <v>2</v>
      </c>
      <c r="E5" s="6" t="str">
        <f>IF(ISBLANK(A5),"-",B5&amp;"-"&amp;A5&amp;"-"&amp;C5&amp;"-"&amp;D5)</f>
        <v>Anc-23-d-2</v>
      </c>
      <c r="F5" s="2" t="s">
        <v>16</v>
      </c>
      <c r="G5" t="s">
        <v>18</v>
      </c>
      <c r="H5" s="7" t="s">
        <v>58</v>
      </c>
      <c r="I5" s="3">
        <v>30</v>
      </c>
      <c r="J5" s="7" cm="1">
        <f t="array" ref="J5">datefin(T_source[[#This Row],[Date de Début]],T_source[[#This Row],[Durée]])</f>
        <v>55564</v>
      </c>
      <c r="K5" s="7" t="str">
        <f ca="1">IF(ISBLANK(J5),"",IF(J5&lt;$AB$2,"Date expirée",""))</f>
        <v/>
      </c>
      <c r="L5" s="7" t="s">
        <v>66</v>
      </c>
      <c r="M5" t="s">
        <v>59</v>
      </c>
      <c r="N5" t="s">
        <v>60</v>
      </c>
      <c r="O5" s="1">
        <v>102060405</v>
      </c>
      <c r="P5" t="s">
        <v>61</v>
      </c>
      <c r="Q5" t="s">
        <v>62</v>
      </c>
      <c r="R5" t="s">
        <v>63</v>
      </c>
      <c r="S5" t="s">
        <v>64</v>
      </c>
      <c r="T5" s="3">
        <v>1958</v>
      </c>
      <c r="U5" s="3">
        <v>2000</v>
      </c>
      <c r="V5" t="str">
        <f>CONCATENATE(T_source[[#This Row],[N° Concession]],"-",T_source[[#This Row],[Code emplacement]],"-",T_source[[#This Row],[Libre ou Concédé]],"-",T_source[[#This Row],[Type de Concession]],"-",T_source[[#This Row],[Concessionnaire actuel]],"-",T_source[[#This Row],[Nom du défunt]],"-",T_source[[#This Row],[Date de Début]],"-",T_source[[#This Row],[Durée]],"-",T_source[[#This Row],[Date de fin]],"-",T_source[[#This Row],[Adresse du concessionnaire actuel]],"-",T_source[[#This Row],[Téléphone]],"-",T_source[[#This Row],[Mail]],"-",T_source[[#This Row],[Observations]])</f>
        <v>23-Anc-23-d-2-Libre-Caveau 1 Place-fernandel-moi2-15/02/2022-30-55564-marseille-102060405-fernandel@free.fr-rien</v>
      </c>
      <c r="AP5" s="2"/>
      <c r="AQ5" s="2"/>
      <c r="AR5" s="2"/>
      <c r="AS5" s="2"/>
      <c r="AT5" s="2"/>
      <c r="AX5" s="4"/>
      <c r="AY5" s="3"/>
      <c r="AZ5" s="4"/>
      <c r="BB5" s="1"/>
    </row>
    <row r="6" spans="1:54" x14ac:dyDescent="0.25">
      <c r="AP6" s="2"/>
      <c r="AQ6" s="2"/>
      <c r="AR6" s="2"/>
      <c r="AS6" s="2"/>
      <c r="AT6" s="2"/>
      <c r="AX6" s="4"/>
      <c r="AY6" s="3"/>
      <c r="AZ6" s="4"/>
      <c r="BB6" s="1"/>
    </row>
    <row r="7" spans="1:54" x14ac:dyDescent="0.25">
      <c r="AP7" s="2"/>
      <c r="AQ7" s="2"/>
      <c r="AR7" s="2"/>
      <c r="AS7" s="2"/>
      <c r="AT7" s="2"/>
      <c r="AX7" s="4"/>
      <c r="AY7" s="3"/>
      <c r="AZ7" s="4"/>
      <c r="BB7" s="1"/>
    </row>
    <row r="8" spans="1:54" x14ac:dyDescent="0.25">
      <c r="AP8" s="2"/>
      <c r="AQ8" s="2"/>
      <c r="AR8" s="2"/>
      <c r="AS8" s="2"/>
      <c r="AT8" s="2"/>
      <c r="AX8" s="4"/>
      <c r="AY8" s="3"/>
      <c r="AZ8" s="4"/>
      <c r="BB8" s="1"/>
    </row>
    <row r="9" spans="1:54" x14ac:dyDescent="0.25">
      <c r="AP9" s="2"/>
      <c r="AQ9" s="2"/>
      <c r="AR9" s="2"/>
      <c r="AS9" s="2"/>
      <c r="AT9" s="2"/>
      <c r="AX9" s="4"/>
      <c r="AY9" s="3"/>
      <c r="AZ9" s="4"/>
      <c r="BB9" s="1"/>
    </row>
    <row r="10" spans="1:54" x14ac:dyDescent="0.25">
      <c r="AP10" s="2"/>
      <c r="AQ10" s="2"/>
      <c r="AR10" s="2"/>
      <c r="AS10" s="2"/>
      <c r="AT10" s="2"/>
      <c r="AX10" s="4"/>
      <c r="AY10" s="3"/>
      <c r="AZ10" s="4"/>
      <c r="BB10" s="1"/>
    </row>
    <row r="11" spans="1:54" x14ac:dyDescent="0.25">
      <c r="AP11" s="2"/>
      <c r="AQ11" s="2"/>
      <c r="AR11" s="2"/>
      <c r="AS11" s="2"/>
      <c r="AT11" s="2"/>
      <c r="AX11" s="4"/>
      <c r="AY11" s="3"/>
      <c r="AZ11" s="4"/>
      <c r="BB11" s="1"/>
    </row>
    <row r="12" spans="1:54" x14ac:dyDescent="0.25">
      <c r="AP12" s="2"/>
      <c r="AQ12" s="2"/>
      <c r="AR12" s="2"/>
      <c r="AS12" s="2"/>
      <c r="AT12" s="2"/>
      <c r="AX12" s="4"/>
      <c r="AY12" s="3"/>
      <c r="AZ12" s="4"/>
      <c r="BB12" s="1"/>
    </row>
    <row r="13" spans="1:54" x14ac:dyDescent="0.25">
      <c r="AP13" s="2"/>
      <c r="AQ13" s="2"/>
      <c r="AR13" s="2"/>
      <c r="AS13" s="2"/>
      <c r="AT13" s="2"/>
      <c r="AX13" s="4"/>
      <c r="AY13" s="3"/>
      <c r="AZ13" s="4"/>
      <c r="BB13" s="1"/>
    </row>
    <row r="14" spans="1:54" x14ac:dyDescent="0.25">
      <c r="AP14" s="2"/>
      <c r="AQ14" s="2"/>
      <c r="AR14" s="2"/>
      <c r="AS14" s="2"/>
      <c r="AT14" s="2"/>
      <c r="AX14" s="4"/>
      <c r="AY14" s="3"/>
      <c r="AZ14" s="4"/>
      <c r="BB14" s="1"/>
    </row>
    <row r="15" spans="1:54" x14ac:dyDescent="0.25">
      <c r="AP15" s="2"/>
      <c r="AQ15" s="2"/>
      <c r="AR15" s="2"/>
      <c r="AS15" s="2"/>
      <c r="AT15" s="2"/>
      <c r="AX15" s="4"/>
      <c r="AY15" s="3"/>
      <c r="AZ15" s="4"/>
      <c r="BB15" s="1"/>
    </row>
    <row r="16" spans="1:54" x14ac:dyDescent="0.25">
      <c r="AP16" s="2"/>
      <c r="AQ16" s="2"/>
      <c r="AR16" s="2"/>
      <c r="AS16" s="2"/>
      <c r="AT16" s="2"/>
      <c r="AX16" s="4"/>
      <c r="AY16" s="3"/>
      <c r="AZ16" s="4"/>
      <c r="BB16" s="1"/>
    </row>
    <row r="17" spans="42:54" x14ac:dyDescent="0.25">
      <c r="AP17" s="2"/>
      <c r="AQ17" s="2"/>
      <c r="AR17" s="2"/>
      <c r="AS17" s="2"/>
      <c r="AT17" s="2"/>
      <c r="AX17" s="4"/>
      <c r="AY17" s="3"/>
      <c r="AZ17" s="4"/>
      <c r="BB17" s="1"/>
    </row>
    <row r="18" spans="42:54" x14ac:dyDescent="0.25">
      <c r="AP18" s="2"/>
      <c r="AQ18" s="2"/>
      <c r="AR18" s="2"/>
      <c r="AS18" s="2"/>
      <c r="AT18" s="2"/>
      <c r="AX18" s="4"/>
      <c r="AY18" s="3"/>
      <c r="AZ18" s="4"/>
      <c r="BB18" s="1"/>
    </row>
    <row r="19" spans="42:54" x14ac:dyDescent="0.25">
      <c r="AP19" s="2"/>
      <c r="AQ19" s="2"/>
      <c r="AR19" s="2"/>
      <c r="AS19" s="2"/>
      <c r="AT19" s="2"/>
      <c r="AX19" s="4"/>
      <c r="AY19" s="3"/>
      <c r="AZ19" s="4"/>
      <c r="BB19" s="1"/>
    </row>
    <row r="20" spans="42:54" x14ac:dyDescent="0.25">
      <c r="AP20" s="2"/>
      <c r="AQ20" s="2"/>
      <c r="AR20" s="2"/>
      <c r="AS20" s="2"/>
      <c r="AT20" s="2"/>
      <c r="AX20" s="4"/>
      <c r="AY20" s="3"/>
      <c r="AZ20" s="4"/>
      <c r="BB20" s="1"/>
    </row>
    <row r="21" spans="42:54" x14ac:dyDescent="0.25">
      <c r="AP21" s="2"/>
      <c r="AQ21" s="2"/>
      <c r="AR21" s="2"/>
      <c r="AS21" s="2"/>
      <c r="AT21" s="2"/>
      <c r="AX21" s="4"/>
      <c r="AY21" s="3"/>
      <c r="AZ21" s="4"/>
      <c r="BB21" s="1"/>
    </row>
    <row r="22" spans="42:54" x14ac:dyDescent="0.25">
      <c r="AP22" s="2"/>
      <c r="AQ22" s="2"/>
      <c r="AR22" s="2"/>
      <c r="AS22" s="2"/>
      <c r="AT22" s="2"/>
      <c r="AX22" s="4"/>
      <c r="AY22" s="3"/>
      <c r="AZ22" s="4"/>
      <c r="BB22" s="1"/>
    </row>
    <row r="23" spans="42:54" x14ac:dyDescent="0.25">
      <c r="AP23" s="2"/>
      <c r="AQ23" s="2"/>
      <c r="AR23" s="2"/>
      <c r="AS23" s="2"/>
      <c r="AT23" s="2"/>
      <c r="AX23" s="4"/>
      <c r="AY23" s="3"/>
      <c r="AZ23" s="4"/>
      <c r="BB23" s="1"/>
    </row>
    <row r="24" spans="42:54" x14ac:dyDescent="0.25">
      <c r="AP24" s="2"/>
      <c r="AQ24" s="2"/>
      <c r="AR24" s="2"/>
      <c r="AS24" s="2"/>
      <c r="AT24" s="2"/>
      <c r="AX24" s="4"/>
      <c r="AY24" s="3"/>
      <c r="AZ24" s="4"/>
      <c r="BB24" s="1"/>
    </row>
    <row r="25" spans="42:54" x14ac:dyDescent="0.25">
      <c r="AP25" s="2"/>
      <c r="AQ25" s="2"/>
      <c r="AR25" s="2"/>
      <c r="AS25" s="2"/>
      <c r="AT25" s="2"/>
      <c r="AX25" s="4"/>
      <c r="AY25" s="3"/>
      <c r="AZ25" s="4"/>
      <c r="BB25" s="1"/>
    </row>
    <row r="26" spans="42:54" x14ac:dyDescent="0.25">
      <c r="AP26" s="2"/>
      <c r="AQ26" s="2"/>
      <c r="AR26" s="2"/>
      <c r="AS26" s="2"/>
      <c r="AT26" s="2"/>
      <c r="AX26" s="4"/>
      <c r="AY26" s="3"/>
      <c r="AZ26" s="4"/>
      <c r="BB26" s="1"/>
    </row>
    <row r="27" spans="42:54" x14ac:dyDescent="0.25">
      <c r="AP27" s="2"/>
      <c r="AQ27" s="2"/>
      <c r="AR27" s="2"/>
      <c r="AS27" s="2"/>
      <c r="AT27" s="2"/>
      <c r="AX27" s="4"/>
      <c r="AY27" s="3"/>
      <c r="AZ27" s="4"/>
      <c r="BB27" s="1"/>
    </row>
    <row r="28" spans="42:54" x14ac:dyDescent="0.25">
      <c r="AP28" s="2"/>
      <c r="AQ28" s="2"/>
      <c r="AR28" s="2"/>
      <c r="AS28" s="2"/>
      <c r="AT28" s="2"/>
      <c r="AX28" s="4"/>
      <c r="AY28" s="3"/>
      <c r="AZ28" s="4"/>
      <c r="BB28" s="1"/>
    </row>
    <row r="29" spans="42:54" x14ac:dyDescent="0.25">
      <c r="AP29" s="2"/>
      <c r="AQ29" s="2"/>
      <c r="AR29" s="2"/>
      <c r="AS29" s="2"/>
      <c r="AT29" s="2"/>
      <c r="AX29" s="4"/>
      <c r="AY29" s="3"/>
      <c r="AZ29" s="4"/>
      <c r="BB29" s="1"/>
    </row>
    <row r="30" spans="42:54" x14ac:dyDescent="0.25">
      <c r="AP30" s="2"/>
      <c r="AQ30" s="2"/>
      <c r="AR30" s="2"/>
      <c r="AS30" s="2"/>
      <c r="AT30" s="2"/>
      <c r="AX30" s="4"/>
      <c r="AY30" s="3"/>
      <c r="AZ30" s="4"/>
      <c r="BB30" s="1"/>
    </row>
    <row r="31" spans="42:54" x14ac:dyDescent="0.25">
      <c r="AP31" s="2"/>
      <c r="AQ31" s="2"/>
      <c r="AR31" s="2"/>
      <c r="AS31" s="2"/>
      <c r="AT31" s="2"/>
      <c r="AX31" s="4"/>
      <c r="AY31" s="3"/>
      <c r="AZ31" s="4"/>
      <c r="BB31" s="1"/>
    </row>
    <row r="32" spans="42:54" x14ac:dyDescent="0.25">
      <c r="AP32" s="2"/>
      <c r="AQ32" s="2"/>
      <c r="AR32" s="2"/>
      <c r="AS32" s="2"/>
      <c r="AT32" s="2"/>
      <c r="AX32" s="4"/>
      <c r="AY32" s="3"/>
      <c r="AZ32" s="4"/>
      <c r="BB32" s="1"/>
    </row>
    <row r="33" spans="42:54" x14ac:dyDescent="0.25">
      <c r="AP33" s="2"/>
      <c r="AQ33" s="2"/>
      <c r="AR33" s="2"/>
      <c r="AS33" s="2"/>
      <c r="AT33" s="2"/>
      <c r="AX33" s="4"/>
      <c r="AY33" s="3"/>
      <c r="AZ33" s="4"/>
      <c r="BB33" s="1"/>
    </row>
    <row r="34" spans="42:54" x14ac:dyDescent="0.25">
      <c r="AP34" s="2"/>
      <c r="AQ34" s="2"/>
      <c r="AR34" s="2"/>
      <c r="AS34" s="2"/>
      <c r="AT34" s="2"/>
      <c r="AX34" s="4"/>
      <c r="AY34" s="3"/>
      <c r="AZ34" s="4"/>
      <c r="BB34" s="1"/>
    </row>
    <row r="35" spans="42:54" x14ac:dyDescent="0.25">
      <c r="AP35" s="2"/>
      <c r="AQ35" s="2"/>
      <c r="AR35" s="2"/>
      <c r="AS35" s="2"/>
      <c r="AT35" s="2"/>
      <c r="AX35" s="4"/>
      <c r="AY35" s="3"/>
      <c r="AZ35" s="4"/>
      <c r="BB35" s="1"/>
    </row>
    <row r="36" spans="42:54" x14ac:dyDescent="0.25">
      <c r="AP36" s="2"/>
      <c r="AQ36" s="2"/>
      <c r="AR36" s="2"/>
      <c r="AS36" s="2"/>
      <c r="AT36" s="2"/>
      <c r="AX36" s="4"/>
      <c r="AY36" s="3"/>
      <c r="AZ36" s="4"/>
      <c r="BB36" s="1"/>
    </row>
    <row r="37" spans="42:54" x14ac:dyDescent="0.25">
      <c r="AP37" s="2"/>
      <c r="AQ37" s="2"/>
      <c r="AR37" s="2"/>
      <c r="AS37" s="2"/>
      <c r="AT37" s="2"/>
      <c r="AX37" s="4"/>
      <c r="AY37" s="3"/>
      <c r="AZ37" s="4"/>
      <c r="BB37" s="1"/>
    </row>
    <row r="38" spans="42:54" x14ac:dyDescent="0.25">
      <c r="AP38" s="2"/>
      <c r="AQ38" s="2"/>
      <c r="AR38" s="2"/>
      <c r="AS38" s="2"/>
      <c r="AT38" s="2"/>
      <c r="AX38" s="4"/>
      <c r="AY38" s="3"/>
      <c r="AZ38" s="4"/>
      <c r="BB38" s="1"/>
    </row>
    <row r="39" spans="42:54" x14ac:dyDescent="0.25">
      <c r="AP39" s="2"/>
      <c r="AQ39" s="2"/>
      <c r="AR39" s="2"/>
      <c r="AS39" s="2"/>
      <c r="AT39" s="2"/>
      <c r="AX39" s="4"/>
      <c r="AY39" s="3"/>
      <c r="AZ39" s="4"/>
      <c r="BB39" s="1"/>
    </row>
    <row r="40" spans="42:54" x14ac:dyDescent="0.25">
      <c r="AP40" s="2"/>
      <c r="AQ40" s="2"/>
      <c r="AR40" s="2"/>
      <c r="AS40" s="2"/>
      <c r="AT40" s="2"/>
      <c r="AX40" s="4"/>
      <c r="AY40" s="3"/>
      <c r="AZ40" s="4"/>
      <c r="BB40" s="1"/>
    </row>
    <row r="41" spans="42:54" x14ac:dyDescent="0.25">
      <c r="AP41" s="2"/>
      <c r="AQ41" s="2"/>
      <c r="AR41" s="2"/>
      <c r="AS41" s="2"/>
      <c r="AT41" s="2"/>
      <c r="AX41" s="4"/>
      <c r="AY41" s="3"/>
      <c r="AZ41" s="4"/>
      <c r="BB41" s="1"/>
    </row>
    <row r="42" spans="42:54" x14ac:dyDescent="0.25">
      <c r="AP42" s="2"/>
      <c r="AQ42" s="2"/>
      <c r="AR42" s="2"/>
      <c r="AS42" s="2"/>
      <c r="AT42" s="2"/>
      <c r="AX42" s="4"/>
      <c r="AY42" s="3"/>
      <c r="AZ42" s="4"/>
      <c r="BB42" s="1"/>
    </row>
    <row r="43" spans="42:54" x14ac:dyDescent="0.25">
      <c r="AP43" s="2"/>
      <c r="AQ43" s="2"/>
      <c r="AR43" s="2"/>
      <c r="AS43" s="2"/>
      <c r="AT43" s="2"/>
      <c r="AX43" s="4"/>
      <c r="AY43" s="3"/>
      <c r="AZ43" s="4"/>
      <c r="BB43" s="1"/>
    </row>
    <row r="44" spans="42:54" x14ac:dyDescent="0.25">
      <c r="AP44" s="2"/>
      <c r="AQ44" s="2"/>
      <c r="AR44" s="2"/>
      <c r="AS44" s="2"/>
      <c r="AT44" s="2"/>
      <c r="AX44" s="4"/>
      <c r="AY44" s="3"/>
      <c r="AZ44" s="4"/>
      <c r="BB44" s="1"/>
    </row>
    <row r="45" spans="42:54" x14ac:dyDescent="0.25">
      <c r="AP45" s="2"/>
      <c r="AQ45" s="2"/>
      <c r="AR45" s="2"/>
      <c r="AS45" s="2"/>
      <c r="AT45" s="2"/>
      <c r="AX45" s="4"/>
      <c r="AY45" s="3"/>
      <c r="AZ45" s="4"/>
      <c r="BB45" s="1"/>
    </row>
    <row r="46" spans="42:54" x14ac:dyDescent="0.25">
      <c r="AP46" s="2"/>
      <c r="AQ46" s="2"/>
      <c r="AR46" s="2"/>
      <c r="AS46" s="2"/>
      <c r="AT46" s="2"/>
      <c r="AX46" s="4"/>
      <c r="AY46" s="3"/>
      <c r="AZ46" s="4"/>
      <c r="BB46" s="1"/>
    </row>
    <row r="47" spans="42:54" x14ac:dyDescent="0.25">
      <c r="AP47" s="2"/>
      <c r="AQ47" s="2"/>
      <c r="AR47" s="2"/>
      <c r="AS47" s="2"/>
      <c r="AT47" s="2"/>
      <c r="AX47" s="4"/>
      <c r="AY47" s="3"/>
      <c r="AZ47" s="4"/>
      <c r="BB47" s="1"/>
    </row>
    <row r="48" spans="42:54" x14ac:dyDescent="0.25">
      <c r="AP48" s="2"/>
      <c r="AQ48" s="2"/>
      <c r="AR48" s="2"/>
      <c r="AS48" s="2"/>
      <c r="AT48" s="2"/>
      <c r="AX48" s="4"/>
      <c r="AY48" s="3"/>
      <c r="AZ48" s="4"/>
      <c r="BB48" s="1"/>
    </row>
    <row r="49" spans="42:54" x14ac:dyDescent="0.25">
      <c r="AP49" s="2"/>
      <c r="AQ49" s="2"/>
      <c r="AR49" s="2"/>
      <c r="AS49" s="2"/>
      <c r="AT49" s="2"/>
      <c r="AX49" s="4"/>
      <c r="AY49" s="3"/>
      <c r="AZ49" s="4"/>
      <c r="BB49" s="1"/>
    </row>
    <row r="50" spans="42:54" x14ac:dyDescent="0.25">
      <c r="AP50" s="2"/>
      <c r="AQ50" s="2"/>
      <c r="AR50" s="2"/>
      <c r="AS50" s="2"/>
      <c r="AT50" s="2"/>
      <c r="AX50" s="4"/>
      <c r="AY50" s="3"/>
      <c r="AZ50" s="4"/>
      <c r="BB50" s="1"/>
    </row>
    <row r="51" spans="42:54" x14ac:dyDescent="0.25">
      <c r="AP51" s="2"/>
      <c r="AQ51" s="2"/>
      <c r="AR51" s="2"/>
      <c r="AS51" s="2"/>
      <c r="AT51" s="2"/>
      <c r="AX51" s="4"/>
      <c r="AY51" s="3"/>
      <c r="AZ51" s="4"/>
      <c r="BB51" s="1"/>
    </row>
    <row r="52" spans="42:54" x14ac:dyDescent="0.25">
      <c r="AP52" s="2"/>
      <c r="AQ52" s="2"/>
      <c r="AR52" s="2"/>
      <c r="AS52" s="2"/>
      <c r="AT52" s="2"/>
      <c r="AX52" s="4"/>
      <c r="AY52" s="3"/>
      <c r="AZ52" s="4"/>
      <c r="BB52" s="1"/>
    </row>
    <row r="53" spans="42:54" x14ac:dyDescent="0.25">
      <c r="AP53" s="2"/>
      <c r="AQ53" s="2"/>
      <c r="AR53" s="2"/>
      <c r="AS53" s="2"/>
      <c r="AT53" s="2"/>
      <c r="AX53" s="4"/>
      <c r="AY53" s="3"/>
      <c r="AZ53" s="4"/>
      <c r="BB53" s="1"/>
    </row>
    <row r="54" spans="42:54" x14ac:dyDescent="0.25">
      <c r="AP54" s="2"/>
      <c r="AQ54" s="2"/>
      <c r="AR54" s="2"/>
      <c r="AS54" s="2"/>
      <c r="AT54" s="2"/>
      <c r="AX54" s="4"/>
      <c r="AY54" s="3"/>
      <c r="AZ54" s="4"/>
      <c r="BB54" s="1"/>
    </row>
    <row r="55" spans="42:54" x14ac:dyDescent="0.25">
      <c r="AP55" s="2"/>
      <c r="AQ55" s="2"/>
      <c r="AR55" s="2"/>
      <c r="AS55" s="2"/>
      <c r="AT55" s="2"/>
      <c r="AX55" s="4"/>
      <c r="AY55" s="3"/>
      <c r="AZ55" s="4"/>
      <c r="BB55" s="1"/>
    </row>
    <row r="56" spans="42:54" x14ac:dyDescent="0.25">
      <c r="AP56" s="2"/>
      <c r="AQ56" s="2"/>
      <c r="AR56" s="2"/>
      <c r="AS56" s="2"/>
      <c r="AT56" s="2"/>
      <c r="AX56" s="4"/>
      <c r="AY56" s="3"/>
      <c r="AZ56" s="4"/>
      <c r="BB56" s="1"/>
    </row>
    <row r="57" spans="42:54" x14ac:dyDescent="0.25">
      <c r="AP57" s="2"/>
      <c r="AQ57" s="2"/>
      <c r="AR57" s="2"/>
      <c r="AS57" s="2"/>
      <c r="AT57" s="2"/>
      <c r="AX57" s="4"/>
      <c r="AY57" s="3"/>
      <c r="AZ57" s="4"/>
      <c r="BB57" s="1"/>
    </row>
    <row r="58" spans="42:54" x14ac:dyDescent="0.25">
      <c r="AP58" s="2"/>
      <c r="AQ58" s="2"/>
      <c r="AR58" s="2"/>
      <c r="AS58" s="2"/>
      <c r="AT58" s="2"/>
      <c r="AX58" s="4"/>
      <c r="AY58" s="3"/>
      <c r="AZ58" s="4"/>
      <c r="BB58" s="1"/>
    </row>
    <row r="59" spans="42:54" x14ac:dyDescent="0.25">
      <c r="AP59" s="2"/>
      <c r="AQ59" s="2"/>
      <c r="AR59" s="2"/>
      <c r="AS59" s="2"/>
      <c r="AT59" s="2"/>
      <c r="AX59" s="4"/>
      <c r="AY59" s="3"/>
      <c r="AZ59" s="4"/>
      <c r="BB59" s="1"/>
    </row>
    <row r="60" spans="42:54" x14ac:dyDescent="0.25">
      <c r="AP60" s="2"/>
      <c r="AQ60" s="2"/>
      <c r="AR60" s="2"/>
      <c r="AS60" s="2"/>
      <c r="AT60" s="2"/>
      <c r="AX60" s="4"/>
      <c r="AY60" s="3"/>
      <c r="AZ60" s="4"/>
      <c r="BB60" s="1"/>
    </row>
    <row r="61" spans="42:54" x14ac:dyDescent="0.25">
      <c r="AP61" s="2"/>
      <c r="AQ61" s="2"/>
      <c r="AR61" s="2"/>
      <c r="AS61" s="2"/>
      <c r="AT61" s="2"/>
      <c r="AX61" s="4"/>
      <c r="AY61" s="3"/>
      <c r="AZ61" s="4"/>
      <c r="BB61" s="1"/>
    </row>
    <row r="62" spans="42:54" x14ac:dyDescent="0.25">
      <c r="AP62" s="2"/>
      <c r="AQ62" s="2"/>
      <c r="AR62" s="2"/>
      <c r="AS62" s="2"/>
      <c r="AT62" s="2"/>
      <c r="AX62" s="4"/>
      <c r="AY62" s="3"/>
      <c r="AZ62" s="4"/>
      <c r="BB62" s="1"/>
    </row>
    <row r="63" spans="42:54" x14ac:dyDescent="0.25">
      <c r="AP63" s="2"/>
      <c r="AQ63" s="2"/>
      <c r="AR63" s="2"/>
      <c r="AS63" s="2"/>
      <c r="AT63" s="2"/>
      <c r="AX63" s="4"/>
      <c r="AY63" s="3"/>
      <c r="AZ63" s="4"/>
      <c r="BB63" s="1"/>
    </row>
    <row r="64" spans="42:54" x14ac:dyDescent="0.25">
      <c r="AP64" s="2"/>
      <c r="AQ64" s="2"/>
      <c r="AR64" s="2"/>
      <c r="AS64" s="2"/>
      <c r="AT64" s="2"/>
      <c r="AX64" s="4"/>
      <c r="AY64" s="3"/>
      <c r="AZ64" s="4"/>
      <c r="BB64" s="1"/>
    </row>
    <row r="65" spans="42:54" x14ac:dyDescent="0.25">
      <c r="AP65" s="2"/>
      <c r="AQ65" s="2"/>
      <c r="AR65" s="2"/>
      <c r="AS65" s="2"/>
      <c r="AT65" s="2"/>
      <c r="AX65" s="4"/>
      <c r="AY65" s="3"/>
      <c r="AZ65" s="4"/>
      <c r="BB65" s="1"/>
    </row>
    <row r="66" spans="42:54" x14ac:dyDescent="0.25">
      <c r="AP66" s="2"/>
      <c r="AQ66" s="2"/>
      <c r="AR66" s="2"/>
      <c r="AS66" s="2"/>
      <c r="AT66" s="2"/>
      <c r="AX66" s="4"/>
      <c r="AY66" s="3"/>
      <c r="AZ66" s="4"/>
      <c r="BB66" s="1"/>
    </row>
    <row r="67" spans="42:54" x14ac:dyDescent="0.25">
      <c r="AP67" s="2"/>
      <c r="AQ67" s="2"/>
      <c r="AR67" s="2"/>
      <c r="AS67" s="2"/>
      <c r="AT67" s="2"/>
      <c r="AX67" s="4"/>
      <c r="AY67" s="3"/>
      <c r="AZ67" s="4"/>
      <c r="BB67" s="1"/>
    </row>
    <row r="68" spans="42:54" x14ac:dyDescent="0.25">
      <c r="AP68" s="2"/>
      <c r="AQ68" s="2"/>
      <c r="AR68" s="2"/>
      <c r="AS68" s="2"/>
      <c r="AT68" s="2"/>
      <c r="AX68" s="4"/>
      <c r="AY68" s="3"/>
      <c r="AZ68" s="4"/>
      <c r="BB68" s="1"/>
    </row>
    <row r="69" spans="42:54" x14ac:dyDescent="0.25">
      <c r="AP69" s="2"/>
      <c r="AQ69" s="2"/>
      <c r="AR69" s="2"/>
      <c r="AS69" s="2"/>
      <c r="AT69" s="2"/>
      <c r="AX69" s="4"/>
      <c r="AY69" s="3"/>
      <c r="AZ69" s="4"/>
      <c r="BB69" s="1"/>
    </row>
    <row r="70" spans="42:54" x14ac:dyDescent="0.25">
      <c r="AP70" s="2"/>
      <c r="AQ70" s="2"/>
      <c r="AR70" s="2"/>
      <c r="AS70" s="2"/>
      <c r="AT70" s="2"/>
      <c r="AX70" s="4"/>
      <c r="AY70" s="3"/>
      <c r="AZ70" s="4"/>
      <c r="BB70" s="1"/>
    </row>
    <row r="71" spans="42:54" x14ac:dyDescent="0.25">
      <c r="AP71" s="2"/>
      <c r="AQ71" s="2"/>
      <c r="AR71" s="2"/>
      <c r="AS71" s="2"/>
      <c r="AT71" s="2"/>
      <c r="AX71" s="4"/>
      <c r="AY71" s="3"/>
      <c r="AZ71" s="4"/>
      <c r="BB71" s="1"/>
    </row>
    <row r="72" spans="42:54" x14ac:dyDescent="0.25">
      <c r="AP72" s="2"/>
      <c r="AQ72" s="2"/>
      <c r="AR72" s="2"/>
      <c r="AS72" s="2"/>
      <c r="AT72" s="2"/>
      <c r="AX72" s="4"/>
      <c r="AY72" s="3"/>
      <c r="AZ72" s="4"/>
      <c r="BB72" s="1"/>
    </row>
    <row r="73" spans="42:54" x14ac:dyDescent="0.25">
      <c r="AP73" s="2"/>
      <c r="AQ73" s="2"/>
      <c r="AR73" s="2"/>
      <c r="AS73" s="2"/>
      <c r="AT73" s="2"/>
      <c r="AX73" s="4"/>
      <c r="AY73" s="3"/>
      <c r="AZ73" s="4"/>
      <c r="BB73" s="1"/>
    </row>
    <row r="74" spans="42:54" x14ac:dyDescent="0.25">
      <c r="AP74" s="2"/>
      <c r="AQ74" s="2"/>
      <c r="AR74" s="2"/>
      <c r="AS74" s="2"/>
      <c r="AT74" s="2"/>
      <c r="AX74" s="4"/>
      <c r="AY74" s="3"/>
      <c r="AZ74" s="4"/>
      <c r="BB74" s="1"/>
    </row>
    <row r="75" spans="42:54" x14ac:dyDescent="0.25">
      <c r="AP75" s="2"/>
      <c r="AQ75" s="2"/>
      <c r="AR75" s="2"/>
      <c r="AS75" s="2"/>
      <c r="AT75" s="2"/>
      <c r="AX75" s="4"/>
      <c r="AY75" s="3"/>
      <c r="AZ75" s="4"/>
      <c r="BB75" s="1"/>
    </row>
    <row r="76" spans="42:54" x14ac:dyDescent="0.25">
      <c r="AP76" s="2"/>
      <c r="AQ76" s="2"/>
      <c r="AR76" s="2"/>
      <c r="AS76" s="2"/>
      <c r="AT76" s="2"/>
      <c r="AX76" s="4"/>
      <c r="AY76" s="3"/>
      <c r="AZ76" s="4"/>
      <c r="BB76" s="1"/>
    </row>
    <row r="77" spans="42:54" x14ac:dyDescent="0.25">
      <c r="AP77" s="2"/>
      <c r="AQ77" s="2"/>
      <c r="AR77" s="2"/>
      <c r="AS77" s="2"/>
      <c r="AT77" s="2"/>
      <c r="AX77" s="4"/>
      <c r="AY77" s="3"/>
      <c r="AZ77" s="4"/>
      <c r="BB77" s="1"/>
    </row>
    <row r="78" spans="42:54" x14ac:dyDescent="0.25">
      <c r="AP78" s="2"/>
      <c r="AQ78" s="2"/>
      <c r="AR78" s="2"/>
      <c r="AS78" s="2"/>
      <c r="AT78" s="2"/>
      <c r="AX78" s="4"/>
      <c r="AY78" s="3"/>
      <c r="AZ78" s="4"/>
      <c r="BB78" s="1"/>
    </row>
    <row r="79" spans="42:54" x14ac:dyDescent="0.25">
      <c r="AP79" s="2"/>
      <c r="AQ79" s="2"/>
      <c r="AR79" s="2"/>
      <c r="AS79" s="2"/>
      <c r="AT79" s="2"/>
      <c r="AX79" s="4"/>
      <c r="AY79" s="3"/>
      <c r="AZ79" s="4"/>
      <c r="BB79" s="1"/>
    </row>
    <row r="80" spans="42:54" x14ac:dyDescent="0.25">
      <c r="AP80" s="2"/>
      <c r="AQ80" s="2"/>
      <c r="AR80" s="2"/>
      <c r="AS80" s="2"/>
      <c r="AT80" s="2"/>
      <c r="AX80" s="4"/>
      <c r="AY80" s="3"/>
      <c r="AZ80" s="4"/>
      <c r="BB80" s="1"/>
    </row>
    <row r="81" spans="42:54" x14ac:dyDescent="0.25">
      <c r="AP81" s="2"/>
      <c r="AQ81" s="2"/>
      <c r="AR81" s="2"/>
      <c r="AS81" s="2"/>
      <c r="AT81" s="2"/>
      <c r="AX81" s="4"/>
      <c r="AY81" s="3"/>
      <c r="AZ81" s="4"/>
      <c r="BB81" s="1"/>
    </row>
    <row r="82" spans="42:54" x14ac:dyDescent="0.25">
      <c r="AP82" s="2"/>
      <c r="AQ82" s="2"/>
      <c r="AR82" s="2"/>
      <c r="AS82" s="2"/>
      <c r="AT82" s="2"/>
      <c r="AX82" s="4"/>
      <c r="AY82" s="3"/>
      <c r="AZ82" s="4"/>
      <c r="BB82" s="1"/>
    </row>
    <row r="83" spans="42:54" x14ac:dyDescent="0.25">
      <c r="AP83" s="2"/>
      <c r="AQ83" s="2"/>
      <c r="AR83" s="2"/>
      <c r="AS83" s="2"/>
      <c r="AT83" s="2"/>
      <c r="AX83" s="4"/>
      <c r="AY83" s="3"/>
      <c r="AZ83" s="4"/>
      <c r="BB83" s="1"/>
    </row>
    <row r="84" spans="42:54" x14ac:dyDescent="0.25">
      <c r="AP84" s="2"/>
      <c r="AQ84" s="2"/>
      <c r="AR84" s="2"/>
      <c r="AS84" s="2"/>
      <c r="AT84" s="2"/>
      <c r="AX84" s="4"/>
      <c r="AY84" s="3"/>
      <c r="AZ84" s="4"/>
      <c r="BB84" s="1"/>
    </row>
    <row r="85" spans="42:54" x14ac:dyDescent="0.25">
      <c r="AP85" s="2"/>
      <c r="AQ85" s="2"/>
      <c r="AR85" s="2"/>
      <c r="AS85" s="2"/>
      <c r="AT85" s="2"/>
      <c r="AX85" s="4"/>
      <c r="AY85" s="3"/>
      <c r="AZ85" s="4"/>
      <c r="BB85" s="1"/>
    </row>
    <row r="86" spans="42:54" x14ac:dyDescent="0.25">
      <c r="AP86" s="2"/>
      <c r="AQ86" s="2"/>
      <c r="AR86" s="2"/>
      <c r="AS86" s="2"/>
      <c r="AT86" s="2"/>
      <c r="AX86" s="4"/>
      <c r="AY86" s="3"/>
      <c r="AZ86" s="4"/>
      <c r="BB86" s="1"/>
    </row>
    <row r="87" spans="42:54" x14ac:dyDescent="0.25">
      <c r="AP87" s="2"/>
      <c r="AQ87" s="2"/>
      <c r="AR87" s="2"/>
      <c r="AS87" s="2"/>
      <c r="AT87" s="2"/>
      <c r="AX87" s="4"/>
      <c r="AY87" s="3"/>
      <c r="AZ87" s="4"/>
      <c r="BB87" s="1"/>
    </row>
    <row r="88" spans="42:54" x14ac:dyDescent="0.25">
      <c r="AP88" s="2"/>
      <c r="AQ88" s="2"/>
      <c r="AR88" s="2"/>
      <c r="AS88" s="2"/>
      <c r="AT88" s="2"/>
      <c r="AX88" s="4"/>
      <c r="AY88" s="3"/>
      <c r="AZ88" s="4"/>
      <c r="BB88" s="1"/>
    </row>
    <row r="89" spans="42:54" x14ac:dyDescent="0.25">
      <c r="AP89" s="2"/>
      <c r="AQ89" s="2"/>
      <c r="AR89" s="2"/>
      <c r="AS89" s="2"/>
      <c r="AT89" s="2"/>
      <c r="AX89" s="4"/>
      <c r="AY89" s="3"/>
      <c r="AZ89" s="4"/>
      <c r="BB89" s="1"/>
    </row>
    <row r="90" spans="42:54" x14ac:dyDescent="0.25">
      <c r="AP90" s="2"/>
      <c r="AQ90" s="2"/>
      <c r="AR90" s="2"/>
      <c r="AS90" s="2"/>
      <c r="AT90" s="2"/>
      <c r="AX90" s="4"/>
      <c r="AY90" s="3"/>
      <c r="AZ90" s="4"/>
      <c r="BB90" s="1"/>
    </row>
    <row r="91" spans="42:54" x14ac:dyDescent="0.25">
      <c r="AP91" s="2"/>
      <c r="AQ91" s="2"/>
      <c r="AR91" s="2"/>
      <c r="AS91" s="2"/>
      <c r="AT91" s="2"/>
      <c r="AX91" s="4"/>
      <c r="AY91" s="3"/>
      <c r="AZ91" s="4"/>
      <c r="BB91" s="1"/>
    </row>
    <row r="92" spans="42:54" x14ac:dyDescent="0.25">
      <c r="AP92" s="2"/>
      <c r="AQ92" s="2"/>
      <c r="AR92" s="2"/>
      <c r="AS92" s="2"/>
      <c r="AT92" s="2"/>
      <c r="AX92" s="4"/>
      <c r="AY92" s="3"/>
      <c r="AZ92" s="4"/>
      <c r="BB92" s="1"/>
    </row>
    <row r="93" spans="42:54" x14ac:dyDescent="0.25">
      <c r="AP93" s="2"/>
      <c r="AQ93" s="2"/>
      <c r="AR93" s="2"/>
      <c r="AS93" s="2"/>
      <c r="AT93" s="2"/>
      <c r="AX93" s="4"/>
      <c r="AY93" s="3"/>
      <c r="AZ93" s="4"/>
      <c r="BB93" s="1"/>
    </row>
    <row r="94" spans="42:54" x14ac:dyDescent="0.25">
      <c r="AP94" s="2"/>
      <c r="AQ94" s="2"/>
      <c r="AR94" s="2"/>
      <c r="AS94" s="2"/>
      <c r="AT94" s="2"/>
      <c r="AX94" s="4"/>
      <c r="AY94" s="3"/>
      <c r="AZ94" s="4"/>
      <c r="BB94" s="1"/>
    </row>
    <row r="95" spans="42:54" x14ac:dyDescent="0.25">
      <c r="AP95" s="2"/>
      <c r="AQ95" s="2"/>
      <c r="AR95" s="2"/>
      <c r="AS95" s="2"/>
      <c r="AT95" s="2"/>
      <c r="AX95" s="4"/>
      <c r="AY95" s="3"/>
      <c r="AZ95" s="4"/>
      <c r="BB95" s="1"/>
    </row>
    <row r="96" spans="42:54" x14ac:dyDescent="0.25">
      <c r="AP96" s="2"/>
      <c r="AQ96" s="2"/>
      <c r="AR96" s="2"/>
      <c r="AS96" s="2"/>
      <c r="AT96" s="2"/>
      <c r="AX96" s="4"/>
      <c r="AY96" s="3"/>
      <c r="AZ96" s="4"/>
      <c r="BB96" s="1"/>
    </row>
    <row r="97" spans="42:54" x14ac:dyDescent="0.25">
      <c r="AP97" s="2"/>
      <c r="AQ97" s="2"/>
      <c r="AR97" s="2"/>
      <c r="AS97" s="2"/>
      <c r="AT97" s="2"/>
      <c r="AX97" s="4"/>
      <c r="AY97" s="3"/>
      <c r="AZ97" s="4"/>
      <c r="BB97" s="1"/>
    </row>
    <row r="98" spans="42:54" x14ac:dyDescent="0.25">
      <c r="AP98" s="2"/>
      <c r="AQ98" s="2"/>
      <c r="AR98" s="2"/>
      <c r="AS98" s="2"/>
      <c r="AT98" s="2"/>
      <c r="AX98" s="4"/>
      <c r="AY98" s="3"/>
      <c r="AZ98" s="4"/>
      <c r="BB98" s="1"/>
    </row>
    <row r="99" spans="42:54" x14ac:dyDescent="0.25">
      <c r="AP99" s="2"/>
      <c r="AQ99" s="2"/>
      <c r="AR99" s="2"/>
      <c r="AS99" s="2"/>
      <c r="AT99" s="2"/>
      <c r="AX99" s="4"/>
      <c r="AY99" s="3"/>
      <c r="AZ99" s="4"/>
      <c r="BB99" s="1"/>
    </row>
    <row r="100" spans="42:54" x14ac:dyDescent="0.25">
      <c r="AP100" s="2"/>
      <c r="AQ100" s="2"/>
      <c r="AR100" s="2"/>
      <c r="AS100" s="2"/>
      <c r="AT100" s="2"/>
      <c r="AX100" s="4"/>
      <c r="AY100" s="3"/>
      <c r="AZ100" s="4"/>
      <c r="BB100" s="1"/>
    </row>
    <row r="101" spans="42:54" x14ac:dyDescent="0.25">
      <c r="AP101" s="2"/>
      <c r="AQ101" s="2"/>
      <c r="AR101" s="2"/>
      <c r="AS101" s="2"/>
      <c r="AT101" s="2"/>
      <c r="AX101" s="4"/>
      <c r="AY101" s="3"/>
      <c r="AZ101" s="4"/>
      <c r="BB101" s="1"/>
    </row>
    <row r="102" spans="42:54" x14ac:dyDescent="0.25">
      <c r="AP102" s="2"/>
      <c r="AQ102" s="2"/>
      <c r="AR102" s="2"/>
      <c r="AS102" s="2"/>
      <c r="AT102" s="2"/>
      <c r="AX102" s="4"/>
      <c r="AY102" s="3"/>
      <c r="AZ102" s="4"/>
      <c r="BB102" s="1"/>
    </row>
    <row r="103" spans="42:54" x14ac:dyDescent="0.25">
      <c r="AP103" s="2"/>
      <c r="AQ103" s="2"/>
      <c r="AR103" s="2"/>
      <c r="AS103" s="2"/>
      <c r="AT103" s="2"/>
      <c r="AX103" s="4"/>
      <c r="AY103" s="3"/>
      <c r="AZ103" s="4"/>
      <c r="BB103" s="1"/>
    </row>
    <row r="104" spans="42:54" x14ac:dyDescent="0.25">
      <c r="AP104" s="2"/>
      <c r="AQ104" s="2"/>
      <c r="AR104" s="2"/>
      <c r="AS104" s="2"/>
      <c r="AT104" s="2"/>
      <c r="AX104" s="4"/>
      <c r="AY104" s="3"/>
      <c r="AZ104" s="4"/>
      <c r="BB104" s="1"/>
    </row>
    <row r="105" spans="42:54" x14ac:dyDescent="0.25">
      <c r="AP105" s="2"/>
      <c r="AQ105" s="2"/>
      <c r="AR105" s="2"/>
      <c r="AS105" s="2"/>
      <c r="AT105" s="2"/>
      <c r="AX105" s="4"/>
      <c r="AY105" s="3"/>
      <c r="AZ105" s="4"/>
      <c r="BB105" s="1"/>
    </row>
    <row r="106" spans="42:54" x14ac:dyDescent="0.25">
      <c r="AP106" s="2"/>
      <c r="AQ106" s="2"/>
      <c r="AR106" s="2"/>
      <c r="AS106" s="2"/>
      <c r="AT106" s="2"/>
      <c r="AX106" s="4"/>
      <c r="AY106" s="3"/>
      <c r="AZ106" s="4"/>
      <c r="BB106" s="1"/>
    </row>
    <row r="107" spans="42:54" x14ac:dyDescent="0.25">
      <c r="AP107" s="2"/>
      <c r="AQ107" s="2"/>
      <c r="AR107" s="2"/>
      <c r="AS107" s="2"/>
      <c r="AT107" s="2"/>
      <c r="AX107" s="4"/>
      <c r="AY107" s="3"/>
      <c r="AZ107" s="4"/>
      <c r="BB107" s="1"/>
    </row>
    <row r="108" spans="42:54" x14ac:dyDescent="0.25">
      <c r="AP108" s="2"/>
      <c r="AQ108" s="2"/>
      <c r="AR108" s="2"/>
      <c r="AS108" s="2"/>
      <c r="AT108" s="2"/>
      <c r="AX108" s="4"/>
      <c r="AY108" s="3"/>
      <c r="AZ108" s="4"/>
      <c r="BB108" s="1"/>
    </row>
    <row r="109" spans="42:54" x14ac:dyDescent="0.25">
      <c r="AP109" s="2"/>
      <c r="AQ109" s="2"/>
      <c r="AR109" s="2"/>
      <c r="AS109" s="2"/>
      <c r="AT109" s="2"/>
      <c r="AX109" s="4"/>
      <c r="AY109" s="3"/>
      <c r="AZ109" s="4"/>
      <c r="BB109" s="1"/>
    </row>
    <row r="110" spans="42:54" x14ac:dyDescent="0.25">
      <c r="AP110" s="2"/>
      <c r="AQ110" s="2"/>
      <c r="AR110" s="2"/>
      <c r="AS110" s="2"/>
      <c r="AT110" s="2"/>
      <c r="AX110" s="4"/>
      <c r="AY110" s="3"/>
      <c r="AZ110" s="4"/>
      <c r="BB110" s="1"/>
    </row>
    <row r="111" spans="42:54" x14ac:dyDescent="0.25">
      <c r="AP111" s="2"/>
      <c r="AQ111" s="2"/>
      <c r="AR111" s="2"/>
      <c r="AS111" s="2"/>
      <c r="AT111" s="2"/>
      <c r="AX111" s="4"/>
      <c r="AY111" s="3"/>
      <c r="AZ111" s="4"/>
      <c r="BB111" s="1"/>
    </row>
    <row r="112" spans="42:54" x14ac:dyDescent="0.25">
      <c r="AP112" s="2"/>
      <c r="AQ112" s="2"/>
      <c r="AR112" s="2"/>
      <c r="AS112" s="2"/>
      <c r="AT112" s="2"/>
      <c r="AX112" s="4"/>
      <c r="AY112" s="3"/>
      <c r="AZ112" s="4"/>
      <c r="BB112" s="1"/>
    </row>
    <row r="113" spans="42:54" x14ac:dyDescent="0.25">
      <c r="AP113" s="2"/>
      <c r="AQ113" s="2"/>
      <c r="AR113" s="2"/>
      <c r="AS113" s="2"/>
      <c r="AT113" s="2"/>
      <c r="AX113" s="4"/>
      <c r="AY113" s="3"/>
      <c r="AZ113" s="4"/>
      <c r="BB113" s="1"/>
    </row>
    <row r="114" spans="42:54" x14ac:dyDescent="0.25">
      <c r="AP114" s="2"/>
      <c r="AQ114" s="2"/>
      <c r="AR114" s="2"/>
      <c r="AS114" s="2"/>
      <c r="AT114" s="2"/>
      <c r="AX114" s="4"/>
      <c r="AY114" s="3"/>
      <c r="AZ114" s="4"/>
      <c r="BB114" s="1"/>
    </row>
    <row r="115" spans="42:54" x14ac:dyDescent="0.25">
      <c r="AP115" s="2"/>
      <c r="AQ115" s="2"/>
      <c r="AR115" s="2"/>
      <c r="AS115" s="2"/>
      <c r="AT115" s="2"/>
      <c r="AX115" s="4"/>
      <c r="AY115" s="3"/>
      <c r="AZ115" s="4"/>
      <c r="BB115" s="1"/>
    </row>
    <row r="116" spans="42:54" x14ac:dyDescent="0.25">
      <c r="AP116" s="2"/>
      <c r="AQ116" s="2"/>
      <c r="AR116" s="2"/>
      <c r="AS116" s="2"/>
      <c r="AT116" s="2"/>
      <c r="AX116" s="4"/>
      <c r="AY116" s="3"/>
      <c r="AZ116" s="4"/>
      <c r="BB116" s="1"/>
    </row>
    <row r="117" spans="42:54" x14ac:dyDescent="0.25">
      <c r="AP117" s="2"/>
      <c r="AQ117" s="2"/>
      <c r="AR117" s="2"/>
      <c r="AS117" s="2"/>
      <c r="AT117" s="2"/>
      <c r="AX117" s="4"/>
      <c r="AY117" s="3"/>
      <c r="AZ117" s="4"/>
      <c r="BB117" s="1"/>
    </row>
    <row r="118" spans="42:54" x14ac:dyDescent="0.25">
      <c r="AP118" s="2"/>
      <c r="AQ118" s="2"/>
      <c r="AR118" s="2"/>
      <c r="AS118" s="2"/>
      <c r="AT118" s="2"/>
      <c r="AX118" s="4"/>
      <c r="AY118" s="3"/>
      <c r="AZ118" s="4"/>
      <c r="BB118" s="1"/>
    </row>
    <row r="119" spans="42:54" x14ac:dyDescent="0.25">
      <c r="AP119" s="2"/>
      <c r="AQ119" s="2"/>
      <c r="AR119" s="2"/>
      <c r="AS119" s="2"/>
      <c r="AT119" s="2"/>
      <c r="AX119" s="4"/>
      <c r="AY119" s="3"/>
      <c r="AZ119" s="4"/>
      <c r="BB119" s="1"/>
    </row>
    <row r="120" spans="42:54" x14ac:dyDescent="0.25">
      <c r="AP120" s="2"/>
      <c r="AQ120" s="2"/>
      <c r="AR120" s="2"/>
      <c r="AS120" s="2"/>
      <c r="AT120" s="2"/>
      <c r="AX120" s="4"/>
      <c r="AY120" s="3"/>
      <c r="AZ120" s="4"/>
      <c r="BB120" s="1"/>
    </row>
    <row r="121" spans="42:54" x14ac:dyDescent="0.25">
      <c r="AP121" s="2"/>
      <c r="AQ121" s="2"/>
      <c r="AR121" s="2"/>
      <c r="AS121" s="2"/>
      <c r="AT121" s="2"/>
      <c r="AX121" s="4"/>
      <c r="AY121" s="3"/>
      <c r="AZ121" s="4"/>
      <c r="BB121" s="1"/>
    </row>
    <row r="122" spans="42:54" x14ac:dyDescent="0.25">
      <c r="AP122" s="2"/>
      <c r="AQ122" s="2"/>
      <c r="AR122" s="2"/>
      <c r="AS122" s="2"/>
      <c r="AT122" s="2"/>
      <c r="AX122" s="4"/>
      <c r="AY122" s="3"/>
      <c r="AZ122" s="4"/>
      <c r="BB122" s="1"/>
    </row>
    <row r="123" spans="42:54" x14ac:dyDescent="0.25">
      <c r="AP123" s="2"/>
      <c r="AQ123" s="2"/>
      <c r="AR123" s="2"/>
      <c r="AS123" s="2"/>
      <c r="AT123" s="2"/>
      <c r="AX123" s="4"/>
      <c r="AY123" s="3"/>
      <c r="AZ123" s="4"/>
      <c r="BB123" s="1"/>
    </row>
    <row r="124" spans="42:54" x14ac:dyDescent="0.25">
      <c r="AP124" s="2"/>
      <c r="AQ124" s="2"/>
      <c r="AR124" s="2"/>
      <c r="AS124" s="2"/>
      <c r="AT124" s="2"/>
      <c r="AX124" s="4"/>
      <c r="AY124" s="3"/>
      <c r="AZ124" s="4"/>
      <c r="BB124" s="1"/>
    </row>
    <row r="125" spans="42:54" x14ac:dyDescent="0.25">
      <c r="AP125" s="2"/>
      <c r="AQ125" s="2"/>
      <c r="AR125" s="2"/>
      <c r="AS125" s="2"/>
      <c r="AT125" s="2"/>
      <c r="AX125" s="4"/>
      <c r="AY125" s="3"/>
      <c r="AZ125" s="4"/>
      <c r="BB125" s="1"/>
    </row>
    <row r="126" spans="42:54" x14ac:dyDescent="0.25">
      <c r="AP126" s="2"/>
      <c r="AQ126" s="2"/>
      <c r="AR126" s="2"/>
      <c r="AS126" s="2"/>
      <c r="AT126" s="2"/>
      <c r="AX126" s="4"/>
      <c r="AY126" s="3"/>
      <c r="AZ126" s="4"/>
      <c r="BB126" s="1"/>
    </row>
    <row r="127" spans="42:54" x14ac:dyDescent="0.25">
      <c r="AP127" s="2"/>
      <c r="AQ127" s="2"/>
      <c r="AR127" s="2"/>
      <c r="AS127" s="2"/>
      <c r="AT127" s="2"/>
      <c r="AX127" s="4"/>
      <c r="AY127" s="3"/>
      <c r="AZ127" s="4"/>
      <c r="BB127" s="1"/>
    </row>
    <row r="128" spans="42:54" x14ac:dyDescent="0.25">
      <c r="AP128" s="2"/>
      <c r="AQ128" s="2"/>
      <c r="AR128" s="2"/>
      <c r="AS128" s="2"/>
      <c r="AT128" s="2"/>
      <c r="AX128" s="4"/>
      <c r="AY128" s="3"/>
      <c r="AZ128" s="4"/>
      <c r="BB128" s="1"/>
    </row>
    <row r="129" spans="42:54" x14ac:dyDescent="0.25">
      <c r="AP129" s="2"/>
      <c r="AQ129" s="2"/>
      <c r="AR129" s="2"/>
      <c r="AS129" s="2"/>
      <c r="AT129" s="2"/>
      <c r="AX129" s="4"/>
      <c r="AY129" s="3"/>
      <c r="AZ129" s="4"/>
      <c r="BB129" s="1"/>
    </row>
    <row r="130" spans="42:54" x14ac:dyDescent="0.25">
      <c r="AP130" s="2"/>
      <c r="AQ130" s="2"/>
      <c r="AR130" s="2"/>
      <c r="AS130" s="2"/>
      <c r="AT130" s="2"/>
      <c r="AX130" s="4"/>
      <c r="AY130" s="3"/>
      <c r="AZ130" s="4"/>
      <c r="BB130" s="1"/>
    </row>
    <row r="131" spans="42:54" x14ac:dyDescent="0.25">
      <c r="AP131" s="2"/>
      <c r="AQ131" s="2"/>
      <c r="AR131" s="2"/>
      <c r="AS131" s="2"/>
      <c r="AT131" s="2"/>
      <c r="AX131" s="4"/>
      <c r="AY131" s="3"/>
      <c r="AZ131" s="4"/>
      <c r="BB131" s="1"/>
    </row>
    <row r="132" spans="42:54" x14ac:dyDescent="0.25">
      <c r="AP132" s="2"/>
      <c r="AQ132" s="2"/>
      <c r="AR132" s="2"/>
      <c r="AS132" s="2"/>
      <c r="AT132" s="2"/>
      <c r="AX132" s="4"/>
      <c r="AY132" s="3"/>
      <c r="AZ132" s="4"/>
      <c r="BB132" s="1"/>
    </row>
    <row r="133" spans="42:54" x14ac:dyDescent="0.25">
      <c r="AP133" s="2"/>
      <c r="AQ133" s="2"/>
      <c r="AR133" s="2"/>
      <c r="AS133" s="2"/>
      <c r="AT133" s="2"/>
      <c r="AX133" s="4"/>
      <c r="AY133" s="3"/>
      <c r="AZ133" s="4"/>
      <c r="BB133" s="1"/>
    </row>
    <row r="134" spans="42:54" x14ac:dyDescent="0.25">
      <c r="AP134" s="2"/>
      <c r="AQ134" s="2"/>
      <c r="AR134" s="2"/>
      <c r="AS134" s="2"/>
      <c r="AT134" s="2"/>
      <c r="AX134" s="4"/>
      <c r="AY134" s="3"/>
      <c r="AZ134" s="4"/>
      <c r="BB134" s="1"/>
    </row>
    <row r="135" spans="42:54" x14ac:dyDescent="0.25">
      <c r="AP135" s="2"/>
      <c r="AQ135" s="2"/>
      <c r="AR135" s="2"/>
      <c r="AS135" s="2"/>
      <c r="AT135" s="2"/>
      <c r="AX135" s="4"/>
      <c r="AY135" s="3"/>
      <c r="AZ135" s="4"/>
      <c r="BB135" s="1"/>
    </row>
    <row r="136" spans="42:54" x14ac:dyDescent="0.25">
      <c r="AP136" s="2"/>
      <c r="AQ136" s="2"/>
      <c r="AR136" s="2"/>
      <c r="AS136" s="2"/>
      <c r="AT136" s="2"/>
      <c r="AX136" s="4"/>
      <c r="AY136" s="3"/>
      <c r="AZ136" s="4"/>
      <c r="BB136" s="1"/>
    </row>
    <row r="137" spans="42:54" x14ac:dyDescent="0.25">
      <c r="AP137" s="2"/>
      <c r="AQ137" s="2"/>
      <c r="AR137" s="2"/>
      <c r="AS137" s="2"/>
      <c r="AT137" s="2"/>
      <c r="AX137" s="4"/>
      <c r="AY137" s="3"/>
      <c r="AZ137" s="4"/>
      <c r="BB137" s="1"/>
    </row>
    <row r="138" spans="42:54" x14ac:dyDescent="0.25">
      <c r="AP138" s="2"/>
      <c r="AQ138" s="2"/>
      <c r="AR138" s="2"/>
      <c r="AS138" s="2"/>
      <c r="AT138" s="2"/>
      <c r="AX138" s="4"/>
      <c r="AY138" s="3"/>
      <c r="AZ138" s="4"/>
      <c r="BB138" s="1"/>
    </row>
    <row r="139" spans="42:54" x14ac:dyDescent="0.25">
      <c r="AP139" s="2"/>
      <c r="AQ139" s="2"/>
      <c r="AR139" s="2"/>
      <c r="AS139" s="2"/>
      <c r="AT139" s="2"/>
      <c r="AX139" s="4"/>
      <c r="AY139" s="3"/>
      <c r="AZ139" s="4"/>
      <c r="BB139" s="1"/>
    </row>
    <row r="140" spans="42:54" x14ac:dyDescent="0.25">
      <c r="AP140" s="2"/>
      <c r="AQ140" s="2"/>
      <c r="AR140" s="2"/>
      <c r="AS140" s="2"/>
      <c r="AT140" s="2"/>
      <c r="AX140" s="4"/>
      <c r="AY140" s="3"/>
      <c r="AZ140" s="4"/>
      <c r="BB140" s="1"/>
    </row>
    <row r="141" spans="42:54" x14ac:dyDescent="0.25">
      <c r="AP141" s="2"/>
      <c r="AQ141" s="2"/>
      <c r="AR141" s="2"/>
      <c r="AS141" s="2"/>
      <c r="AT141" s="2"/>
      <c r="AX141" s="4"/>
      <c r="AY141" s="3"/>
      <c r="AZ141" s="4"/>
      <c r="BB141" s="1"/>
    </row>
    <row r="142" spans="42:54" x14ac:dyDescent="0.25">
      <c r="AP142" s="2"/>
      <c r="AQ142" s="2"/>
      <c r="AR142" s="2"/>
      <c r="AS142" s="2"/>
      <c r="AT142" s="2"/>
      <c r="AX142" s="4"/>
      <c r="AY142" s="3"/>
      <c r="AZ142" s="4"/>
      <c r="BB142" s="1"/>
    </row>
    <row r="143" spans="42:54" x14ac:dyDescent="0.25">
      <c r="AP143" s="2"/>
      <c r="AQ143" s="2"/>
      <c r="AR143" s="2"/>
      <c r="AS143" s="2"/>
      <c r="AT143" s="2"/>
      <c r="AX143" s="4"/>
      <c r="AY143" s="3"/>
      <c r="AZ143" s="4"/>
      <c r="BB143" s="1"/>
    </row>
    <row r="144" spans="42:54" x14ac:dyDescent="0.25">
      <c r="AP144" s="2"/>
      <c r="AQ144" s="2"/>
      <c r="AR144" s="2"/>
      <c r="AS144" s="2"/>
      <c r="AT144" s="2"/>
      <c r="AX144" s="4"/>
      <c r="AY144" s="3"/>
      <c r="AZ144" s="4"/>
      <c r="BB144" s="1"/>
    </row>
    <row r="145" spans="42:54" x14ac:dyDescent="0.25">
      <c r="AP145" s="2"/>
      <c r="AQ145" s="2"/>
      <c r="AR145" s="2"/>
      <c r="AS145" s="2"/>
      <c r="AT145" s="2"/>
      <c r="AX145" s="4"/>
      <c r="AY145" s="3"/>
      <c r="AZ145" s="4"/>
      <c r="BB145" s="1"/>
    </row>
    <row r="146" spans="42:54" x14ac:dyDescent="0.25">
      <c r="AP146" s="2"/>
      <c r="AQ146" s="2"/>
      <c r="AR146" s="2"/>
      <c r="AS146" s="2"/>
      <c r="AT146" s="2"/>
      <c r="AX146" s="4"/>
      <c r="AY146" s="3"/>
      <c r="AZ146" s="4"/>
      <c r="BB146" s="1"/>
    </row>
    <row r="147" spans="42:54" x14ac:dyDescent="0.25">
      <c r="AP147" s="2"/>
      <c r="AQ147" s="2"/>
      <c r="AR147" s="2"/>
      <c r="AS147" s="2"/>
      <c r="AT147" s="2"/>
      <c r="AX147" s="4"/>
      <c r="AY147" s="3"/>
      <c r="AZ147" s="4"/>
      <c r="BB147" s="1"/>
    </row>
    <row r="148" spans="42:54" x14ac:dyDescent="0.25">
      <c r="AP148" s="2"/>
      <c r="AQ148" s="2"/>
      <c r="AR148" s="2"/>
      <c r="AS148" s="2"/>
      <c r="AT148" s="2"/>
      <c r="AX148" s="4"/>
      <c r="AY148" s="3"/>
      <c r="AZ148" s="4"/>
      <c r="BB148" s="1"/>
    </row>
    <row r="149" spans="42:54" x14ac:dyDescent="0.25">
      <c r="AP149" s="2"/>
      <c r="AQ149" s="2"/>
      <c r="AR149" s="2"/>
      <c r="AS149" s="2"/>
      <c r="AT149" s="2"/>
      <c r="AX149" s="4"/>
      <c r="AY149" s="3"/>
      <c r="AZ149" s="4"/>
      <c r="BB149" s="1"/>
    </row>
    <row r="150" spans="42:54" x14ac:dyDescent="0.25">
      <c r="AP150" s="2"/>
      <c r="AQ150" s="2"/>
      <c r="AR150" s="2"/>
      <c r="AS150" s="2"/>
      <c r="AT150" s="2"/>
      <c r="AX150" s="4"/>
      <c r="AY150" s="3"/>
      <c r="AZ150" s="4"/>
      <c r="BB150" s="1"/>
    </row>
    <row r="151" spans="42:54" x14ac:dyDescent="0.25">
      <c r="AP151" s="2"/>
      <c r="AQ151" s="2"/>
      <c r="AR151" s="2"/>
      <c r="AS151" s="2"/>
      <c r="AT151" s="2"/>
      <c r="AX151" s="4"/>
      <c r="AY151" s="3"/>
      <c r="AZ151" s="4"/>
      <c r="BB151" s="1"/>
    </row>
    <row r="152" spans="42:54" x14ac:dyDescent="0.25">
      <c r="AP152" s="2"/>
      <c r="AQ152" s="2"/>
      <c r="AR152" s="2"/>
      <c r="AS152" s="2"/>
      <c r="AT152" s="2"/>
      <c r="AX152" s="4"/>
      <c r="AY152" s="3"/>
      <c r="AZ152" s="4"/>
      <c r="BB152" s="1"/>
    </row>
    <row r="153" spans="42:54" x14ac:dyDescent="0.25">
      <c r="AP153" s="2"/>
      <c r="AQ153" s="2"/>
      <c r="AR153" s="2"/>
      <c r="AS153" s="2"/>
      <c r="AT153" s="2"/>
      <c r="AX153" s="4"/>
      <c r="AY153" s="3"/>
      <c r="AZ153" s="4"/>
      <c r="BB153" s="1"/>
    </row>
    <row r="154" spans="42:54" x14ac:dyDescent="0.25">
      <c r="AP154" s="2"/>
      <c r="AQ154" s="2"/>
      <c r="AR154" s="2"/>
      <c r="AS154" s="2"/>
      <c r="AT154" s="2"/>
      <c r="AX154" s="4"/>
      <c r="AY154" s="3"/>
      <c r="AZ154" s="4"/>
      <c r="BB154" s="1"/>
    </row>
    <row r="155" spans="42:54" x14ac:dyDescent="0.25">
      <c r="AP155" s="2"/>
      <c r="AQ155" s="2"/>
      <c r="AR155" s="2"/>
      <c r="AS155" s="2"/>
      <c r="AT155" s="2"/>
      <c r="AX155" s="4"/>
      <c r="AY155" s="3"/>
      <c r="AZ155" s="4"/>
      <c r="BB155" s="1"/>
    </row>
    <row r="156" spans="42:54" x14ac:dyDescent="0.25">
      <c r="AP156" s="2"/>
      <c r="AQ156" s="2"/>
      <c r="AR156" s="2"/>
      <c r="AS156" s="2"/>
      <c r="AT156" s="2"/>
      <c r="AX156" s="4"/>
      <c r="AY156" s="3"/>
      <c r="AZ156" s="4"/>
      <c r="BB156" s="1"/>
    </row>
    <row r="157" spans="42:54" x14ac:dyDescent="0.25">
      <c r="AP157" s="2"/>
      <c r="AQ157" s="2"/>
      <c r="AR157" s="2"/>
      <c r="AS157" s="2"/>
      <c r="AT157" s="2"/>
      <c r="AX157" s="4"/>
      <c r="AY157" s="3"/>
      <c r="AZ157" s="4"/>
      <c r="BB157" s="1"/>
    </row>
    <row r="158" spans="42:54" x14ac:dyDescent="0.25">
      <c r="AP158" s="2"/>
      <c r="AQ158" s="2"/>
      <c r="AR158" s="2"/>
      <c r="AS158" s="2"/>
      <c r="AT158" s="2"/>
      <c r="AX158" s="4"/>
      <c r="AY158" s="3"/>
      <c r="AZ158" s="4"/>
      <c r="BB158" s="1"/>
    </row>
    <row r="159" spans="42:54" x14ac:dyDescent="0.25">
      <c r="AP159" s="2"/>
      <c r="AQ159" s="2"/>
      <c r="AR159" s="2"/>
      <c r="AS159" s="2"/>
      <c r="AT159" s="2"/>
      <c r="AX159" s="4"/>
      <c r="AY159" s="3"/>
      <c r="AZ159" s="4"/>
      <c r="BB159" s="1"/>
    </row>
    <row r="160" spans="42:54" x14ac:dyDescent="0.25">
      <c r="AP160" s="2"/>
      <c r="AQ160" s="2"/>
      <c r="AR160" s="2"/>
      <c r="AS160" s="2"/>
      <c r="AT160" s="2"/>
      <c r="AX160" s="4"/>
      <c r="AY160" s="3"/>
      <c r="AZ160" s="4"/>
      <c r="BB160" s="1"/>
    </row>
    <row r="161" spans="42:54" x14ac:dyDescent="0.25">
      <c r="AP161" s="2"/>
      <c r="AQ161" s="2"/>
      <c r="AR161" s="2"/>
      <c r="AS161" s="2"/>
      <c r="AT161" s="2"/>
      <c r="AX161" s="4"/>
      <c r="AY161" s="3"/>
      <c r="AZ161" s="4"/>
      <c r="BB161" s="1"/>
    </row>
    <row r="162" spans="42:54" x14ac:dyDescent="0.25">
      <c r="AP162" s="2"/>
      <c r="AQ162" s="2"/>
      <c r="AR162" s="2"/>
      <c r="AS162" s="2"/>
      <c r="AT162" s="2"/>
      <c r="AX162" s="4"/>
      <c r="AY162" s="3"/>
      <c r="AZ162" s="4"/>
      <c r="BB162" s="1"/>
    </row>
    <row r="163" spans="42:54" x14ac:dyDescent="0.25">
      <c r="AP163" s="2"/>
      <c r="AQ163" s="2"/>
      <c r="AR163" s="2"/>
      <c r="AS163" s="2"/>
      <c r="AT163" s="2"/>
      <c r="AX163" s="4"/>
      <c r="AY163" s="3"/>
      <c r="AZ163" s="4"/>
      <c r="BB163" s="1"/>
    </row>
    <row r="164" spans="42:54" x14ac:dyDescent="0.25">
      <c r="AP164" s="2"/>
      <c r="AQ164" s="2"/>
      <c r="AR164" s="2"/>
      <c r="AS164" s="2"/>
      <c r="AT164" s="2"/>
      <c r="AX164" s="4"/>
      <c r="AY164" s="3"/>
      <c r="AZ164" s="4"/>
      <c r="BB164" s="1"/>
    </row>
    <row r="165" spans="42:54" x14ac:dyDescent="0.25">
      <c r="AP165" s="2"/>
      <c r="AQ165" s="2"/>
      <c r="AR165" s="2"/>
      <c r="AS165" s="2"/>
      <c r="AT165" s="2"/>
      <c r="AX165" s="4"/>
      <c r="AY165" s="3"/>
      <c r="AZ165" s="4"/>
      <c r="BB165" s="1"/>
    </row>
    <row r="166" spans="42:54" x14ac:dyDescent="0.25">
      <c r="AP166" s="2"/>
      <c r="AQ166" s="2"/>
      <c r="AR166" s="2"/>
      <c r="AS166" s="2"/>
      <c r="AT166" s="2"/>
      <c r="AX166" s="4"/>
      <c r="AY166" s="3"/>
      <c r="AZ166" s="4"/>
      <c r="BB166" s="1"/>
    </row>
    <row r="167" spans="42:54" x14ac:dyDescent="0.25">
      <c r="AP167" s="2"/>
      <c r="AQ167" s="2"/>
      <c r="AR167" s="2"/>
      <c r="AS167" s="2"/>
      <c r="AT167" s="2"/>
      <c r="AX167" s="4"/>
      <c r="AY167" s="3"/>
      <c r="AZ167" s="4"/>
      <c r="BB167" s="1"/>
    </row>
    <row r="168" spans="42:54" x14ac:dyDescent="0.25">
      <c r="AP168" s="2"/>
      <c r="AQ168" s="2"/>
      <c r="AR168" s="2"/>
      <c r="AS168" s="2"/>
      <c r="AT168" s="2"/>
      <c r="AX168" s="4"/>
      <c r="AY168" s="3"/>
      <c r="AZ168" s="4"/>
      <c r="BB168" s="1"/>
    </row>
    <row r="169" spans="42:54" x14ac:dyDescent="0.25">
      <c r="AP169" s="2"/>
      <c r="AQ169" s="2"/>
      <c r="AR169" s="2"/>
      <c r="AS169" s="2"/>
      <c r="AT169" s="2"/>
      <c r="AX169" s="4"/>
      <c r="AY169" s="3"/>
      <c r="AZ169" s="4"/>
      <c r="BB169" s="1"/>
    </row>
    <row r="170" spans="42:54" x14ac:dyDescent="0.25">
      <c r="AP170" s="2"/>
      <c r="AQ170" s="2"/>
      <c r="AR170" s="2"/>
      <c r="AS170" s="2"/>
      <c r="AT170" s="2"/>
      <c r="AX170" s="4"/>
      <c r="AY170" s="3"/>
      <c r="AZ170" s="4"/>
      <c r="BB170" s="1"/>
    </row>
    <row r="171" spans="42:54" x14ac:dyDescent="0.25">
      <c r="AP171" s="2"/>
      <c r="AQ171" s="2"/>
      <c r="AR171" s="2"/>
      <c r="AS171" s="2"/>
      <c r="AT171" s="2"/>
      <c r="AX171" s="4"/>
      <c r="AY171" s="3"/>
      <c r="AZ171" s="4"/>
      <c r="BB171" s="1"/>
    </row>
    <row r="172" spans="42:54" x14ac:dyDescent="0.25">
      <c r="AP172" s="2"/>
      <c r="AQ172" s="2"/>
      <c r="AR172" s="2"/>
      <c r="AS172" s="2"/>
      <c r="AT172" s="2"/>
      <c r="AX172" s="4"/>
      <c r="AY172" s="3"/>
      <c r="AZ172" s="4"/>
      <c r="BB172" s="1"/>
    </row>
    <row r="173" spans="42:54" x14ac:dyDescent="0.25">
      <c r="AP173" s="2"/>
      <c r="AQ173" s="2"/>
      <c r="AR173" s="2"/>
      <c r="AS173" s="2"/>
      <c r="AT173" s="2"/>
      <c r="AX173" s="4"/>
      <c r="AY173" s="3"/>
      <c r="AZ173" s="4"/>
      <c r="BB173" s="1"/>
    </row>
    <row r="174" spans="42:54" x14ac:dyDescent="0.25">
      <c r="AP174" s="2"/>
      <c r="AQ174" s="2"/>
      <c r="AR174" s="2"/>
      <c r="AS174" s="2"/>
      <c r="AT174" s="2"/>
      <c r="AX174" s="4"/>
      <c r="AY174" s="3"/>
      <c r="AZ174" s="4"/>
      <c r="BB174" s="1"/>
    </row>
    <row r="175" spans="42:54" x14ac:dyDescent="0.25">
      <c r="AP175" s="2"/>
      <c r="AQ175" s="2"/>
      <c r="AR175" s="2"/>
      <c r="AS175" s="2"/>
      <c r="AT175" s="2"/>
      <c r="AX175" s="4"/>
      <c r="AY175" s="3"/>
      <c r="AZ175" s="4"/>
      <c r="BB175" s="1"/>
    </row>
    <row r="176" spans="42:54" x14ac:dyDescent="0.25">
      <c r="AP176" s="2"/>
      <c r="AQ176" s="2"/>
      <c r="AR176" s="2"/>
      <c r="AS176" s="2"/>
      <c r="AT176" s="2"/>
      <c r="AX176" s="4"/>
      <c r="AY176" s="3"/>
      <c r="AZ176" s="4"/>
      <c r="BB176" s="1"/>
    </row>
    <row r="177" spans="42:54" x14ac:dyDescent="0.25">
      <c r="AP177" s="2"/>
      <c r="AQ177" s="2"/>
      <c r="AR177" s="2"/>
      <c r="AS177" s="2"/>
      <c r="AT177" s="2"/>
      <c r="AX177" s="4"/>
      <c r="AY177" s="3"/>
      <c r="AZ177" s="4"/>
      <c r="BB177" s="1"/>
    </row>
    <row r="178" spans="42:54" x14ac:dyDescent="0.25">
      <c r="AP178" s="2"/>
      <c r="AQ178" s="2"/>
      <c r="AR178" s="2"/>
      <c r="AS178" s="2"/>
      <c r="AT178" s="2"/>
      <c r="AX178" s="4"/>
      <c r="AY178" s="3"/>
      <c r="AZ178" s="4"/>
      <c r="BB178" s="1"/>
    </row>
    <row r="179" spans="42:54" x14ac:dyDescent="0.25">
      <c r="AP179" s="2"/>
      <c r="AQ179" s="2"/>
      <c r="AR179" s="2"/>
      <c r="AS179" s="2"/>
      <c r="AT179" s="2"/>
      <c r="AX179" s="4"/>
      <c r="AY179" s="3"/>
      <c r="AZ179" s="4"/>
      <c r="BB179" s="1"/>
    </row>
    <row r="180" spans="42:54" x14ac:dyDescent="0.25">
      <c r="AP180" s="2"/>
      <c r="AQ180" s="2"/>
      <c r="AR180" s="2"/>
      <c r="AS180" s="2"/>
      <c r="AT180" s="2"/>
      <c r="AX180" s="4"/>
      <c r="AY180" s="3"/>
      <c r="AZ180" s="4"/>
      <c r="BB180" s="1"/>
    </row>
    <row r="181" spans="42:54" x14ac:dyDescent="0.25">
      <c r="AP181" s="2"/>
      <c r="AQ181" s="2"/>
      <c r="AR181" s="2"/>
      <c r="AS181" s="2"/>
      <c r="AT181" s="2"/>
      <c r="AX181" s="4"/>
      <c r="AY181" s="3"/>
      <c r="AZ181" s="4"/>
      <c r="BB181" s="1"/>
    </row>
    <row r="182" spans="42:54" x14ac:dyDescent="0.25">
      <c r="AP182" s="2"/>
      <c r="AQ182" s="2"/>
      <c r="AR182" s="2"/>
      <c r="AS182" s="2"/>
      <c r="AT182" s="2"/>
      <c r="AX182" s="4"/>
      <c r="AY182" s="3"/>
      <c r="AZ182" s="4"/>
      <c r="BB182" s="1"/>
    </row>
    <row r="183" spans="42:54" x14ac:dyDescent="0.25">
      <c r="AP183" s="2"/>
      <c r="AQ183" s="2"/>
      <c r="AR183" s="2"/>
      <c r="AS183" s="2"/>
      <c r="AT183" s="2"/>
      <c r="AX183" s="4"/>
      <c r="AY183" s="3"/>
      <c r="AZ183" s="4"/>
      <c r="BB183" s="1"/>
    </row>
    <row r="184" spans="42:54" x14ac:dyDescent="0.25">
      <c r="AP184" s="2"/>
      <c r="AQ184" s="2"/>
      <c r="AR184" s="2"/>
      <c r="AS184" s="2"/>
      <c r="AT184" s="2"/>
      <c r="AX184" s="4"/>
      <c r="AY184" s="3"/>
      <c r="AZ184" s="4"/>
      <c r="BB184" s="1"/>
    </row>
    <row r="185" spans="42:54" x14ac:dyDescent="0.25">
      <c r="AP185" s="2"/>
      <c r="AQ185" s="2"/>
      <c r="AR185" s="2"/>
      <c r="AS185" s="2"/>
      <c r="AT185" s="2"/>
      <c r="AX185" s="4"/>
      <c r="AY185" s="3"/>
      <c r="AZ185" s="4"/>
      <c r="BB185" s="1"/>
    </row>
    <row r="186" spans="42:54" x14ac:dyDescent="0.25">
      <c r="AP186" s="2"/>
      <c r="AQ186" s="2"/>
      <c r="AR186" s="2"/>
      <c r="AS186" s="2"/>
      <c r="AT186" s="2"/>
      <c r="AX186" s="4"/>
      <c r="AY186" s="3"/>
      <c r="AZ186" s="4"/>
      <c r="BB186" s="1"/>
    </row>
    <row r="187" spans="42:54" x14ac:dyDescent="0.25">
      <c r="AP187" s="2"/>
      <c r="AQ187" s="2"/>
      <c r="AR187" s="2"/>
      <c r="AS187" s="2"/>
      <c r="AT187" s="2"/>
      <c r="AX187" s="4"/>
      <c r="AY187" s="3"/>
      <c r="AZ187" s="4"/>
      <c r="BB187" s="1"/>
    </row>
    <row r="188" spans="42:54" x14ac:dyDescent="0.25">
      <c r="AP188" s="2"/>
      <c r="AQ188" s="2"/>
      <c r="AR188" s="2"/>
      <c r="AS188" s="2"/>
      <c r="AT188" s="2"/>
      <c r="AX188" s="4"/>
      <c r="AY188" s="3"/>
      <c r="AZ188" s="4"/>
      <c r="BB188" s="1"/>
    </row>
    <row r="189" spans="42:54" x14ac:dyDescent="0.25">
      <c r="AP189" s="2"/>
      <c r="AQ189" s="2"/>
      <c r="AR189" s="2"/>
      <c r="AS189" s="2"/>
      <c r="AT189" s="2"/>
      <c r="AX189" s="4"/>
      <c r="AY189" s="3"/>
      <c r="AZ189" s="4"/>
      <c r="BB189" s="1"/>
    </row>
    <row r="190" spans="42:54" x14ac:dyDescent="0.25">
      <c r="AP190" s="2"/>
      <c r="AQ190" s="2"/>
      <c r="AR190" s="2"/>
      <c r="AS190" s="2"/>
      <c r="AT190" s="2"/>
      <c r="AX190" s="4"/>
      <c r="AY190" s="3"/>
      <c r="AZ190" s="4"/>
      <c r="BB190" s="1"/>
    </row>
    <row r="191" spans="42:54" x14ac:dyDescent="0.25">
      <c r="AP191" s="2"/>
      <c r="AQ191" s="2"/>
      <c r="AR191" s="2"/>
      <c r="AS191" s="2"/>
      <c r="AT191" s="2"/>
      <c r="AX191" s="4"/>
      <c r="AY191" s="3"/>
      <c r="AZ191" s="4"/>
      <c r="BB191" s="1"/>
    </row>
    <row r="192" spans="42:54" x14ac:dyDescent="0.25">
      <c r="AP192" s="2"/>
      <c r="AQ192" s="2"/>
      <c r="AR192" s="2"/>
      <c r="AS192" s="2"/>
      <c r="AT192" s="2"/>
      <c r="AX192" s="4"/>
      <c r="AY192" s="3"/>
      <c r="AZ192" s="4"/>
      <c r="BB192" s="1"/>
    </row>
    <row r="193" spans="42:54" x14ac:dyDescent="0.25">
      <c r="AP193" s="2"/>
      <c r="AQ193" s="2"/>
      <c r="AR193" s="2"/>
      <c r="AS193" s="2"/>
      <c r="AT193" s="2"/>
      <c r="AX193" s="4"/>
      <c r="AY193" s="3"/>
      <c r="AZ193" s="4"/>
      <c r="BB193" s="1"/>
    </row>
    <row r="194" spans="42:54" x14ac:dyDescent="0.25">
      <c r="AP194" s="2"/>
      <c r="AQ194" s="2"/>
      <c r="AR194" s="2"/>
      <c r="AS194" s="2"/>
      <c r="AT194" s="2"/>
      <c r="AX194" s="4"/>
      <c r="AY194" s="3"/>
      <c r="AZ194" s="4"/>
      <c r="BB194" s="1"/>
    </row>
    <row r="195" spans="42:54" x14ac:dyDescent="0.25">
      <c r="AP195" s="2"/>
      <c r="AQ195" s="2"/>
      <c r="AR195" s="2"/>
      <c r="AS195" s="2"/>
      <c r="AT195" s="2"/>
      <c r="AX195" s="4"/>
      <c r="AY195" s="3"/>
      <c r="AZ195" s="4"/>
      <c r="BB195" s="1"/>
    </row>
    <row r="196" spans="42:54" x14ac:dyDescent="0.25">
      <c r="AP196" s="2"/>
      <c r="AQ196" s="2"/>
      <c r="AR196" s="2"/>
      <c r="AS196" s="2"/>
      <c r="AT196" s="2"/>
      <c r="AX196" s="4"/>
      <c r="AY196" s="3"/>
      <c r="AZ196" s="4"/>
      <c r="BB196" s="1"/>
    </row>
    <row r="197" spans="42:54" x14ac:dyDescent="0.25">
      <c r="AP197" s="2"/>
      <c r="AQ197" s="2"/>
      <c r="AR197" s="2"/>
      <c r="AS197" s="2"/>
      <c r="AT197" s="2"/>
      <c r="AX197" s="4"/>
      <c r="AY197" s="3"/>
      <c r="AZ197" s="4"/>
      <c r="BB197" s="1"/>
    </row>
    <row r="198" spans="42:54" x14ac:dyDescent="0.25">
      <c r="AP198" s="2"/>
      <c r="AQ198" s="2"/>
      <c r="AR198" s="2"/>
      <c r="AS198" s="2"/>
      <c r="AT198" s="2"/>
      <c r="AX198" s="4"/>
      <c r="AY198" s="3"/>
      <c r="AZ198" s="4"/>
      <c r="BB198" s="1"/>
    </row>
    <row r="199" spans="42:54" x14ac:dyDescent="0.25">
      <c r="AP199" s="2"/>
      <c r="AQ199" s="2"/>
      <c r="AR199" s="2"/>
      <c r="AS199" s="2"/>
      <c r="AT199" s="2"/>
      <c r="AX199" s="4"/>
      <c r="AY199" s="3"/>
      <c r="AZ199" s="4"/>
      <c r="BB199" s="1"/>
    </row>
    <row r="200" spans="42:54" x14ac:dyDescent="0.25">
      <c r="AP200" s="2"/>
      <c r="AQ200" s="2"/>
      <c r="AR200" s="2"/>
      <c r="AS200" s="2"/>
      <c r="AT200" s="2"/>
      <c r="AX200" s="4"/>
      <c r="AY200" s="3"/>
      <c r="AZ200" s="4"/>
      <c r="BB200" s="1"/>
    </row>
    <row r="201" spans="42:54" x14ac:dyDescent="0.25">
      <c r="AP201" s="2"/>
      <c r="AQ201" s="2"/>
      <c r="AR201" s="2"/>
      <c r="AS201" s="2"/>
      <c r="AT201" s="2"/>
      <c r="AX201" s="4"/>
      <c r="AY201" s="3"/>
      <c r="AZ201" s="4"/>
      <c r="BB201" s="1"/>
    </row>
    <row r="202" spans="42:54" x14ac:dyDescent="0.25">
      <c r="AP202" s="2"/>
      <c r="AQ202" s="2"/>
      <c r="AR202" s="2"/>
      <c r="AS202" s="2"/>
      <c r="AT202" s="2"/>
      <c r="AX202" s="4"/>
      <c r="AY202" s="3"/>
      <c r="AZ202" s="4"/>
      <c r="BB202" s="1"/>
    </row>
    <row r="203" spans="42:54" x14ac:dyDescent="0.25">
      <c r="AP203" s="2"/>
      <c r="AQ203" s="2"/>
      <c r="AR203" s="2"/>
      <c r="AS203" s="2"/>
      <c r="AT203" s="2"/>
      <c r="AX203" s="4"/>
      <c r="AY203" s="3"/>
      <c r="AZ203" s="4"/>
      <c r="BB203" s="1"/>
    </row>
    <row r="204" spans="42:54" x14ac:dyDescent="0.25">
      <c r="AP204" s="2"/>
      <c r="AQ204" s="2"/>
      <c r="AR204" s="2"/>
      <c r="AS204" s="2"/>
      <c r="AT204" s="2"/>
      <c r="AX204" s="4"/>
      <c r="AY204" s="3"/>
      <c r="AZ204" s="4"/>
      <c r="BB204" s="1"/>
    </row>
    <row r="205" spans="42:54" x14ac:dyDescent="0.25">
      <c r="AP205" s="2"/>
      <c r="AQ205" s="2"/>
      <c r="AR205" s="2"/>
      <c r="AS205" s="2"/>
      <c r="AT205" s="2"/>
      <c r="AX205" s="4"/>
      <c r="AY205" s="3"/>
      <c r="AZ205" s="4"/>
      <c r="BB205" s="1"/>
    </row>
    <row r="206" spans="42:54" x14ac:dyDescent="0.25">
      <c r="AP206" s="2"/>
      <c r="AQ206" s="2"/>
      <c r="AR206" s="2"/>
      <c r="AS206" s="2"/>
      <c r="AT206" s="2"/>
      <c r="AX206" s="4"/>
      <c r="AY206" s="3"/>
      <c r="AZ206" s="4"/>
      <c r="BB206" s="1"/>
    </row>
    <row r="207" spans="42:54" x14ac:dyDescent="0.25">
      <c r="AP207" s="2"/>
      <c r="AQ207" s="2"/>
      <c r="AR207" s="2"/>
      <c r="AS207" s="2"/>
      <c r="AT207" s="2"/>
      <c r="AX207" s="4"/>
      <c r="AY207" s="3"/>
      <c r="AZ207" s="4"/>
      <c r="BB207" s="1"/>
    </row>
    <row r="208" spans="42:54" x14ac:dyDescent="0.25">
      <c r="AP208" s="2"/>
      <c r="AQ208" s="2"/>
      <c r="AR208" s="2"/>
      <c r="AS208" s="2"/>
      <c r="AT208" s="2"/>
      <c r="AX208" s="4"/>
      <c r="AY208" s="3"/>
      <c r="AZ208" s="4"/>
      <c r="BB208" s="1"/>
    </row>
    <row r="209" spans="42:54" x14ac:dyDescent="0.25">
      <c r="AP209" s="2"/>
      <c r="AQ209" s="2"/>
      <c r="AR209" s="2"/>
      <c r="AS209" s="2"/>
      <c r="AT209" s="2"/>
      <c r="AX209" s="4"/>
      <c r="AY209" s="3"/>
      <c r="AZ209" s="4"/>
      <c r="BB209" s="1"/>
    </row>
    <row r="210" spans="42:54" x14ac:dyDescent="0.25">
      <c r="AP210" s="2"/>
      <c r="AQ210" s="2"/>
      <c r="AR210" s="2"/>
      <c r="AS210" s="2"/>
      <c r="AT210" s="2"/>
      <c r="AX210" s="4"/>
      <c r="AY210" s="3"/>
      <c r="AZ210" s="4"/>
      <c r="BB210" s="1"/>
    </row>
    <row r="211" spans="42:54" x14ac:dyDescent="0.25">
      <c r="AP211" s="2"/>
      <c r="AQ211" s="2"/>
      <c r="AR211" s="2"/>
      <c r="AS211" s="2"/>
      <c r="AT211" s="2"/>
      <c r="AX211" s="4"/>
      <c r="AY211" s="3"/>
      <c r="AZ211" s="4"/>
      <c r="BB211" s="1"/>
    </row>
    <row r="212" spans="42:54" x14ac:dyDescent="0.25">
      <c r="AP212" s="2"/>
      <c r="AQ212" s="2"/>
      <c r="AR212" s="2"/>
      <c r="AS212" s="2"/>
      <c r="AT212" s="2"/>
      <c r="AX212" s="4"/>
      <c r="AY212" s="3"/>
      <c r="AZ212" s="4"/>
      <c r="BB212" s="1"/>
    </row>
    <row r="213" spans="42:54" x14ac:dyDescent="0.25">
      <c r="AP213" s="2"/>
      <c r="AQ213" s="2"/>
      <c r="AR213" s="2"/>
      <c r="AS213" s="2"/>
      <c r="AT213" s="2"/>
      <c r="AX213" s="4"/>
      <c r="AY213" s="3"/>
      <c r="AZ213" s="4"/>
      <c r="BB213" s="1"/>
    </row>
    <row r="214" spans="42:54" x14ac:dyDescent="0.25">
      <c r="AP214" s="2"/>
      <c r="AQ214" s="2"/>
      <c r="AR214" s="2"/>
      <c r="AS214" s="2"/>
      <c r="AT214" s="2"/>
      <c r="AX214" s="4"/>
      <c r="AY214" s="3"/>
      <c r="AZ214" s="4"/>
      <c r="BB214" s="1"/>
    </row>
    <row r="215" spans="42:54" x14ac:dyDescent="0.25">
      <c r="AP215" s="2"/>
      <c r="AQ215" s="2"/>
      <c r="AR215" s="2"/>
      <c r="AS215" s="2"/>
      <c r="AT215" s="2"/>
      <c r="AX215" s="4"/>
      <c r="AY215" s="3"/>
      <c r="AZ215" s="4"/>
      <c r="BB215" s="1"/>
    </row>
    <row r="216" spans="42:54" x14ac:dyDescent="0.25">
      <c r="AP216" s="2"/>
      <c r="AQ216" s="2"/>
      <c r="AR216" s="2"/>
      <c r="AS216" s="2"/>
      <c r="AT216" s="2"/>
      <c r="AX216" s="4"/>
      <c r="AY216" s="3"/>
      <c r="AZ216" s="4"/>
      <c r="BB216" s="1"/>
    </row>
    <row r="217" spans="42:54" x14ac:dyDescent="0.25">
      <c r="AP217" s="2"/>
      <c r="AQ217" s="2"/>
      <c r="AR217" s="2"/>
      <c r="AS217" s="2"/>
      <c r="AT217" s="2"/>
      <c r="AX217" s="4"/>
      <c r="AY217" s="3"/>
      <c r="AZ217" s="4"/>
      <c r="BB217" s="1"/>
    </row>
    <row r="218" spans="42:54" x14ac:dyDescent="0.25">
      <c r="AP218" s="2"/>
      <c r="AQ218" s="2"/>
      <c r="AR218" s="2"/>
      <c r="AS218" s="2"/>
      <c r="AT218" s="2"/>
      <c r="AX218" s="4"/>
      <c r="AY218" s="3"/>
      <c r="AZ218" s="4"/>
      <c r="BB218" s="1"/>
    </row>
    <row r="219" spans="42:54" x14ac:dyDescent="0.25">
      <c r="AP219" s="2"/>
      <c r="AQ219" s="2"/>
      <c r="AR219" s="2"/>
      <c r="AS219" s="2"/>
      <c r="AT219" s="2"/>
      <c r="AX219" s="4"/>
      <c r="AY219" s="3"/>
      <c r="AZ219" s="4"/>
      <c r="BB219" s="1"/>
    </row>
    <row r="220" spans="42:54" x14ac:dyDescent="0.25">
      <c r="AP220" s="2"/>
      <c r="AQ220" s="2"/>
      <c r="AR220" s="2"/>
      <c r="AS220" s="2"/>
      <c r="AT220" s="2"/>
      <c r="AX220" s="4"/>
      <c r="AY220" s="3"/>
      <c r="AZ220" s="4"/>
      <c r="BB220" s="1"/>
    </row>
    <row r="221" spans="42:54" x14ac:dyDescent="0.25">
      <c r="AP221" s="2"/>
      <c r="AQ221" s="2"/>
      <c r="AR221" s="2"/>
      <c r="AS221" s="2"/>
      <c r="AT221" s="2"/>
      <c r="AX221" s="4"/>
      <c r="AY221" s="3"/>
      <c r="AZ221" s="4"/>
      <c r="BB221" s="1"/>
    </row>
    <row r="222" spans="42:54" x14ac:dyDescent="0.25">
      <c r="AP222" s="2"/>
      <c r="AQ222" s="2"/>
      <c r="AR222" s="2"/>
      <c r="AS222" s="2"/>
      <c r="AT222" s="2"/>
      <c r="AX222" s="4"/>
      <c r="AY222" s="3"/>
      <c r="AZ222" s="4"/>
      <c r="BB222" s="1"/>
    </row>
    <row r="223" spans="42:54" x14ac:dyDescent="0.25">
      <c r="AP223" s="2"/>
      <c r="AQ223" s="2"/>
      <c r="AR223" s="2"/>
      <c r="AS223" s="2"/>
      <c r="AT223" s="2"/>
      <c r="AX223" s="4"/>
      <c r="AY223" s="3"/>
      <c r="AZ223" s="4"/>
      <c r="BB223" s="1"/>
    </row>
    <row r="224" spans="42:54" x14ac:dyDescent="0.25">
      <c r="AP224" s="2"/>
      <c r="AQ224" s="2"/>
      <c r="AR224" s="2"/>
      <c r="AS224" s="2"/>
      <c r="AT224" s="2"/>
      <c r="AX224" s="4"/>
      <c r="AY224" s="3"/>
      <c r="AZ224" s="4"/>
      <c r="BB224" s="1"/>
    </row>
    <row r="225" spans="42:54" x14ac:dyDescent="0.25">
      <c r="AP225" s="2"/>
      <c r="AQ225" s="2"/>
      <c r="AR225" s="2"/>
      <c r="AS225" s="2"/>
      <c r="AT225" s="2"/>
      <c r="AX225" s="4"/>
      <c r="AY225" s="3"/>
      <c r="AZ225" s="4"/>
      <c r="BB225" s="1"/>
    </row>
    <row r="226" spans="42:54" x14ac:dyDescent="0.25">
      <c r="AP226" s="2"/>
      <c r="AQ226" s="2"/>
      <c r="AR226" s="2"/>
      <c r="AS226" s="2"/>
      <c r="AT226" s="2"/>
      <c r="AX226" s="4"/>
      <c r="AY226" s="3"/>
      <c r="AZ226" s="4"/>
      <c r="BB226" s="1"/>
    </row>
    <row r="227" spans="42:54" x14ac:dyDescent="0.25">
      <c r="AP227" s="2"/>
      <c r="AQ227" s="2"/>
      <c r="AR227" s="2"/>
      <c r="AS227" s="2"/>
      <c r="AT227" s="2"/>
      <c r="AX227" s="4"/>
      <c r="AY227" s="3"/>
      <c r="AZ227" s="4"/>
      <c r="BB227" s="1"/>
    </row>
    <row r="228" spans="42:54" x14ac:dyDescent="0.25">
      <c r="AP228" s="2"/>
      <c r="AQ228" s="2"/>
      <c r="AR228" s="2"/>
      <c r="AS228" s="2"/>
      <c r="AT228" s="2"/>
      <c r="AX228" s="4"/>
      <c r="AY228" s="3"/>
      <c r="AZ228" s="4"/>
      <c r="BB228" s="1"/>
    </row>
    <row r="229" spans="42:54" x14ac:dyDescent="0.25">
      <c r="AP229" s="2"/>
      <c r="AQ229" s="2"/>
      <c r="AR229" s="2"/>
      <c r="AS229" s="2"/>
      <c r="AT229" s="2"/>
      <c r="AX229" s="4"/>
      <c r="AY229" s="3"/>
      <c r="AZ229" s="4"/>
      <c r="BB229" s="1"/>
    </row>
    <row r="230" spans="42:54" x14ac:dyDescent="0.25">
      <c r="AP230" s="2"/>
      <c r="AQ230" s="2"/>
      <c r="AR230" s="2"/>
      <c r="AS230" s="2"/>
      <c r="AT230" s="2"/>
      <c r="AX230" s="4"/>
      <c r="AY230" s="3"/>
      <c r="AZ230" s="4"/>
      <c r="BB230" s="1"/>
    </row>
    <row r="231" spans="42:54" x14ac:dyDescent="0.25">
      <c r="AP231" s="2"/>
      <c r="AQ231" s="2"/>
      <c r="AR231" s="2"/>
      <c r="AS231" s="2"/>
      <c r="AT231" s="2"/>
      <c r="AX231" s="4"/>
      <c r="AY231" s="3"/>
      <c r="AZ231" s="4"/>
      <c r="BB231" s="1"/>
    </row>
    <row r="232" spans="42:54" x14ac:dyDescent="0.25">
      <c r="AP232" s="2"/>
      <c r="AQ232" s="2"/>
      <c r="AR232" s="2"/>
      <c r="AS232" s="2"/>
      <c r="AT232" s="2"/>
      <c r="AX232" s="4"/>
      <c r="AY232" s="3"/>
      <c r="AZ232" s="4"/>
      <c r="BB232" s="1"/>
    </row>
    <row r="233" spans="42:54" x14ac:dyDescent="0.25">
      <c r="AP233" s="2"/>
      <c r="AQ233" s="2"/>
      <c r="AR233" s="2"/>
      <c r="AS233" s="2"/>
      <c r="AT233" s="2"/>
      <c r="AX233" s="4"/>
      <c r="AY233" s="3"/>
      <c r="AZ233" s="4"/>
      <c r="BB233" s="1"/>
    </row>
    <row r="234" spans="42:54" x14ac:dyDescent="0.25">
      <c r="AP234" s="2"/>
      <c r="AQ234" s="2"/>
      <c r="AR234" s="2"/>
      <c r="AS234" s="2"/>
      <c r="AT234" s="2"/>
      <c r="AX234" s="4"/>
      <c r="AY234" s="3"/>
      <c r="AZ234" s="4"/>
      <c r="BB234" s="1"/>
    </row>
    <row r="235" spans="42:54" x14ac:dyDescent="0.25">
      <c r="AP235" s="2"/>
      <c r="AQ235" s="2"/>
      <c r="AR235" s="2"/>
      <c r="AS235" s="2"/>
      <c r="AT235" s="2"/>
      <c r="AX235" s="4"/>
      <c r="AY235" s="3"/>
      <c r="AZ235" s="4"/>
      <c r="BB235" s="1"/>
    </row>
    <row r="236" spans="42:54" x14ac:dyDescent="0.25">
      <c r="AP236" s="2"/>
      <c r="AQ236" s="2"/>
      <c r="AR236" s="2"/>
      <c r="AS236" s="2"/>
      <c r="AT236" s="2"/>
      <c r="AX236" s="4"/>
      <c r="AY236" s="3"/>
      <c r="AZ236" s="4"/>
      <c r="BB236" s="1"/>
    </row>
    <row r="237" spans="42:54" x14ac:dyDescent="0.25">
      <c r="AP237" s="2"/>
      <c r="AQ237" s="2"/>
      <c r="AR237" s="2"/>
      <c r="AS237" s="2"/>
      <c r="AT237" s="2"/>
      <c r="AX237" s="4"/>
      <c r="AY237" s="3"/>
      <c r="AZ237" s="4"/>
      <c r="BB237" s="1"/>
    </row>
    <row r="238" spans="42:54" x14ac:dyDescent="0.25">
      <c r="AP238" s="2"/>
      <c r="AQ238" s="2"/>
      <c r="AR238" s="2"/>
      <c r="AS238" s="2"/>
      <c r="AT238" s="2"/>
      <c r="AX238" s="4"/>
      <c r="AY238" s="3"/>
      <c r="AZ238" s="4"/>
      <c r="BB238" s="1"/>
    </row>
    <row r="239" spans="42:54" x14ac:dyDescent="0.25">
      <c r="AP239" s="2"/>
      <c r="AQ239" s="2"/>
      <c r="AR239" s="2"/>
      <c r="AS239" s="2"/>
      <c r="AT239" s="2"/>
      <c r="AX239" s="4"/>
      <c r="AY239" s="3"/>
      <c r="AZ239" s="4"/>
      <c r="BB239" s="1"/>
    </row>
    <row r="240" spans="42:54" x14ac:dyDescent="0.25">
      <c r="AP240" s="2"/>
      <c r="AQ240" s="2"/>
      <c r="AR240" s="2"/>
      <c r="AS240" s="2"/>
      <c r="AT240" s="2"/>
      <c r="AX240" s="4"/>
      <c r="AY240" s="3"/>
      <c r="AZ240" s="4"/>
      <c r="BB240" s="1"/>
    </row>
    <row r="241" spans="42:54" x14ac:dyDescent="0.25">
      <c r="AP241" s="2"/>
      <c r="AQ241" s="2"/>
      <c r="AR241" s="2"/>
      <c r="AS241" s="2"/>
      <c r="AT241" s="2"/>
      <c r="AX241" s="4"/>
      <c r="AY241" s="3"/>
      <c r="AZ241" s="4"/>
      <c r="BB241" s="1"/>
    </row>
    <row r="242" spans="42:54" x14ac:dyDescent="0.25">
      <c r="AP242" s="2"/>
      <c r="AQ242" s="2"/>
      <c r="AR242" s="2"/>
      <c r="AS242" s="2"/>
      <c r="AT242" s="2"/>
      <c r="AX242" s="4"/>
      <c r="AY242" s="3"/>
      <c r="AZ242" s="4"/>
      <c r="BB242" s="1"/>
    </row>
    <row r="243" spans="42:54" x14ac:dyDescent="0.25">
      <c r="AP243" s="2"/>
      <c r="AQ243" s="2"/>
      <c r="AR243" s="2"/>
      <c r="AS243" s="2"/>
      <c r="AT243" s="2"/>
      <c r="AX243" s="4"/>
      <c r="AY243" s="3"/>
      <c r="AZ243" s="4"/>
      <c r="BB243" s="1"/>
    </row>
    <row r="244" spans="42:54" x14ac:dyDescent="0.25">
      <c r="AP244" s="2"/>
      <c r="AQ244" s="2"/>
      <c r="AR244" s="2"/>
      <c r="AS244" s="2"/>
      <c r="AT244" s="2"/>
      <c r="AX244" s="4"/>
      <c r="AY244" s="3"/>
      <c r="AZ244" s="4"/>
      <c r="BB244" s="1"/>
    </row>
    <row r="245" spans="42:54" x14ac:dyDescent="0.25">
      <c r="AP245" s="2"/>
      <c r="AQ245" s="2"/>
      <c r="AR245" s="2"/>
      <c r="AS245" s="2"/>
      <c r="AT245" s="2"/>
      <c r="AX245" s="4"/>
      <c r="AY245" s="3"/>
      <c r="AZ245" s="4"/>
      <c r="BB245" s="1"/>
    </row>
    <row r="246" spans="42:54" x14ac:dyDescent="0.25">
      <c r="AP246" s="2"/>
      <c r="AQ246" s="2"/>
      <c r="AR246" s="2"/>
      <c r="AS246" s="2"/>
      <c r="AT246" s="2"/>
      <c r="AX246" s="4"/>
      <c r="AY246" s="3"/>
      <c r="AZ246" s="4"/>
      <c r="BB246" s="1"/>
    </row>
    <row r="247" spans="42:54" x14ac:dyDescent="0.25">
      <c r="AP247" s="2"/>
      <c r="AQ247" s="2"/>
      <c r="AR247" s="2"/>
      <c r="AS247" s="2"/>
      <c r="AT247" s="2"/>
      <c r="AX247" s="4"/>
      <c r="AY247" s="3"/>
      <c r="AZ247" s="4"/>
      <c r="BB247" s="1"/>
    </row>
    <row r="248" spans="42:54" x14ac:dyDescent="0.25">
      <c r="AP248" s="2"/>
      <c r="AQ248" s="2"/>
      <c r="AR248" s="2"/>
      <c r="AS248" s="2"/>
      <c r="AT248" s="2"/>
      <c r="AX248" s="4"/>
      <c r="AY248" s="3"/>
      <c r="AZ248" s="4"/>
      <c r="BB248" s="1"/>
    </row>
    <row r="249" spans="42:54" x14ac:dyDescent="0.25">
      <c r="AP249" s="2"/>
      <c r="AQ249" s="2"/>
      <c r="AR249" s="2"/>
      <c r="AS249" s="2"/>
      <c r="AT249" s="2"/>
      <c r="AX249" s="4"/>
      <c r="AY249" s="3"/>
      <c r="AZ249" s="4"/>
      <c r="BB249" s="1"/>
    </row>
    <row r="250" spans="42:54" x14ac:dyDescent="0.25">
      <c r="AP250" s="2"/>
      <c r="AQ250" s="2"/>
      <c r="AR250" s="2"/>
      <c r="AS250" s="2"/>
      <c r="AT250" s="2"/>
      <c r="AX250" s="4"/>
      <c r="AY250" s="3"/>
      <c r="AZ250" s="4"/>
      <c r="BB250" s="1"/>
    </row>
    <row r="251" spans="42:54" x14ac:dyDescent="0.25">
      <c r="AP251" s="2"/>
      <c r="AQ251" s="2"/>
      <c r="AR251" s="2"/>
      <c r="AS251" s="2"/>
      <c r="AT251" s="2"/>
      <c r="AX251" s="4"/>
      <c r="AY251" s="3"/>
      <c r="AZ251" s="4"/>
      <c r="BB251" s="1"/>
    </row>
    <row r="252" spans="42:54" x14ac:dyDescent="0.25">
      <c r="AP252" s="2"/>
      <c r="AQ252" s="2"/>
      <c r="AR252" s="2"/>
      <c r="AS252" s="2"/>
      <c r="AT252" s="2"/>
      <c r="AX252" s="4"/>
      <c r="AY252" s="3"/>
      <c r="AZ252" s="4"/>
      <c r="BB252" s="1"/>
    </row>
    <row r="253" spans="42:54" x14ac:dyDescent="0.25">
      <c r="AP253" s="2"/>
      <c r="AQ253" s="2"/>
      <c r="AR253" s="2"/>
      <c r="AS253" s="2"/>
      <c r="AT253" s="2"/>
      <c r="AX253" s="4"/>
      <c r="AY253" s="3"/>
      <c r="AZ253" s="4"/>
      <c r="BB253" s="1"/>
    </row>
    <row r="254" spans="42:54" x14ac:dyDescent="0.25">
      <c r="AP254" s="2"/>
      <c r="AQ254" s="2"/>
      <c r="AR254" s="2"/>
      <c r="AS254" s="2"/>
      <c r="AT254" s="2"/>
      <c r="AX254" s="4"/>
      <c r="AY254" s="3"/>
      <c r="AZ254" s="4"/>
      <c r="BB254" s="1"/>
    </row>
    <row r="255" spans="42:54" x14ac:dyDescent="0.25">
      <c r="AP255" s="2"/>
      <c r="AQ255" s="2"/>
      <c r="AR255" s="2"/>
      <c r="AS255" s="2"/>
      <c r="AT255" s="2"/>
      <c r="AX255" s="4"/>
      <c r="AY255" s="3"/>
      <c r="AZ255" s="4"/>
      <c r="BB255" s="1"/>
    </row>
    <row r="256" spans="42:54" x14ac:dyDescent="0.25">
      <c r="AP256" s="2"/>
      <c r="AQ256" s="2"/>
      <c r="AR256" s="2"/>
      <c r="AS256" s="2"/>
      <c r="AT256" s="2"/>
      <c r="AX256" s="4"/>
      <c r="AY256" s="3"/>
      <c r="AZ256" s="4"/>
      <c r="BB256" s="1"/>
    </row>
    <row r="257" spans="42:54" x14ac:dyDescent="0.25">
      <c r="AP257" s="2"/>
      <c r="AQ257" s="2"/>
      <c r="AR257" s="2"/>
      <c r="AS257" s="2"/>
      <c r="AT257" s="2"/>
      <c r="AX257" s="4"/>
      <c r="AY257" s="3"/>
      <c r="AZ257" s="4"/>
      <c r="BB257" s="1"/>
    </row>
    <row r="258" spans="42:54" x14ac:dyDescent="0.25">
      <c r="AP258" s="2"/>
      <c r="AQ258" s="2"/>
      <c r="AR258" s="2"/>
      <c r="AS258" s="2"/>
      <c r="AT258" s="2"/>
      <c r="AX258" s="4"/>
      <c r="AY258" s="3"/>
      <c r="AZ258" s="4"/>
      <c r="BB258" s="1"/>
    </row>
    <row r="259" spans="42:54" x14ac:dyDescent="0.25">
      <c r="AP259" s="2"/>
      <c r="AQ259" s="2"/>
      <c r="AR259" s="2"/>
      <c r="AS259" s="2"/>
      <c r="AT259" s="2"/>
      <c r="AX259" s="4"/>
      <c r="AY259" s="3"/>
      <c r="AZ259" s="4"/>
      <c r="BB259" s="1"/>
    </row>
    <row r="260" spans="42:54" x14ac:dyDescent="0.25">
      <c r="AP260" s="2"/>
      <c r="AQ260" s="2"/>
      <c r="AR260" s="2"/>
      <c r="AS260" s="2"/>
      <c r="AT260" s="2"/>
      <c r="AX260" s="4"/>
      <c r="AY260" s="3"/>
      <c r="AZ260" s="4"/>
      <c r="BB260" s="1"/>
    </row>
    <row r="261" spans="42:54" x14ac:dyDescent="0.25">
      <c r="AP261" s="2"/>
      <c r="AQ261" s="2"/>
      <c r="AR261" s="2"/>
      <c r="AS261" s="2"/>
      <c r="AT261" s="2"/>
      <c r="AX261" s="4"/>
      <c r="AY261" s="3"/>
      <c r="AZ261" s="4"/>
      <c r="BB261" s="1"/>
    </row>
    <row r="262" spans="42:54" x14ac:dyDescent="0.25">
      <c r="AP262" s="2"/>
      <c r="AQ262" s="2"/>
      <c r="AR262" s="2"/>
      <c r="AS262" s="2"/>
      <c r="AT262" s="2"/>
      <c r="AX262" s="4"/>
      <c r="AY262" s="3"/>
      <c r="AZ262" s="4"/>
      <c r="BB262" s="1"/>
    </row>
    <row r="263" spans="42:54" x14ac:dyDescent="0.25">
      <c r="AP263" s="2"/>
      <c r="AQ263" s="2"/>
      <c r="AR263" s="2"/>
      <c r="AS263" s="2"/>
      <c r="AT263" s="2"/>
      <c r="AX263" s="4"/>
      <c r="AY263" s="3"/>
      <c r="AZ263" s="4"/>
      <c r="BB263" s="1"/>
    </row>
    <row r="264" spans="42:54" x14ac:dyDescent="0.25">
      <c r="AP264" s="2"/>
      <c r="AQ264" s="2"/>
      <c r="AR264" s="2"/>
      <c r="AS264" s="2"/>
      <c r="AT264" s="2"/>
      <c r="AX264" s="4"/>
      <c r="AY264" s="3"/>
      <c r="AZ264" s="4"/>
      <c r="BB264" s="1"/>
    </row>
    <row r="265" spans="42:54" x14ac:dyDescent="0.25">
      <c r="AP265" s="2"/>
      <c r="AQ265" s="2"/>
      <c r="AR265" s="2"/>
      <c r="AS265" s="2"/>
      <c r="AT265" s="2"/>
      <c r="AX265" s="4"/>
      <c r="AY265" s="3"/>
      <c r="AZ265" s="4"/>
      <c r="BB265" s="1"/>
    </row>
    <row r="266" spans="42:54" x14ac:dyDescent="0.25">
      <c r="AP266" s="2"/>
      <c r="AQ266" s="2"/>
      <c r="AR266" s="2"/>
      <c r="AS266" s="2"/>
      <c r="AT266" s="2"/>
      <c r="AX266" s="4"/>
      <c r="AY266" s="3"/>
      <c r="AZ266" s="4"/>
      <c r="BB266" s="1"/>
    </row>
    <row r="267" spans="42:54" x14ac:dyDescent="0.25">
      <c r="AP267" s="2"/>
      <c r="AQ267" s="2"/>
      <c r="AR267" s="2"/>
      <c r="AS267" s="2"/>
      <c r="AT267" s="2"/>
      <c r="AX267" s="4"/>
      <c r="AY267" s="3"/>
      <c r="AZ267" s="4"/>
      <c r="BB267" s="1"/>
    </row>
    <row r="268" spans="42:54" x14ac:dyDescent="0.25">
      <c r="AP268" s="2"/>
      <c r="AQ268" s="2"/>
      <c r="AR268" s="2"/>
      <c r="AS268" s="2"/>
      <c r="AT268" s="2"/>
      <c r="AX268" s="4"/>
      <c r="AY268" s="3"/>
      <c r="AZ268" s="4"/>
      <c r="BB268" s="1"/>
    </row>
    <row r="269" spans="42:54" x14ac:dyDescent="0.25">
      <c r="AP269" s="2"/>
      <c r="AQ269" s="2"/>
      <c r="AR269" s="2"/>
      <c r="AS269" s="2"/>
      <c r="AT269" s="2"/>
      <c r="AX269" s="4"/>
      <c r="AY269" s="3"/>
      <c r="AZ269" s="4"/>
      <c r="BB269" s="1"/>
    </row>
    <row r="270" spans="42:54" x14ac:dyDescent="0.25">
      <c r="AP270" s="2"/>
      <c r="AQ270" s="2"/>
      <c r="AR270" s="2"/>
      <c r="AS270" s="2"/>
      <c r="AT270" s="2"/>
      <c r="AX270" s="4"/>
      <c r="AY270" s="3"/>
      <c r="AZ270" s="4"/>
      <c r="BB270" s="1"/>
    </row>
    <row r="271" spans="42:54" x14ac:dyDescent="0.25">
      <c r="AP271" s="2"/>
      <c r="AQ271" s="2"/>
      <c r="AR271" s="2"/>
      <c r="AS271" s="2"/>
      <c r="AT271" s="2"/>
      <c r="AX271" s="4"/>
      <c r="AY271" s="3"/>
      <c r="AZ271" s="4"/>
      <c r="BB271" s="1"/>
    </row>
    <row r="272" spans="42:54" x14ac:dyDescent="0.25">
      <c r="AP272" s="2"/>
      <c r="AQ272" s="2"/>
      <c r="AR272" s="2"/>
      <c r="AS272" s="2"/>
      <c r="AT272" s="2"/>
      <c r="AX272" s="4"/>
      <c r="AY272" s="3"/>
      <c r="AZ272" s="4"/>
      <c r="BB272" s="1"/>
    </row>
    <row r="273" spans="42:54" x14ac:dyDescent="0.25">
      <c r="AP273" s="2"/>
      <c r="AQ273" s="2"/>
      <c r="AR273" s="2"/>
      <c r="AS273" s="2"/>
      <c r="AT273" s="2"/>
      <c r="AX273" s="4"/>
      <c r="AY273" s="3"/>
      <c r="AZ273" s="4"/>
      <c r="BB273" s="1"/>
    </row>
    <row r="274" spans="42:54" x14ac:dyDescent="0.25">
      <c r="AP274" s="2"/>
      <c r="AQ274" s="2"/>
      <c r="AR274" s="2"/>
      <c r="AS274" s="2"/>
      <c r="AT274" s="2"/>
      <c r="AX274" s="4"/>
      <c r="AY274" s="3"/>
      <c r="AZ274" s="4"/>
      <c r="BB274" s="1"/>
    </row>
    <row r="275" spans="42:54" x14ac:dyDescent="0.25">
      <c r="AP275" s="2"/>
      <c r="AQ275" s="2"/>
      <c r="AR275" s="2"/>
      <c r="AS275" s="2"/>
      <c r="AT275" s="2"/>
      <c r="AX275" s="4"/>
      <c r="AY275" s="3"/>
      <c r="AZ275" s="4"/>
      <c r="BB275" s="1"/>
    </row>
    <row r="276" spans="42:54" x14ac:dyDescent="0.25">
      <c r="AP276" s="2"/>
      <c r="AQ276" s="2"/>
      <c r="AR276" s="2"/>
      <c r="AS276" s="2"/>
      <c r="AT276" s="2"/>
      <c r="AX276" s="4"/>
      <c r="AY276" s="3"/>
      <c r="AZ276" s="4"/>
      <c r="BB276" s="1"/>
    </row>
    <row r="277" spans="42:54" x14ac:dyDescent="0.25">
      <c r="AP277" s="2"/>
      <c r="AQ277" s="2"/>
      <c r="AR277" s="2"/>
      <c r="AS277" s="2"/>
      <c r="AT277" s="2"/>
      <c r="AX277" s="4"/>
      <c r="AY277" s="3"/>
      <c r="AZ277" s="4"/>
      <c r="BB277" s="1"/>
    </row>
    <row r="278" spans="42:54" x14ac:dyDescent="0.25">
      <c r="AP278" s="2"/>
      <c r="AQ278" s="2"/>
      <c r="AR278" s="2"/>
      <c r="AS278" s="2"/>
      <c r="AT278" s="2"/>
      <c r="AX278" s="4"/>
      <c r="AY278" s="3"/>
      <c r="AZ278" s="4"/>
      <c r="BB278" s="1"/>
    </row>
    <row r="279" spans="42:54" x14ac:dyDescent="0.25">
      <c r="AP279" s="2"/>
      <c r="AQ279" s="2"/>
      <c r="AR279" s="2"/>
      <c r="AS279" s="2"/>
      <c r="AT279" s="2"/>
      <c r="AX279" s="4"/>
      <c r="AY279" s="3"/>
      <c r="AZ279" s="4"/>
      <c r="BB279" s="1"/>
    </row>
    <row r="280" spans="42:54" x14ac:dyDescent="0.25">
      <c r="AP280" s="2"/>
      <c r="AQ280" s="2"/>
      <c r="AR280" s="2"/>
      <c r="AS280" s="2"/>
      <c r="AT280" s="2"/>
      <c r="AX280" s="4"/>
      <c r="AY280" s="3"/>
      <c r="AZ280" s="4"/>
      <c r="BB280" s="1"/>
    </row>
    <row r="281" spans="42:54" x14ac:dyDescent="0.25">
      <c r="AP281" s="2"/>
      <c r="AQ281" s="2"/>
      <c r="AR281" s="2"/>
      <c r="AS281" s="2"/>
      <c r="AT281" s="2"/>
      <c r="AX281" s="4"/>
      <c r="AY281" s="3"/>
      <c r="AZ281" s="4"/>
      <c r="BB281" s="1"/>
    </row>
    <row r="282" spans="42:54" x14ac:dyDescent="0.25">
      <c r="AP282" s="2"/>
      <c r="AQ282" s="2"/>
      <c r="AR282" s="2"/>
      <c r="AS282" s="2"/>
      <c r="AT282" s="2"/>
      <c r="AX282" s="4"/>
      <c r="AY282" s="3"/>
      <c r="AZ282" s="4"/>
      <c r="BB282" s="1"/>
    </row>
    <row r="283" spans="42:54" x14ac:dyDescent="0.25">
      <c r="AP283" s="2"/>
      <c r="AQ283" s="2"/>
      <c r="AR283" s="2"/>
      <c r="AS283" s="2"/>
      <c r="AT283" s="2"/>
      <c r="AX283" s="4"/>
      <c r="AY283" s="3"/>
      <c r="AZ283" s="4"/>
      <c r="BB283" s="1"/>
    </row>
    <row r="284" spans="42:54" x14ac:dyDescent="0.25">
      <c r="AP284" s="2"/>
      <c r="AQ284" s="2"/>
      <c r="AR284" s="2"/>
      <c r="AS284" s="2"/>
      <c r="AT284" s="2"/>
      <c r="AX284" s="4"/>
      <c r="AY284" s="3"/>
      <c r="AZ284" s="4"/>
      <c r="BB284" s="1"/>
    </row>
    <row r="285" spans="42:54" x14ac:dyDescent="0.25">
      <c r="AP285" s="2"/>
      <c r="AQ285" s="2"/>
      <c r="AR285" s="2"/>
      <c r="AS285" s="2"/>
      <c r="AT285" s="2"/>
      <c r="AX285" s="4"/>
      <c r="AY285" s="3"/>
      <c r="AZ285" s="4"/>
      <c r="BB285" s="1"/>
    </row>
    <row r="286" spans="42:54" x14ac:dyDescent="0.25">
      <c r="AP286" s="2"/>
      <c r="AQ286" s="2"/>
      <c r="AR286" s="2"/>
      <c r="AS286" s="2"/>
      <c r="AT286" s="2"/>
      <c r="AX286" s="4"/>
      <c r="AY286" s="3"/>
      <c r="AZ286" s="4"/>
      <c r="BB286" s="1"/>
    </row>
    <row r="287" spans="42:54" x14ac:dyDescent="0.25">
      <c r="AP287" s="2"/>
      <c r="AQ287" s="2"/>
      <c r="AR287" s="2"/>
      <c r="AS287" s="2"/>
      <c r="AT287" s="2"/>
      <c r="AX287" s="4"/>
      <c r="AY287" s="3"/>
      <c r="AZ287" s="4"/>
      <c r="BB287" s="1"/>
    </row>
    <row r="288" spans="42:54" x14ac:dyDescent="0.25">
      <c r="AP288" s="2"/>
      <c r="AQ288" s="2"/>
      <c r="AR288" s="2"/>
      <c r="AS288" s="2"/>
      <c r="AT288" s="2"/>
      <c r="AX288" s="4"/>
      <c r="AY288" s="3"/>
      <c r="AZ288" s="4"/>
      <c r="BB288" s="1"/>
    </row>
    <row r="289" spans="42:54" x14ac:dyDescent="0.25">
      <c r="AP289" s="2"/>
      <c r="AQ289" s="2"/>
      <c r="AR289" s="2"/>
      <c r="AS289" s="2"/>
      <c r="AT289" s="2"/>
      <c r="AX289" s="4"/>
      <c r="AY289" s="3"/>
      <c r="AZ289" s="4"/>
      <c r="BB289" s="1"/>
    </row>
    <row r="290" spans="42:54" x14ac:dyDescent="0.25">
      <c r="AP290" s="2"/>
      <c r="AQ290" s="2"/>
      <c r="AR290" s="2"/>
      <c r="AS290" s="2"/>
      <c r="AT290" s="2"/>
      <c r="AX290" s="4"/>
      <c r="AY290" s="3"/>
      <c r="AZ290" s="4"/>
      <c r="BB290" s="1"/>
    </row>
    <row r="291" spans="42:54" x14ac:dyDescent="0.25">
      <c r="AP291" s="2"/>
      <c r="AQ291" s="2"/>
      <c r="AR291" s="2"/>
      <c r="AS291" s="2"/>
      <c r="AT291" s="2"/>
      <c r="AX291" s="4"/>
      <c r="AY291" s="3"/>
      <c r="AZ291" s="4"/>
      <c r="BB291" s="1"/>
    </row>
    <row r="292" spans="42:54" x14ac:dyDescent="0.25">
      <c r="AP292" s="2"/>
      <c r="AQ292" s="2"/>
      <c r="AR292" s="2"/>
      <c r="AS292" s="2"/>
      <c r="AT292" s="2"/>
      <c r="AX292" s="4"/>
      <c r="AY292" s="3"/>
      <c r="AZ292" s="4"/>
      <c r="BB292" s="1"/>
    </row>
    <row r="293" spans="42:54" x14ac:dyDescent="0.25">
      <c r="AP293" s="2"/>
      <c r="AQ293" s="2"/>
      <c r="AR293" s="2"/>
      <c r="AS293" s="2"/>
      <c r="AT293" s="2"/>
      <c r="AX293" s="4"/>
      <c r="AY293" s="3"/>
      <c r="AZ293" s="4"/>
      <c r="BB293" s="1"/>
    </row>
    <row r="294" spans="42:54" x14ac:dyDescent="0.25">
      <c r="AP294" s="2"/>
      <c r="AQ294" s="2"/>
      <c r="AR294" s="2"/>
      <c r="AS294" s="2"/>
      <c r="AT294" s="2"/>
      <c r="AX294" s="4"/>
      <c r="AY294" s="3"/>
      <c r="AZ294" s="4"/>
      <c r="BB294" s="1"/>
    </row>
    <row r="295" spans="42:54" x14ac:dyDescent="0.25">
      <c r="AP295" s="2"/>
      <c r="AQ295" s="2"/>
      <c r="AR295" s="2"/>
      <c r="AS295" s="2"/>
      <c r="AT295" s="2"/>
      <c r="AX295" s="4"/>
      <c r="AY295" s="3"/>
      <c r="AZ295" s="4"/>
      <c r="BB295" s="1"/>
    </row>
    <row r="296" spans="42:54" x14ac:dyDescent="0.25">
      <c r="AP296" s="2"/>
      <c r="AQ296" s="2"/>
      <c r="AR296" s="2"/>
      <c r="AS296" s="2"/>
      <c r="AT296" s="2"/>
      <c r="AX296" s="4"/>
      <c r="AY296" s="3"/>
      <c r="AZ296" s="4"/>
      <c r="BB296" s="1"/>
    </row>
    <row r="297" spans="42:54" x14ac:dyDescent="0.25">
      <c r="AP297" s="2"/>
      <c r="AQ297" s="2"/>
      <c r="AR297" s="2"/>
      <c r="AS297" s="2"/>
      <c r="AT297" s="2"/>
      <c r="AX297" s="4"/>
      <c r="AY297" s="3"/>
      <c r="AZ297" s="4"/>
      <c r="BB297" s="1"/>
    </row>
    <row r="298" spans="42:54" x14ac:dyDescent="0.25">
      <c r="AP298" s="2"/>
      <c r="AQ298" s="2"/>
      <c r="AR298" s="2"/>
      <c r="AS298" s="2"/>
      <c r="AT298" s="2"/>
      <c r="AX298" s="4"/>
      <c r="AY298" s="3"/>
      <c r="AZ298" s="4"/>
      <c r="BB298" s="1"/>
    </row>
    <row r="299" spans="42:54" x14ac:dyDescent="0.25">
      <c r="AP299" s="2"/>
      <c r="AQ299" s="2"/>
      <c r="AR299" s="2"/>
      <c r="AS299" s="2"/>
      <c r="AT299" s="2"/>
      <c r="AX299" s="4"/>
      <c r="AY299" s="3"/>
      <c r="AZ299" s="4"/>
      <c r="BB299" s="1"/>
    </row>
    <row r="300" spans="42:54" x14ac:dyDescent="0.25">
      <c r="AP300" s="2"/>
      <c r="AQ300" s="2"/>
      <c r="AR300" s="2"/>
      <c r="AS300" s="2"/>
      <c r="AT300" s="2"/>
      <c r="AX300" s="4"/>
      <c r="AY300" s="3"/>
      <c r="AZ300" s="4"/>
      <c r="BB300" s="1"/>
    </row>
    <row r="301" spans="42:54" x14ac:dyDescent="0.25">
      <c r="AP301" s="2"/>
      <c r="AQ301" s="2"/>
      <c r="AR301" s="2"/>
      <c r="AS301" s="2"/>
      <c r="AT301" s="2"/>
      <c r="AX301" s="4"/>
      <c r="AY301" s="3"/>
      <c r="AZ301" s="4"/>
      <c r="BB301" s="1"/>
    </row>
    <row r="302" spans="42:54" x14ac:dyDescent="0.25">
      <c r="AP302" s="2"/>
      <c r="AQ302" s="2"/>
      <c r="AR302" s="2"/>
      <c r="AS302" s="2"/>
      <c r="AT302" s="2"/>
      <c r="AX302" s="4"/>
      <c r="AY302" s="3"/>
      <c r="AZ302" s="4"/>
      <c r="BB302" s="1"/>
    </row>
    <row r="303" spans="42:54" x14ac:dyDescent="0.25">
      <c r="AP303" s="2"/>
      <c r="AQ303" s="2"/>
      <c r="AR303" s="2"/>
      <c r="AS303" s="2"/>
      <c r="AT303" s="2"/>
      <c r="AX303" s="4"/>
      <c r="AY303" s="3"/>
      <c r="AZ303" s="4"/>
      <c r="BB303" s="1"/>
    </row>
    <row r="304" spans="42:54" x14ac:dyDescent="0.25">
      <c r="AP304" s="2"/>
      <c r="AQ304" s="2"/>
      <c r="AR304" s="2"/>
      <c r="AS304" s="2"/>
      <c r="AT304" s="2"/>
      <c r="AX304" s="4"/>
      <c r="AY304" s="3"/>
      <c r="AZ304" s="4"/>
      <c r="BB304" s="1"/>
    </row>
    <row r="305" spans="42:54" x14ac:dyDescent="0.25">
      <c r="AP305" s="2"/>
      <c r="AQ305" s="2"/>
      <c r="AR305" s="2"/>
      <c r="AS305" s="2"/>
      <c r="AT305" s="2"/>
      <c r="AX305" s="4"/>
      <c r="AY305" s="3"/>
      <c r="AZ305" s="4"/>
      <c r="BB305" s="1"/>
    </row>
    <row r="306" spans="42:54" x14ac:dyDescent="0.25">
      <c r="AP306" s="2"/>
      <c r="AQ306" s="2"/>
      <c r="AR306" s="2"/>
      <c r="AS306" s="2"/>
      <c r="AT306" s="2"/>
      <c r="AX306" s="4"/>
      <c r="AY306" s="3"/>
      <c r="AZ306" s="4"/>
      <c r="BB306" s="1"/>
    </row>
    <row r="307" spans="42:54" x14ac:dyDescent="0.25">
      <c r="AP307" s="2"/>
      <c r="AQ307" s="2"/>
      <c r="AR307" s="2"/>
      <c r="AS307" s="2"/>
      <c r="AT307" s="2"/>
      <c r="AX307" s="4"/>
      <c r="AY307" s="3"/>
      <c r="AZ307" s="4"/>
      <c r="BB307" s="1"/>
    </row>
    <row r="308" spans="42:54" x14ac:dyDescent="0.25">
      <c r="AP308" s="2"/>
      <c r="AQ308" s="2"/>
      <c r="AR308" s="2"/>
      <c r="AS308" s="2"/>
      <c r="AT308" s="2"/>
      <c r="AX308" s="4"/>
      <c r="AY308" s="3"/>
      <c r="AZ308" s="4"/>
      <c r="BB308" s="1"/>
    </row>
    <row r="309" spans="42:54" x14ac:dyDescent="0.25">
      <c r="AP309" s="2"/>
      <c r="AQ309" s="2"/>
      <c r="AR309" s="2"/>
      <c r="AS309" s="2"/>
      <c r="AT309" s="2"/>
      <c r="AX309" s="4"/>
      <c r="AY309" s="3"/>
      <c r="AZ309" s="4"/>
      <c r="BB309" s="1"/>
    </row>
    <row r="310" spans="42:54" x14ac:dyDescent="0.25">
      <c r="AP310" s="2"/>
      <c r="AQ310" s="2"/>
      <c r="AR310" s="2"/>
      <c r="AS310" s="2"/>
      <c r="AT310" s="2"/>
      <c r="AX310" s="4"/>
      <c r="AY310" s="3"/>
      <c r="AZ310" s="4"/>
      <c r="BB310" s="1"/>
    </row>
    <row r="311" spans="42:54" x14ac:dyDescent="0.25">
      <c r="AP311" s="2"/>
      <c r="AQ311" s="2"/>
      <c r="AR311" s="2"/>
      <c r="AS311" s="2"/>
      <c r="AT311" s="2"/>
      <c r="AX311" s="4"/>
      <c r="AY311" s="3"/>
      <c r="AZ311" s="4"/>
      <c r="BB311" s="1"/>
    </row>
    <row r="312" spans="42:54" x14ac:dyDescent="0.25">
      <c r="AP312" s="2"/>
      <c r="AQ312" s="2"/>
      <c r="AR312" s="2"/>
      <c r="AS312" s="2"/>
      <c r="AT312" s="2"/>
      <c r="AX312" s="4"/>
      <c r="AY312" s="3"/>
      <c r="AZ312" s="4"/>
      <c r="BB312" s="1"/>
    </row>
    <row r="313" spans="42:54" x14ac:dyDescent="0.25">
      <c r="AP313" s="2"/>
      <c r="AQ313" s="2"/>
      <c r="AR313" s="2"/>
      <c r="AS313" s="2"/>
      <c r="AT313" s="2"/>
      <c r="AX313" s="4"/>
      <c r="AY313" s="3"/>
      <c r="AZ313" s="4"/>
      <c r="BB313" s="1"/>
    </row>
    <row r="314" spans="42:54" x14ac:dyDescent="0.25">
      <c r="AP314" s="2"/>
      <c r="AQ314" s="2"/>
      <c r="AR314" s="2"/>
      <c r="AS314" s="2"/>
      <c r="AT314" s="2"/>
      <c r="AX314" s="4"/>
      <c r="AY314" s="3"/>
      <c r="AZ314" s="4"/>
      <c r="BB314" s="1"/>
    </row>
    <row r="315" spans="42:54" x14ac:dyDescent="0.25">
      <c r="AP315" s="2"/>
      <c r="AQ315" s="2"/>
      <c r="AR315" s="2"/>
      <c r="AS315" s="2"/>
      <c r="AT315" s="2"/>
      <c r="AX315" s="4"/>
      <c r="AY315" s="3"/>
      <c r="AZ315" s="4"/>
      <c r="BB315" s="1"/>
    </row>
    <row r="316" spans="42:54" x14ac:dyDescent="0.25">
      <c r="AP316" s="2"/>
      <c r="AQ316" s="2"/>
      <c r="AR316" s="2"/>
      <c r="AS316" s="2"/>
      <c r="AT316" s="2"/>
      <c r="AX316" s="4"/>
      <c r="AY316" s="3"/>
      <c r="AZ316" s="4"/>
      <c r="BB316" s="1"/>
    </row>
    <row r="317" spans="42:54" x14ac:dyDescent="0.25">
      <c r="AP317" s="2"/>
      <c r="AQ317" s="2"/>
      <c r="AR317" s="2"/>
      <c r="AS317" s="2"/>
      <c r="AT317" s="2"/>
      <c r="AX317" s="4"/>
      <c r="AY317" s="3"/>
      <c r="AZ317" s="4"/>
      <c r="BB317" s="1"/>
    </row>
    <row r="318" spans="42:54" x14ac:dyDescent="0.25">
      <c r="AP318" s="2"/>
      <c r="AQ318" s="2"/>
      <c r="AR318" s="2"/>
      <c r="AS318" s="2"/>
      <c r="AT318" s="2"/>
      <c r="AX318" s="4"/>
      <c r="AY318" s="3"/>
      <c r="AZ318" s="4"/>
      <c r="BB318" s="1"/>
    </row>
    <row r="319" spans="42:54" x14ac:dyDescent="0.25">
      <c r="AP319" s="2"/>
      <c r="AQ319" s="2"/>
      <c r="AR319" s="2"/>
      <c r="AS319" s="2"/>
      <c r="AT319" s="2"/>
      <c r="AX319" s="4"/>
      <c r="AY319" s="3"/>
      <c r="AZ319" s="4"/>
      <c r="BB319" s="1"/>
    </row>
    <row r="320" spans="42:54" x14ac:dyDescent="0.25">
      <c r="AP320" s="2"/>
      <c r="AQ320" s="2"/>
      <c r="AR320" s="2"/>
      <c r="AS320" s="2"/>
      <c r="AT320" s="2"/>
      <c r="AX320" s="4"/>
      <c r="AY320" s="3"/>
      <c r="AZ320" s="4"/>
      <c r="BB320" s="1"/>
    </row>
    <row r="321" spans="42:54" x14ac:dyDescent="0.25">
      <c r="AP321" s="2"/>
      <c r="AQ321" s="2"/>
      <c r="AR321" s="2"/>
      <c r="AS321" s="2"/>
      <c r="AT321" s="2"/>
      <c r="AX321" s="4"/>
      <c r="AY321" s="3"/>
      <c r="AZ321" s="4"/>
      <c r="BB321" s="1"/>
    </row>
    <row r="322" spans="42:54" x14ac:dyDescent="0.25">
      <c r="AP322" s="2"/>
      <c r="AQ322" s="2"/>
      <c r="AR322" s="2"/>
      <c r="AS322" s="2"/>
      <c r="AT322" s="2"/>
      <c r="AX322" s="4"/>
      <c r="AY322" s="3"/>
      <c r="AZ322" s="4"/>
      <c r="BB322" s="1"/>
    </row>
    <row r="323" spans="42:54" x14ac:dyDescent="0.25">
      <c r="AP323" s="2"/>
      <c r="AQ323" s="2"/>
      <c r="AR323" s="2"/>
      <c r="AS323" s="2"/>
      <c r="AT323" s="2"/>
      <c r="AX323" s="4"/>
      <c r="AY323" s="3"/>
      <c r="AZ323" s="4"/>
      <c r="BB323" s="1"/>
    </row>
    <row r="324" spans="42:54" x14ac:dyDescent="0.25">
      <c r="AP324" s="2"/>
      <c r="AQ324" s="2"/>
      <c r="AR324" s="2"/>
      <c r="AS324" s="2"/>
      <c r="AT324" s="2"/>
      <c r="AX324" s="4"/>
      <c r="AY324" s="3"/>
      <c r="AZ324" s="4"/>
      <c r="BB324" s="1"/>
    </row>
    <row r="325" spans="42:54" x14ac:dyDescent="0.25">
      <c r="AP325" s="2"/>
      <c r="AQ325" s="2"/>
      <c r="AR325" s="2"/>
      <c r="AS325" s="2"/>
      <c r="AT325" s="2"/>
      <c r="AX325" s="4"/>
      <c r="AY325" s="3"/>
      <c r="AZ325" s="4"/>
      <c r="BB325" s="1"/>
    </row>
    <row r="326" spans="42:54" x14ac:dyDescent="0.25">
      <c r="AP326" s="2"/>
      <c r="AQ326" s="2"/>
      <c r="AR326" s="2"/>
      <c r="AS326" s="2"/>
      <c r="AT326" s="2"/>
      <c r="AX326" s="4"/>
      <c r="AY326" s="3"/>
      <c r="AZ326" s="4"/>
      <c r="BB326" s="1"/>
    </row>
    <row r="327" spans="42:54" x14ac:dyDescent="0.25">
      <c r="AP327" s="2"/>
      <c r="AQ327" s="2"/>
      <c r="AR327" s="2"/>
      <c r="AS327" s="2"/>
      <c r="AT327" s="2"/>
      <c r="AX327" s="4"/>
      <c r="AY327" s="3"/>
      <c r="AZ327" s="4"/>
      <c r="BB327" s="1"/>
    </row>
    <row r="328" spans="42:54" x14ac:dyDescent="0.25">
      <c r="AP328" s="2"/>
      <c r="AQ328" s="2"/>
      <c r="AR328" s="2"/>
      <c r="AS328" s="2"/>
      <c r="AT328" s="2"/>
      <c r="AX328" s="4"/>
      <c r="AY328" s="3"/>
      <c r="AZ328" s="4"/>
      <c r="BB328" s="1"/>
    </row>
    <row r="329" spans="42:54" x14ac:dyDescent="0.25">
      <c r="AP329" s="2"/>
      <c r="AQ329" s="2"/>
      <c r="AR329" s="2"/>
      <c r="AS329" s="2"/>
      <c r="AT329" s="2"/>
      <c r="AX329" s="4"/>
      <c r="AY329" s="3"/>
      <c r="AZ329" s="4"/>
      <c r="BB329" s="1"/>
    </row>
    <row r="330" spans="42:54" x14ac:dyDescent="0.25">
      <c r="AP330" s="2"/>
      <c r="AQ330" s="2"/>
      <c r="AR330" s="2"/>
      <c r="AS330" s="2"/>
      <c r="AT330" s="2"/>
      <c r="AX330" s="4"/>
      <c r="AY330" s="3"/>
      <c r="AZ330" s="4"/>
      <c r="BB330" s="1"/>
    </row>
    <row r="331" spans="42:54" x14ac:dyDescent="0.25">
      <c r="AP331" s="2"/>
      <c r="AQ331" s="2"/>
      <c r="AR331" s="2"/>
      <c r="AS331" s="2"/>
      <c r="AT331" s="2"/>
      <c r="AX331" s="4"/>
      <c r="AY331" s="3"/>
      <c r="AZ331" s="4"/>
      <c r="BB331" s="1"/>
    </row>
    <row r="332" spans="42:54" x14ac:dyDescent="0.25">
      <c r="AP332" s="2"/>
      <c r="AQ332" s="2"/>
      <c r="AR332" s="2"/>
      <c r="AS332" s="2"/>
      <c r="AT332" s="2"/>
      <c r="AX332" s="4"/>
      <c r="AY332" s="3"/>
      <c r="AZ332" s="4"/>
      <c r="BB332" s="1"/>
    </row>
    <row r="333" spans="42:54" x14ac:dyDescent="0.25">
      <c r="AP333" s="2"/>
      <c r="AQ333" s="2"/>
      <c r="AR333" s="2"/>
      <c r="AS333" s="2"/>
      <c r="AT333" s="2"/>
      <c r="AX333" s="4"/>
      <c r="AY333" s="3"/>
      <c r="AZ333" s="4"/>
      <c r="BB333" s="1"/>
    </row>
    <row r="334" spans="42:54" x14ac:dyDescent="0.25">
      <c r="AP334" s="2"/>
      <c r="AQ334" s="2"/>
      <c r="AR334" s="2"/>
      <c r="AS334" s="2"/>
      <c r="AT334" s="2"/>
      <c r="AX334" s="4"/>
      <c r="AY334" s="3"/>
      <c r="AZ334" s="4"/>
      <c r="BB334" s="1"/>
    </row>
    <row r="335" spans="42:54" x14ac:dyDescent="0.25">
      <c r="AP335" s="2"/>
      <c r="AQ335" s="2"/>
      <c r="AR335" s="2"/>
      <c r="AS335" s="2"/>
      <c r="AT335" s="2"/>
      <c r="AX335" s="4"/>
      <c r="AY335" s="3"/>
      <c r="AZ335" s="4"/>
      <c r="BB335" s="1"/>
    </row>
    <row r="336" spans="42:54" x14ac:dyDescent="0.25">
      <c r="AP336" s="2"/>
      <c r="AQ336" s="2"/>
      <c r="AR336" s="2"/>
      <c r="AS336" s="2"/>
      <c r="AT336" s="2"/>
      <c r="AX336" s="4"/>
      <c r="AY336" s="3"/>
      <c r="AZ336" s="4"/>
      <c r="BB336" s="1"/>
    </row>
    <row r="337" spans="42:54" x14ac:dyDescent="0.25">
      <c r="AP337" s="2"/>
      <c r="AQ337" s="2"/>
      <c r="AR337" s="2"/>
      <c r="AS337" s="2"/>
      <c r="AT337" s="2"/>
      <c r="AX337" s="4"/>
      <c r="AY337" s="3"/>
      <c r="AZ337" s="4"/>
      <c r="BB337" s="1"/>
    </row>
    <row r="338" spans="42:54" x14ac:dyDescent="0.25">
      <c r="AP338" s="2"/>
      <c r="AQ338" s="2"/>
      <c r="AR338" s="2"/>
      <c r="AS338" s="2"/>
      <c r="AT338" s="2"/>
      <c r="AX338" s="4"/>
      <c r="AY338" s="3"/>
      <c r="AZ338" s="4"/>
      <c r="BB338" s="1"/>
    </row>
    <row r="339" spans="42:54" x14ac:dyDescent="0.25">
      <c r="AP339" s="2"/>
      <c r="AQ339" s="2"/>
      <c r="AR339" s="2"/>
      <c r="AS339" s="2"/>
      <c r="AT339" s="2"/>
      <c r="AX339" s="4"/>
      <c r="AY339" s="3"/>
      <c r="AZ339" s="4"/>
      <c r="BB339" s="1"/>
    </row>
    <row r="340" spans="42:54" x14ac:dyDescent="0.25">
      <c r="AP340" s="2"/>
      <c r="AQ340" s="2"/>
      <c r="AR340" s="2"/>
      <c r="AS340" s="2"/>
      <c r="AT340" s="2"/>
      <c r="AX340" s="4"/>
      <c r="AY340" s="3"/>
      <c r="AZ340" s="4"/>
      <c r="BB340" s="1"/>
    </row>
    <row r="341" spans="42:54" x14ac:dyDescent="0.25">
      <c r="AP341" s="2"/>
      <c r="AQ341" s="2"/>
      <c r="AR341" s="2"/>
      <c r="AS341" s="2"/>
      <c r="AT341" s="2"/>
      <c r="AX341" s="4"/>
      <c r="AY341" s="3"/>
      <c r="AZ341" s="4"/>
      <c r="BB341" s="1"/>
    </row>
    <row r="342" spans="42:54" x14ac:dyDescent="0.25">
      <c r="AP342" s="2"/>
      <c r="AQ342" s="2"/>
      <c r="AR342" s="2"/>
      <c r="AS342" s="2"/>
      <c r="AT342" s="2"/>
      <c r="AX342" s="4"/>
      <c r="AY342" s="3"/>
      <c r="AZ342" s="4"/>
      <c r="BB342" s="1"/>
    </row>
    <row r="343" spans="42:54" x14ac:dyDescent="0.25">
      <c r="AP343" s="2"/>
      <c r="AQ343" s="2"/>
      <c r="AR343" s="2"/>
      <c r="AS343" s="2"/>
      <c r="AT343" s="2"/>
      <c r="AX343" s="4"/>
      <c r="AY343" s="3"/>
      <c r="AZ343" s="4"/>
      <c r="BB343" s="1"/>
    </row>
    <row r="344" spans="42:54" x14ac:dyDescent="0.25">
      <c r="AP344" s="2"/>
      <c r="AQ344" s="2"/>
      <c r="AR344" s="2"/>
      <c r="AS344" s="2"/>
      <c r="AT344" s="2"/>
      <c r="AX344" s="4"/>
      <c r="AY344" s="3"/>
      <c r="AZ344" s="4"/>
      <c r="BB344" s="1"/>
    </row>
    <row r="345" spans="42:54" x14ac:dyDescent="0.25">
      <c r="AP345" s="2"/>
      <c r="AQ345" s="2"/>
      <c r="AR345" s="2"/>
      <c r="AS345" s="2"/>
      <c r="AT345" s="2"/>
      <c r="AX345" s="4"/>
      <c r="AY345" s="3"/>
      <c r="AZ345" s="4"/>
      <c r="BB345" s="1"/>
    </row>
    <row r="346" spans="42:54" x14ac:dyDescent="0.25">
      <c r="AP346" s="2"/>
      <c r="AQ346" s="2"/>
      <c r="AR346" s="2"/>
      <c r="AS346" s="2"/>
      <c r="AT346" s="2"/>
      <c r="AX346" s="4"/>
      <c r="AY346" s="3"/>
      <c r="AZ346" s="4"/>
      <c r="BB346" s="1"/>
    </row>
    <row r="347" spans="42:54" x14ac:dyDescent="0.25">
      <c r="AP347" s="2"/>
      <c r="AQ347" s="2"/>
      <c r="AR347" s="2"/>
      <c r="AS347" s="2"/>
      <c r="AT347" s="2"/>
      <c r="AX347" s="4"/>
      <c r="AY347" s="3"/>
      <c r="AZ347" s="4"/>
      <c r="BB347" s="1"/>
    </row>
    <row r="348" spans="42:54" x14ac:dyDescent="0.25">
      <c r="AP348" s="2"/>
      <c r="AQ348" s="2"/>
      <c r="AR348" s="2"/>
      <c r="AS348" s="2"/>
      <c r="AT348" s="2"/>
      <c r="AX348" s="4"/>
      <c r="AY348" s="3"/>
      <c r="AZ348" s="4"/>
      <c r="BB348" s="1"/>
    </row>
    <row r="349" spans="42:54" x14ac:dyDescent="0.25">
      <c r="AP349" s="2"/>
      <c r="AQ349" s="2"/>
      <c r="AR349" s="2"/>
      <c r="AS349" s="2"/>
      <c r="AT349" s="2"/>
      <c r="AX349" s="4"/>
      <c r="AY349" s="3"/>
      <c r="AZ349" s="4"/>
      <c r="BB349" s="1"/>
    </row>
    <row r="350" spans="42:54" x14ac:dyDescent="0.25">
      <c r="AP350" s="2"/>
      <c r="AQ350" s="2"/>
      <c r="AR350" s="2"/>
      <c r="AS350" s="2"/>
      <c r="AT350" s="2"/>
      <c r="AX350" s="4"/>
      <c r="AY350" s="3"/>
      <c r="AZ350" s="4"/>
      <c r="BB350" s="1"/>
    </row>
    <row r="351" spans="42:54" x14ac:dyDescent="0.25">
      <c r="AP351" s="2"/>
      <c r="AQ351" s="2"/>
      <c r="AR351" s="2"/>
      <c r="AS351" s="2"/>
      <c r="AT351" s="2"/>
      <c r="AX351" s="4"/>
      <c r="AY351" s="3"/>
      <c r="AZ351" s="4"/>
      <c r="BB351" s="1"/>
    </row>
    <row r="352" spans="42:54" x14ac:dyDescent="0.25">
      <c r="AP352" s="2"/>
      <c r="AQ352" s="2"/>
      <c r="AR352" s="2"/>
      <c r="AS352" s="2"/>
      <c r="AT352" s="2"/>
      <c r="AX352" s="4"/>
      <c r="AY352" s="3"/>
      <c r="AZ352" s="4"/>
      <c r="BB352" s="1"/>
    </row>
    <row r="353" spans="42:54" x14ac:dyDescent="0.25">
      <c r="AP353" s="2"/>
      <c r="AQ353" s="2"/>
      <c r="AR353" s="2"/>
      <c r="AS353" s="2"/>
      <c r="AT353" s="2"/>
      <c r="AX353" s="4"/>
      <c r="AY353" s="3"/>
      <c r="AZ353" s="4"/>
      <c r="BB353" s="1"/>
    </row>
    <row r="354" spans="42:54" x14ac:dyDescent="0.25">
      <c r="AP354" s="2"/>
      <c r="AQ354" s="2"/>
      <c r="AR354" s="2"/>
      <c r="AS354" s="2"/>
      <c r="AT354" s="2"/>
      <c r="AX354" s="4"/>
      <c r="AY354" s="3"/>
      <c r="AZ354" s="4"/>
      <c r="BB354" s="1"/>
    </row>
    <row r="355" spans="42:54" x14ac:dyDescent="0.25">
      <c r="AP355" s="2"/>
      <c r="AQ355" s="2"/>
      <c r="AR355" s="2"/>
      <c r="AS355" s="2"/>
      <c r="AT355" s="2"/>
      <c r="AX355" s="4"/>
      <c r="AY355" s="3"/>
      <c r="AZ355" s="4"/>
      <c r="BB355" s="1"/>
    </row>
    <row r="356" spans="42:54" x14ac:dyDescent="0.25">
      <c r="AP356" s="2"/>
      <c r="AQ356" s="2"/>
      <c r="AR356" s="2"/>
      <c r="AS356" s="2"/>
      <c r="AT356" s="2"/>
      <c r="AX356" s="4"/>
      <c r="AY356" s="3"/>
      <c r="AZ356" s="4"/>
      <c r="BB356" s="1"/>
    </row>
    <row r="357" spans="42:54" x14ac:dyDescent="0.25">
      <c r="AP357" s="2"/>
      <c r="AQ357" s="2"/>
      <c r="AR357" s="2"/>
      <c r="AS357" s="2"/>
      <c r="AT357" s="2"/>
      <c r="AX357" s="4"/>
      <c r="AY357" s="3"/>
      <c r="AZ357" s="4"/>
      <c r="BB357" s="1"/>
    </row>
    <row r="358" spans="42:54" x14ac:dyDescent="0.25">
      <c r="AP358" s="2"/>
      <c r="AQ358" s="2"/>
      <c r="AR358" s="2"/>
      <c r="AS358" s="2"/>
      <c r="AT358" s="2"/>
      <c r="AX358" s="4"/>
      <c r="AY358" s="3"/>
      <c r="AZ358" s="4"/>
      <c r="BB358" s="1"/>
    </row>
    <row r="359" spans="42:54" x14ac:dyDescent="0.25">
      <c r="AP359" s="2"/>
      <c r="AQ359" s="2"/>
      <c r="AR359" s="2"/>
      <c r="AS359" s="2"/>
      <c r="AT359" s="2"/>
      <c r="AX359" s="4"/>
      <c r="AY359" s="3"/>
      <c r="AZ359" s="4"/>
      <c r="BB359" s="1"/>
    </row>
    <row r="360" spans="42:54" x14ac:dyDescent="0.25">
      <c r="AP360" s="2"/>
      <c r="AQ360" s="2"/>
      <c r="AR360" s="2"/>
      <c r="AS360" s="2"/>
      <c r="AT360" s="2"/>
      <c r="AX360" s="4"/>
      <c r="AY360" s="3"/>
      <c r="AZ360" s="4"/>
      <c r="BB360" s="1"/>
    </row>
    <row r="361" spans="42:54" x14ac:dyDescent="0.25">
      <c r="AP361" s="2"/>
      <c r="AQ361" s="2"/>
      <c r="AR361" s="2"/>
      <c r="AS361" s="2"/>
      <c r="AT361" s="2"/>
      <c r="AX361" s="4"/>
      <c r="AY361" s="3"/>
      <c r="AZ361" s="4"/>
      <c r="BB361" s="1"/>
    </row>
    <row r="362" spans="42:54" x14ac:dyDescent="0.25">
      <c r="AP362" s="2"/>
      <c r="AQ362" s="2"/>
      <c r="AR362" s="2"/>
      <c r="AS362" s="2"/>
      <c r="AT362" s="2"/>
      <c r="AX362" s="4"/>
      <c r="AY362" s="3"/>
      <c r="AZ362" s="4"/>
      <c r="BB362" s="1"/>
    </row>
    <row r="363" spans="42:54" x14ac:dyDescent="0.25">
      <c r="AP363" s="2"/>
      <c r="AQ363" s="2"/>
      <c r="AR363" s="2"/>
      <c r="AS363" s="2"/>
      <c r="AT363" s="2"/>
      <c r="AX363" s="4"/>
      <c r="AY363" s="3"/>
      <c r="AZ363" s="4"/>
      <c r="BB363" s="1"/>
    </row>
    <row r="364" spans="42:54" x14ac:dyDescent="0.25">
      <c r="AP364" s="2"/>
      <c r="AQ364" s="2"/>
      <c r="AR364" s="2"/>
      <c r="AS364" s="2"/>
      <c r="AT364" s="2"/>
      <c r="AX364" s="4"/>
      <c r="AY364" s="3"/>
      <c r="AZ364" s="4"/>
      <c r="BB364" s="1"/>
    </row>
    <row r="365" spans="42:54" x14ac:dyDescent="0.25">
      <c r="AP365" s="2"/>
      <c r="AQ365" s="2"/>
      <c r="AR365" s="2"/>
      <c r="AS365" s="2"/>
      <c r="AT365" s="2"/>
      <c r="AX365" s="4"/>
      <c r="AY365" s="3"/>
      <c r="AZ365" s="4"/>
      <c r="BB365" s="1"/>
    </row>
    <row r="366" spans="42:54" x14ac:dyDescent="0.25">
      <c r="AP366" s="2"/>
      <c r="AQ366" s="2"/>
      <c r="AR366" s="2"/>
      <c r="AS366" s="2"/>
      <c r="AT366" s="2"/>
      <c r="AX366" s="4"/>
      <c r="AY366" s="3"/>
      <c r="AZ366" s="4"/>
      <c r="BB366" s="1"/>
    </row>
    <row r="367" spans="42:54" x14ac:dyDescent="0.25">
      <c r="AP367" s="2"/>
      <c r="AQ367" s="2"/>
      <c r="AR367" s="2"/>
      <c r="AS367" s="2"/>
      <c r="AT367" s="2"/>
      <c r="AX367" s="4"/>
      <c r="AY367" s="3"/>
      <c r="AZ367" s="4"/>
      <c r="BB367" s="1"/>
    </row>
    <row r="368" spans="42:54" x14ac:dyDescent="0.25">
      <c r="AP368" s="2"/>
      <c r="AQ368" s="2"/>
      <c r="AR368" s="2"/>
      <c r="AS368" s="2"/>
      <c r="AT368" s="2"/>
      <c r="AX368" s="4"/>
      <c r="AY368" s="3"/>
      <c r="AZ368" s="4"/>
      <c r="BB368" s="1"/>
    </row>
    <row r="369" spans="42:54" x14ac:dyDescent="0.25">
      <c r="AP369" s="2"/>
      <c r="AQ369" s="2"/>
      <c r="AR369" s="2"/>
      <c r="AS369" s="2"/>
      <c r="AT369" s="2"/>
      <c r="AX369" s="4"/>
      <c r="AY369" s="3"/>
      <c r="AZ369" s="4"/>
      <c r="BB369" s="1"/>
    </row>
    <row r="370" spans="42:54" x14ac:dyDescent="0.25">
      <c r="AP370" s="2"/>
      <c r="AQ370" s="2"/>
      <c r="AR370" s="2"/>
      <c r="AS370" s="2"/>
      <c r="AT370" s="2"/>
      <c r="AX370" s="4"/>
      <c r="AY370" s="3"/>
      <c r="AZ370" s="4"/>
      <c r="BB370" s="1"/>
    </row>
    <row r="371" spans="42:54" x14ac:dyDescent="0.25">
      <c r="AP371" s="2"/>
      <c r="AQ371" s="2"/>
      <c r="AR371" s="2"/>
      <c r="AS371" s="2"/>
      <c r="AT371" s="2"/>
      <c r="AX371" s="4"/>
      <c r="AY371" s="3"/>
      <c r="AZ371" s="4"/>
      <c r="BB371" s="1"/>
    </row>
    <row r="372" spans="42:54" x14ac:dyDescent="0.25">
      <c r="AP372" s="2"/>
      <c r="AQ372" s="2"/>
      <c r="AR372" s="2"/>
      <c r="AS372" s="2"/>
      <c r="AT372" s="2"/>
      <c r="AX372" s="4"/>
      <c r="AY372" s="3"/>
      <c r="AZ372" s="4"/>
      <c r="BB372" s="1"/>
    </row>
    <row r="373" spans="42:54" x14ac:dyDescent="0.25">
      <c r="AP373" s="2"/>
      <c r="AQ373" s="2"/>
      <c r="AR373" s="2"/>
      <c r="AS373" s="2"/>
      <c r="AT373" s="2"/>
      <c r="AX373" s="4"/>
      <c r="AY373" s="3"/>
      <c r="AZ373" s="4"/>
      <c r="BB373" s="1"/>
    </row>
    <row r="374" spans="42:54" x14ac:dyDescent="0.25">
      <c r="AP374" s="2"/>
      <c r="AQ374" s="2"/>
      <c r="AR374" s="2"/>
      <c r="AS374" s="2"/>
      <c r="AT374" s="2"/>
      <c r="AX374" s="4"/>
      <c r="AY374" s="3"/>
      <c r="AZ374" s="4"/>
      <c r="BB374" s="1"/>
    </row>
    <row r="375" spans="42:54" x14ac:dyDescent="0.25">
      <c r="AP375" s="2"/>
      <c r="AQ375" s="2"/>
      <c r="AR375" s="2"/>
      <c r="AS375" s="2"/>
      <c r="AT375" s="2"/>
      <c r="AX375" s="4"/>
      <c r="AY375" s="3"/>
      <c r="AZ375" s="4"/>
      <c r="BB375" s="1"/>
    </row>
    <row r="376" spans="42:54" x14ac:dyDescent="0.25">
      <c r="AP376" s="2"/>
      <c r="AQ376" s="2"/>
      <c r="AR376" s="2"/>
      <c r="AS376" s="2"/>
      <c r="AT376" s="2"/>
      <c r="AX376" s="4"/>
      <c r="AY376" s="3"/>
      <c r="AZ376" s="4"/>
      <c r="BB376" s="1"/>
    </row>
    <row r="377" spans="42:54" x14ac:dyDescent="0.25">
      <c r="AP377" s="2"/>
      <c r="AQ377" s="2"/>
      <c r="AR377" s="2"/>
      <c r="AS377" s="2"/>
      <c r="AT377" s="2"/>
      <c r="AX377" s="4"/>
      <c r="AY377" s="3"/>
      <c r="AZ377" s="4"/>
      <c r="BB377" s="1"/>
    </row>
    <row r="378" spans="42:54" x14ac:dyDescent="0.25">
      <c r="AP378" s="2"/>
      <c r="AQ378" s="2"/>
      <c r="AR378" s="2"/>
      <c r="AS378" s="2"/>
      <c r="AT378" s="2"/>
      <c r="AX378" s="4"/>
      <c r="AY378" s="3"/>
      <c r="AZ378" s="4"/>
      <c r="BB378" s="1"/>
    </row>
    <row r="379" spans="42:54" x14ac:dyDescent="0.25">
      <c r="AP379" s="2"/>
      <c r="AQ379" s="2"/>
      <c r="AR379" s="2"/>
      <c r="AS379" s="2"/>
      <c r="AT379" s="2"/>
      <c r="AX379" s="4"/>
      <c r="AY379" s="3"/>
      <c r="AZ379" s="4"/>
      <c r="BB379" s="1"/>
    </row>
    <row r="380" spans="42:54" x14ac:dyDescent="0.25">
      <c r="AP380" s="2"/>
      <c r="AQ380" s="2"/>
      <c r="AR380" s="2"/>
      <c r="AS380" s="2"/>
      <c r="AT380" s="2"/>
      <c r="AX380" s="4"/>
      <c r="AY380" s="3"/>
      <c r="AZ380" s="4"/>
      <c r="BB380" s="1"/>
    </row>
    <row r="381" spans="42:54" x14ac:dyDescent="0.25">
      <c r="AP381" s="2"/>
      <c r="AQ381" s="2"/>
      <c r="AR381" s="2"/>
      <c r="AS381" s="2"/>
      <c r="AT381" s="2"/>
      <c r="AX381" s="4"/>
      <c r="AY381" s="3"/>
      <c r="AZ381" s="4"/>
      <c r="BB381" s="1"/>
    </row>
    <row r="382" spans="42:54" x14ac:dyDescent="0.25">
      <c r="AP382" s="2"/>
      <c r="AQ382" s="2"/>
      <c r="AR382" s="2"/>
      <c r="AS382" s="2"/>
      <c r="AT382" s="2"/>
      <c r="AX382" s="4"/>
      <c r="AY382" s="3"/>
      <c r="AZ382" s="4"/>
      <c r="BB382" s="1"/>
    </row>
    <row r="383" spans="42:54" x14ac:dyDescent="0.25">
      <c r="AP383" s="2"/>
      <c r="AQ383" s="2"/>
      <c r="AR383" s="2"/>
      <c r="AS383" s="2"/>
      <c r="AT383" s="2"/>
      <c r="AX383" s="4"/>
      <c r="AY383" s="3"/>
      <c r="AZ383" s="4"/>
      <c r="BB383" s="1"/>
    </row>
    <row r="384" spans="42:54" x14ac:dyDescent="0.25">
      <c r="AP384" s="2"/>
      <c r="AQ384" s="2"/>
      <c r="AR384" s="2"/>
      <c r="AS384" s="2"/>
      <c r="AT384" s="2"/>
      <c r="AX384" s="4"/>
      <c r="AY384" s="3"/>
      <c r="AZ384" s="4"/>
      <c r="BB384" s="1"/>
    </row>
    <row r="385" spans="42:54" x14ac:dyDescent="0.25">
      <c r="AP385" s="2"/>
      <c r="AQ385" s="2"/>
      <c r="AR385" s="2"/>
      <c r="AS385" s="2"/>
      <c r="AT385" s="2"/>
      <c r="AX385" s="4"/>
      <c r="AY385" s="3"/>
      <c r="AZ385" s="4"/>
      <c r="BB385" s="1"/>
    </row>
    <row r="386" spans="42:54" x14ac:dyDescent="0.25">
      <c r="AP386" s="2"/>
      <c r="AQ386" s="2"/>
      <c r="AR386" s="2"/>
      <c r="AS386" s="2"/>
      <c r="AT386" s="2"/>
      <c r="AX386" s="4"/>
      <c r="AY386" s="3"/>
      <c r="AZ386" s="4"/>
      <c r="BB386" s="1"/>
    </row>
    <row r="387" spans="42:54" x14ac:dyDescent="0.25">
      <c r="AP387" s="2"/>
      <c r="AQ387" s="2"/>
      <c r="AR387" s="2"/>
      <c r="AS387" s="2"/>
      <c r="AT387" s="2"/>
      <c r="AX387" s="4"/>
      <c r="AY387" s="3"/>
      <c r="AZ387" s="4"/>
      <c r="BB387" s="1"/>
    </row>
    <row r="388" spans="42:54" x14ac:dyDescent="0.25">
      <c r="AP388" s="2"/>
      <c r="AQ388" s="2"/>
      <c r="AR388" s="2"/>
      <c r="AS388" s="2"/>
      <c r="AT388" s="2"/>
      <c r="AX388" s="4"/>
      <c r="AY388" s="3"/>
      <c r="AZ388" s="4"/>
      <c r="BB388" s="1"/>
    </row>
    <row r="389" spans="42:54" x14ac:dyDescent="0.25">
      <c r="AP389" s="2"/>
      <c r="AQ389" s="2"/>
      <c r="AR389" s="2"/>
      <c r="AS389" s="2"/>
      <c r="AT389" s="2"/>
      <c r="AX389" s="4"/>
      <c r="AY389" s="3"/>
      <c r="AZ389" s="4"/>
      <c r="BB389" s="1"/>
    </row>
    <row r="390" spans="42:54" x14ac:dyDescent="0.25">
      <c r="AP390" s="2"/>
      <c r="AQ390" s="2"/>
      <c r="AR390" s="2"/>
      <c r="AS390" s="2"/>
      <c r="AT390" s="2"/>
      <c r="AX390" s="4"/>
      <c r="AY390" s="3"/>
      <c r="AZ390" s="4"/>
      <c r="BB390" s="1"/>
    </row>
    <row r="391" spans="42:54" x14ac:dyDescent="0.25">
      <c r="AP391" s="2"/>
      <c r="AQ391" s="2"/>
      <c r="AR391" s="2"/>
      <c r="AS391" s="2"/>
      <c r="AT391" s="2"/>
      <c r="AX391" s="4"/>
      <c r="AY391" s="3"/>
      <c r="AZ391" s="4"/>
      <c r="BB391" s="1"/>
    </row>
    <row r="392" spans="42:54" x14ac:dyDescent="0.25">
      <c r="AP392" s="2"/>
      <c r="AQ392" s="2"/>
      <c r="AR392" s="2"/>
      <c r="AS392" s="2"/>
      <c r="AT392" s="2"/>
      <c r="AX392" s="4"/>
      <c r="AY392" s="3"/>
      <c r="AZ392" s="4"/>
      <c r="BB392" s="1"/>
    </row>
    <row r="393" spans="42:54" x14ac:dyDescent="0.25">
      <c r="AP393" s="2"/>
      <c r="AQ393" s="2"/>
      <c r="AR393" s="2"/>
      <c r="AS393" s="2"/>
      <c r="AT393" s="2"/>
      <c r="AX393" s="4"/>
      <c r="AY393" s="3"/>
      <c r="AZ393" s="4"/>
      <c r="BB393" s="1"/>
    </row>
    <row r="394" spans="42:54" x14ac:dyDescent="0.25">
      <c r="AP394" s="2"/>
      <c r="AQ394" s="2"/>
      <c r="AR394" s="2"/>
      <c r="AS394" s="2"/>
      <c r="AT394" s="2"/>
      <c r="AX394" s="4"/>
      <c r="AY394" s="3"/>
      <c r="AZ394" s="4"/>
      <c r="BB394" s="1"/>
    </row>
    <row r="395" spans="42:54" x14ac:dyDescent="0.25">
      <c r="AP395" s="2"/>
      <c r="AQ395" s="2"/>
      <c r="AR395" s="2"/>
      <c r="AS395" s="2"/>
      <c r="AT395" s="2"/>
      <c r="AX395" s="4"/>
      <c r="AY395" s="3"/>
      <c r="AZ395" s="4"/>
      <c r="BB395" s="1"/>
    </row>
    <row r="396" spans="42:54" x14ac:dyDescent="0.25">
      <c r="AP396" s="2"/>
      <c r="AQ396" s="2"/>
      <c r="AR396" s="2"/>
      <c r="AS396" s="2"/>
      <c r="AT396" s="2"/>
      <c r="AX396" s="4"/>
      <c r="AY396" s="3"/>
      <c r="AZ396" s="4"/>
      <c r="BB396" s="1"/>
    </row>
    <row r="397" spans="42:54" x14ac:dyDescent="0.25">
      <c r="AP397" s="2"/>
      <c r="AQ397" s="2"/>
      <c r="AR397" s="2"/>
      <c r="AS397" s="2"/>
      <c r="AT397" s="2"/>
      <c r="AX397" s="4"/>
      <c r="AY397" s="3"/>
      <c r="AZ397" s="4"/>
      <c r="BB397" s="1"/>
    </row>
    <row r="398" spans="42:54" x14ac:dyDescent="0.25">
      <c r="AP398" s="2"/>
      <c r="AQ398" s="2"/>
      <c r="AR398" s="2"/>
      <c r="AS398" s="2"/>
      <c r="AT398" s="2"/>
      <c r="AX398" s="4"/>
      <c r="AY398" s="3"/>
      <c r="AZ398" s="4"/>
      <c r="BB398" s="1"/>
    </row>
    <row r="399" spans="42:54" x14ac:dyDescent="0.25">
      <c r="AP399" s="2"/>
      <c r="AQ399" s="2"/>
      <c r="AR399" s="2"/>
      <c r="AS399" s="2"/>
      <c r="AT399" s="2"/>
      <c r="AX399" s="4"/>
      <c r="AY399" s="3"/>
      <c r="AZ399" s="4"/>
      <c r="BB399" s="1"/>
    </row>
    <row r="400" spans="42:54" x14ac:dyDescent="0.25">
      <c r="AP400" s="2"/>
      <c r="AQ400" s="2"/>
      <c r="AR400" s="2"/>
      <c r="AS400" s="2"/>
      <c r="AT400" s="2"/>
      <c r="AX400" s="4"/>
      <c r="AY400" s="3"/>
      <c r="AZ400" s="4"/>
      <c r="BB400" s="1"/>
    </row>
    <row r="401" spans="42:54" x14ac:dyDescent="0.25">
      <c r="AP401" s="2"/>
      <c r="AQ401" s="2"/>
      <c r="AR401" s="2"/>
      <c r="AS401" s="2"/>
      <c r="AT401" s="2"/>
      <c r="AX401" s="4"/>
      <c r="AY401" s="3"/>
      <c r="AZ401" s="4"/>
      <c r="BB401" s="1"/>
    </row>
    <row r="402" spans="42:54" x14ac:dyDescent="0.25">
      <c r="AP402" s="2"/>
      <c r="AQ402" s="2"/>
      <c r="AR402" s="2"/>
      <c r="AS402" s="2"/>
      <c r="AT402" s="2"/>
      <c r="AX402" s="4"/>
      <c r="AY402" s="3"/>
      <c r="AZ402" s="4"/>
      <c r="BB402" s="1"/>
    </row>
    <row r="403" spans="42:54" x14ac:dyDescent="0.25">
      <c r="AP403" s="2"/>
      <c r="AQ403" s="2"/>
      <c r="AR403" s="2"/>
      <c r="AS403" s="2"/>
      <c r="AT403" s="2"/>
      <c r="AX403" s="4"/>
      <c r="AY403" s="3"/>
      <c r="AZ403" s="4"/>
      <c r="BB403" s="1"/>
    </row>
    <row r="404" spans="42:54" x14ac:dyDescent="0.25">
      <c r="AP404" s="2"/>
      <c r="AQ404" s="2"/>
      <c r="AR404" s="2"/>
      <c r="AS404" s="2"/>
      <c r="AT404" s="2"/>
      <c r="AX404" s="4"/>
      <c r="AY404" s="3"/>
      <c r="AZ404" s="4"/>
      <c r="BB404" s="1"/>
    </row>
    <row r="405" spans="42:54" x14ac:dyDescent="0.25">
      <c r="AP405" s="2"/>
      <c r="AQ405" s="2"/>
      <c r="AR405" s="2"/>
      <c r="AS405" s="2"/>
      <c r="AT405" s="2"/>
      <c r="AX405" s="4"/>
      <c r="AY405" s="3"/>
      <c r="AZ405" s="4"/>
      <c r="BB405" s="1"/>
    </row>
    <row r="406" spans="42:54" x14ac:dyDescent="0.25">
      <c r="AP406" s="2"/>
      <c r="AQ406" s="2"/>
      <c r="AR406" s="2"/>
      <c r="AS406" s="2"/>
      <c r="AT406" s="2"/>
      <c r="AX406" s="4"/>
      <c r="AY406" s="3"/>
      <c r="AZ406" s="4"/>
      <c r="BB406" s="1"/>
    </row>
    <row r="407" spans="42:54" x14ac:dyDescent="0.25">
      <c r="AP407" s="2"/>
      <c r="AQ407" s="2"/>
      <c r="AR407" s="2"/>
      <c r="AS407" s="2"/>
      <c r="AT407" s="2"/>
      <c r="AX407" s="4"/>
      <c r="AY407" s="3"/>
      <c r="AZ407" s="4"/>
      <c r="BB407" s="1"/>
    </row>
    <row r="408" spans="42:54" x14ac:dyDescent="0.25">
      <c r="AP408" s="2"/>
      <c r="AQ408" s="2"/>
      <c r="AR408" s="2"/>
      <c r="AS408" s="2"/>
      <c r="AT408" s="2"/>
      <c r="AX408" s="4"/>
      <c r="AY408" s="3"/>
      <c r="AZ408" s="4"/>
      <c r="BB408" s="1"/>
    </row>
    <row r="409" spans="42:54" x14ac:dyDescent="0.25">
      <c r="AP409" s="2"/>
      <c r="AQ409" s="2"/>
      <c r="AR409" s="2"/>
      <c r="AS409" s="2"/>
      <c r="AT409" s="2"/>
      <c r="AX409" s="4"/>
      <c r="AY409" s="3"/>
      <c r="AZ409" s="4"/>
      <c r="BB409" s="1"/>
    </row>
    <row r="410" spans="42:54" x14ac:dyDescent="0.25">
      <c r="AP410" s="2"/>
      <c r="AQ410" s="2"/>
      <c r="AR410" s="2"/>
      <c r="AS410" s="2"/>
      <c r="AT410" s="2"/>
      <c r="AX410" s="4"/>
      <c r="AY410" s="3"/>
      <c r="AZ410" s="4"/>
      <c r="BB410" s="1"/>
    </row>
    <row r="411" spans="42:54" x14ac:dyDescent="0.25">
      <c r="AP411" s="2"/>
      <c r="AQ411" s="2"/>
      <c r="AR411" s="2"/>
      <c r="AS411" s="2"/>
      <c r="AT411" s="2"/>
      <c r="AX411" s="4"/>
      <c r="AY411" s="3"/>
      <c r="AZ411" s="4"/>
      <c r="BB411" s="1"/>
    </row>
    <row r="412" spans="42:54" x14ac:dyDescent="0.25">
      <c r="AP412" s="2"/>
      <c r="AQ412" s="2"/>
      <c r="AR412" s="2"/>
      <c r="AS412" s="2"/>
      <c r="AT412" s="2"/>
      <c r="AX412" s="4"/>
      <c r="AY412" s="3"/>
      <c r="AZ412" s="4"/>
      <c r="BB412" s="1"/>
    </row>
    <row r="413" spans="42:54" x14ac:dyDescent="0.25">
      <c r="AP413" s="2"/>
      <c r="AQ413" s="2"/>
      <c r="AR413" s="2"/>
      <c r="AS413" s="2"/>
      <c r="AT413" s="2"/>
      <c r="AX413" s="4"/>
      <c r="AY413" s="3"/>
      <c r="AZ413" s="4"/>
      <c r="BB413" s="1"/>
    </row>
    <row r="414" spans="42:54" x14ac:dyDescent="0.25">
      <c r="AP414" s="2"/>
      <c r="AQ414" s="2"/>
      <c r="AR414" s="2"/>
      <c r="AS414" s="2"/>
      <c r="AT414" s="2"/>
      <c r="AX414" s="4"/>
      <c r="AY414" s="3"/>
      <c r="AZ414" s="4"/>
      <c r="BB414" s="1"/>
    </row>
    <row r="415" spans="42:54" x14ac:dyDescent="0.25">
      <c r="AP415" s="2"/>
      <c r="AQ415" s="2"/>
      <c r="AR415" s="2"/>
      <c r="AS415" s="2"/>
      <c r="AT415" s="2"/>
      <c r="AX415" s="4"/>
      <c r="AY415" s="3"/>
      <c r="AZ415" s="4"/>
      <c r="BB415" s="1"/>
    </row>
    <row r="416" spans="42:54" x14ac:dyDescent="0.25">
      <c r="AP416" s="2"/>
      <c r="AQ416" s="2"/>
      <c r="AR416" s="2"/>
      <c r="AS416" s="2"/>
      <c r="AT416" s="2"/>
      <c r="AX416" s="4"/>
      <c r="AY416" s="3"/>
      <c r="AZ416" s="4"/>
      <c r="BB416" s="1"/>
    </row>
    <row r="417" spans="42:54" x14ac:dyDescent="0.25">
      <c r="AP417" s="2"/>
      <c r="AQ417" s="2"/>
      <c r="AR417" s="2"/>
      <c r="AS417" s="2"/>
      <c r="AT417" s="2"/>
      <c r="AX417" s="4"/>
      <c r="AY417" s="3"/>
      <c r="AZ417" s="4"/>
      <c r="BB417" s="1"/>
    </row>
    <row r="418" spans="42:54" x14ac:dyDescent="0.25">
      <c r="AP418" s="2"/>
      <c r="AQ418" s="2"/>
      <c r="AR418" s="2"/>
      <c r="AS418" s="2"/>
      <c r="AT418" s="2"/>
      <c r="AX418" s="4"/>
      <c r="AY418" s="3"/>
      <c r="AZ418" s="4"/>
      <c r="BB418" s="1"/>
    </row>
    <row r="419" spans="42:54" x14ac:dyDescent="0.25">
      <c r="AP419" s="2"/>
      <c r="AQ419" s="2"/>
      <c r="AR419" s="2"/>
      <c r="AS419" s="2"/>
      <c r="AT419" s="2"/>
      <c r="AX419" s="4"/>
      <c r="AY419" s="3"/>
      <c r="AZ419" s="4"/>
      <c r="BB419" s="1"/>
    </row>
    <row r="420" spans="42:54" x14ac:dyDescent="0.25">
      <c r="AP420" s="2"/>
      <c r="AQ420" s="2"/>
      <c r="AR420" s="2"/>
      <c r="AS420" s="2"/>
      <c r="AT420" s="2"/>
      <c r="AX420" s="4"/>
      <c r="AY420" s="3"/>
      <c r="AZ420" s="4"/>
      <c r="BB420" s="1"/>
    </row>
    <row r="421" spans="42:54" x14ac:dyDescent="0.25">
      <c r="AP421" s="2"/>
      <c r="AQ421" s="2"/>
      <c r="AR421" s="2"/>
      <c r="AS421" s="2"/>
      <c r="AT421" s="2"/>
      <c r="AX421" s="4"/>
      <c r="AY421" s="3"/>
      <c r="AZ421" s="4"/>
      <c r="BB421" s="1"/>
    </row>
  </sheetData>
  <mergeCells count="3">
    <mergeCell ref="M1:Q1"/>
    <mergeCell ref="R1:U1"/>
    <mergeCell ref="A1:L1"/>
  </mergeCells>
  <phoneticPr fontId="1" type="noConversion"/>
  <conditionalFormatting sqref="K2:L1048576">
    <cfRule type="cellIs" dxfId="15" priority="1" operator="equal">
      <formula>$K$3</formula>
    </cfRule>
  </conditionalFormatting>
  <dataValidations disablePrompts="1" count="4">
    <dataValidation type="list" allowBlank="1" showInputMessage="1" showErrorMessage="1" sqref="G3:L3" xr:uid="{195E7765-0587-4657-BF64-ED19025B75D7}">
      <formula1>Type_concession</formula1>
    </dataValidation>
    <dataValidation type="list" allowBlank="1" showInputMessage="1" showErrorMessage="1" sqref="I3" xr:uid="{46ED0DFD-E095-4DCA-9C74-165636048531}">
      <formula1>List_duree</formula1>
    </dataValidation>
    <dataValidation type="list" allowBlank="1" showInputMessage="1" showErrorMessage="1" sqref="F3:F5" xr:uid="{C4976EFE-D81B-40D1-A390-321CEFD9935E}">
      <formula1>List_Libre</formula1>
    </dataValidation>
    <dataValidation type="list" allowBlank="1" showInputMessage="1" showErrorMessage="1" sqref="B3:B5" xr:uid="{E34B501C-11CF-4841-8C3F-3D5956A2A843}">
      <formula1>List_cim</formula1>
    </dataValidation>
  </dataValidations>
  <pageMargins left="0.7" right="0.7" top="0.75" bottom="0.75" header="0.3" footer="0.3"/>
  <pageSetup paperSize="9" scale="14" orientation="landscape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D0FD-5C74-4BC3-A0DB-F5CFC52705E9}">
  <sheetPr codeName="Feuil2"/>
  <dimension ref="A1:G5"/>
  <sheetViews>
    <sheetView workbookViewId="0">
      <selection activeCell="A26" sqref="A26"/>
    </sheetView>
  </sheetViews>
  <sheetFormatPr baseColWidth="10" defaultRowHeight="15" x14ac:dyDescent="0.25"/>
  <cols>
    <col min="1" max="1" width="16.140625" customWidth="1"/>
    <col min="3" max="3" width="17.85546875" customWidth="1"/>
    <col min="7" max="7" width="12" customWidth="1"/>
  </cols>
  <sheetData>
    <row r="1" spans="1:7" x14ac:dyDescent="0.25">
      <c r="A1" t="s">
        <v>14</v>
      </c>
      <c r="C1" t="s">
        <v>17</v>
      </c>
      <c r="E1" t="s">
        <v>7</v>
      </c>
      <c r="G1" t="s">
        <v>43</v>
      </c>
    </row>
    <row r="2" spans="1:7" x14ac:dyDescent="0.25">
      <c r="A2" t="s">
        <v>16</v>
      </c>
      <c r="C2" t="s">
        <v>18</v>
      </c>
      <c r="E2" t="s">
        <v>22</v>
      </c>
      <c r="G2" t="s">
        <v>44</v>
      </c>
    </row>
    <row r="3" spans="1:7" x14ac:dyDescent="0.25">
      <c r="A3" t="s">
        <v>15</v>
      </c>
      <c r="C3" t="s">
        <v>19</v>
      </c>
      <c r="E3">
        <v>30</v>
      </c>
      <c r="G3" t="s">
        <v>45</v>
      </c>
    </row>
    <row r="4" spans="1:7" x14ac:dyDescent="0.25">
      <c r="C4" t="s">
        <v>20</v>
      </c>
      <c r="E4">
        <v>50</v>
      </c>
    </row>
    <row r="5" spans="1:7" x14ac:dyDescent="0.25">
      <c r="C5" t="s">
        <v>21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source</vt:lpstr>
      <vt:lpstr>parametres</vt:lpstr>
      <vt:lpstr>source!Criteres</vt:lpstr>
      <vt:lpstr>List_cim</vt:lpstr>
      <vt:lpstr>List_duree</vt:lpstr>
      <vt:lpstr>List_Libre</vt:lpstr>
      <vt:lpstr>Liste_type_concession</vt:lpstr>
      <vt:lpstr>Type_concession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cp:lastPrinted>2022-09-01T14:57:48Z</cp:lastPrinted>
  <dcterms:created xsi:type="dcterms:W3CDTF">2022-08-16T06:16:35Z</dcterms:created>
  <dcterms:modified xsi:type="dcterms:W3CDTF">2022-09-19T14:42:29Z</dcterms:modified>
</cp:coreProperties>
</file>