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:\cimetiere\GestionCimetiere\"/>
    </mc:Choice>
  </mc:AlternateContent>
  <xr:revisionPtr revIDLastSave="0" documentId="13_ncr:1_{67FEE0F9-FC73-4C10-8B90-4BEC46746FFE}" xr6:coauthVersionLast="47" xr6:coauthVersionMax="47" xr10:uidLastSave="{00000000-0000-0000-0000-000000000000}"/>
  <bookViews>
    <workbookView xWindow="-120" yWindow="-120" windowWidth="29040" windowHeight="15840" xr2:uid="{8F3AAA69-F0F8-4214-AA27-2BF95F0DE3BC}"/>
  </bookViews>
  <sheets>
    <sheet name="Accueil" sheetId="3" r:id="rId1"/>
    <sheet name="source" sheetId="1" r:id="rId2"/>
    <sheet name="parametres" sheetId="2" r:id="rId3"/>
  </sheets>
  <functionGroups builtInGroupCount="19"/>
  <definedNames>
    <definedName name="_xlnm._FilterDatabase" localSheetId="1" hidden="1">source!$A$1:$V$4</definedName>
    <definedName name="_xlnm.Criteria" localSheetId="1">source!$AB$2:$AB$2</definedName>
    <definedName name="decaler">OFFSET(source!#REF!,0,0,COUNTA(source!#REF!:'source'!$AF$2979),17)</definedName>
    <definedName name="_xlnm.Extract" localSheetId="1">source!#REF!</definedName>
    <definedName name="List_cim">T_cimetiere[Cimetière]</definedName>
    <definedName name="List_duree">T_duree[Durée]</definedName>
    <definedName name="List_Libre">T_libre[Libre/Concede]</definedName>
    <definedName name="Liste_type_concession">T_caveau[Type Concession]</definedName>
    <definedName name="Type_concession">T_caveau[Type Concession]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" i="1" l="1"/>
  <c r="E4" i="1"/>
  <c r="E2" i="1"/>
  <c r="AB1" i="1"/>
  <c r="O3" i="1" a="1"/>
  <c r="O2" i="1" a="1"/>
  <c r="O4" i="1" a="1"/>
  <c r="O4" i="1" l="1"/>
  <c r="P4" i="1" s="1"/>
  <c r="O3" i="1"/>
  <c r="P3" i="1" s="1"/>
  <c r="O2" i="1"/>
  <c r="V3" i="1" l="1"/>
  <c r="V4" i="1"/>
  <c r="P2" i="1"/>
  <c r="V2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<sst xmlns="http://schemas.openxmlformats.org/spreadsheetml/2006/main" count="70" uniqueCount="52">
  <si>
    <t>N° Concession</t>
  </si>
  <si>
    <t>Section</t>
  </si>
  <si>
    <t>Rang</t>
  </si>
  <si>
    <t>Code emplacement</t>
  </si>
  <si>
    <t>Libre ou Concédé</t>
  </si>
  <si>
    <t>Type de Concession</t>
  </si>
  <si>
    <t>Date de Début</t>
  </si>
  <si>
    <t>Durée</t>
  </si>
  <si>
    <t>Date de fin</t>
  </si>
  <si>
    <t>Adresse du concessionnaire actuel</t>
  </si>
  <si>
    <t>Téléphone</t>
  </si>
  <si>
    <t>Mail</t>
  </si>
  <si>
    <t>Recherches</t>
  </si>
  <si>
    <t>Observations</t>
  </si>
  <si>
    <t>Libre/Concede</t>
  </si>
  <si>
    <t>Concédé</t>
  </si>
  <si>
    <t>Libre</t>
  </si>
  <si>
    <t>Type Concession</t>
  </si>
  <si>
    <t>Caveau 1 Place</t>
  </si>
  <si>
    <t>Caveau 2 Place</t>
  </si>
  <si>
    <t>Caveau 3 Place</t>
  </si>
  <si>
    <t>Caveau Urne</t>
  </si>
  <si>
    <t>P</t>
  </si>
  <si>
    <t>12</t>
  </si>
  <si>
    <t>1</t>
  </si>
  <si>
    <t>a</t>
  </si>
  <si>
    <t>1-a-12</t>
  </si>
  <si>
    <t>famille3</t>
  </si>
  <si>
    <t/>
  </si>
  <si>
    <t>01/08/1899</t>
  </si>
  <si>
    <t>Nom Photo</t>
  </si>
  <si>
    <t>Vezin</t>
  </si>
  <si>
    <t>Expiré ?</t>
  </si>
  <si>
    <t>Concessionnaire actuel</t>
  </si>
  <si>
    <t>Prénom du défunt</t>
  </si>
  <si>
    <t>Nom du défunt</t>
  </si>
  <si>
    <t>Année de naissance</t>
  </si>
  <si>
    <t>Année de décès</t>
  </si>
  <si>
    <t xml:space="preserve">vezin </t>
  </si>
  <si>
    <t>francoise</t>
  </si>
  <si>
    <t>\Images\019.jpg</t>
  </si>
  <si>
    <t>B</t>
  </si>
  <si>
    <t>31/12/1899</t>
  </si>
  <si>
    <t>Cimetiére</t>
  </si>
  <si>
    <t>Cimetière</t>
  </si>
  <si>
    <t>Anc</t>
  </si>
  <si>
    <t>Nouv</t>
  </si>
  <si>
    <t>moi</t>
  </si>
  <si>
    <t>ici</t>
  </si>
  <si>
    <t>marce</t>
  </si>
  <si>
    <t>\Images\moi.jpg</t>
  </si>
  <si>
    <t>\Images\marcel.jpg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</si>
</sst>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#&quot; &quot;##&quot; &quot;##&quot; &quot;##&quot; &quot;##"/>
    <numFmt numFmtId="165" formatCode="m/d/yyyy"/>
  </numFmts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/>
    </xf>
    <xf numFmtId="0" fontId="0" fillId="0" borderId="0" xfId="0" applyNumberFormat="1"/>
    <xf numFmtId="0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49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13">
    <dxf>
      <numFmt numFmtId="164" formatCode="0#&quot; &quot;##&quot; &quot;##&quot; &quot;##&quot; &quot;##"/>
    </dxf>
    <dxf>
      <numFmt numFmtId="165" formatCode="m/d/yyyy"/>
    </dxf>
    <dxf>
      <numFmt numFmtId="165" formatCode="m/d/yyyy"/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5" formatCode="m/d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723900</xdr:colOff>
      <xdr:row>5</xdr:row>
      <xdr:rowOff>171450</xdr:rowOff>
    </xdr:from>
    <xdr:to>
      <xdr:col>7</xdr:col>
      <xdr:colOff>200025</xdr:colOff>
      <xdr:row>12</xdr:row>
      <xdr:rowOff>85725</xdr:rowOff>
    </xdr:to>
    <xdr:grpSp>
      <xdr:nvGrpSpPr>
        <xdr:cNvPr id="5" name="Group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GrpSpPr/>
      </xdr:nvGrpSpPr>
      <xdr:grpSpPr>
        <a:xfrm>
          <a:off x="4533900" y="1123950"/>
          <a:ext cx="1000125" cy="1247775"/>
          <a:chOff x="4533900" y="1123950"/>
          <a:chExt cx="1000125" cy="1247775"/>
        </a:xfrm>
      </xdr:grpSpPr>
      <xdr:pic macro="[0]!ouvrir_frm_saisie">
        <xdr:nvPicPr>
          <xdr:cNvPr id="3" name="Graphique 2" descr="Document avec un remplissage uni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  <a:ext uri="{96DAC541-7B7A-43D3-8B79-37D633B846F1}">
                <asvg:svgBlip xmlns:asvg="http://schemas.microsoft.com/office/drawing/2016/SVG/main" r:embed="rId2"/>
              </a:ext>
            </a:extLst>
          </a:blip>
          <a:stretch>
            <a:fillRect/>
          </a:stretch>
        </xdr:blipFill>
        <xdr:spPr>
          <a:xfrm>
            <a:off x="4533900" y="1123950"/>
            <a:ext cx="914400" cy="914400"/>
          </a:xfrm>
          <a:prstGeom prst="rect">
            <a:avLst/>
          </a:prstGeom>
        </xdr:spPr>
      </xdr:pic>
      <xdr:sp macro="[0]!ouvrir_frm_saisie" textlink="">
        <xdr:nvSpPr>
          <xdr:cNvPr id="4" name="ZoneTexte 3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SpPr txBox="1"/>
        </xdr:nvSpPr>
        <xdr:spPr>
          <a:xfrm>
            <a:off x="4591050" y="2000250"/>
            <a:ext cx="942975" cy="371475"/>
          </a:xfrm>
          <a:prstGeom prst="rect">
            <a:avLst/>
          </a:prstGeom>
          <a:solidFill>
            <a:schemeClr val="lt1"/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fr-FR" sz="1800" b="1">
                <a:solidFill>
                  <a:schemeClr val="accent2"/>
                </a:solidFill>
              </a:rPr>
              <a:t>Ouvrir </a:t>
            </a:r>
          </a:p>
        </xdr:txBody>
      </xdr:sp>
    </xdr:grp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A9B0AD7-BFF5-445A-97E5-4F86DB1810E8}" name="T_source" displayName="T_source" ref="A1:V4" totalsRowShown="0" headerRowDxfId="11">
  <tableColumns count="22">
    <tableColumn id="2" xr3:uid="{121601B2-360B-4F37-8D24-B903E421991E}" name="N° Concession" dataDxfId="10"/>
    <tableColumn id="22" xr3:uid="{88799B4B-E239-4FAC-8C1F-6C15C1D4A157}" name="Cimetiére" dataDxfId="9"/>
    <tableColumn id="3" xr3:uid="{0B0C20BB-E1D3-48EE-84A2-BEDB36BFF464}" name="Section" dataDxfId="8"/>
    <tableColumn id="4" xr3:uid="{0AEF754E-400A-49F3-A58D-2A72B4A44DDA}" name="Rang" dataDxfId="7"/>
    <tableColumn id="5" xr3:uid="{92373BFE-541C-4932-9499-00A0EA6DDDB0}" name="Code emplacement" dataDxfId="6">
      <calculatedColumnFormula>IF(ISBLANK(A2),"-",B2&amp;"-"&amp;A2&amp;"-"&amp;C2&amp;"-"&amp;D2)</calculatedColumnFormula>
    </tableColumn>
    <tableColumn id="6" xr3:uid="{C54391DE-A24A-4BC4-BE13-BA5CDFE81327}" name="Libre ou Concédé" dataDxfId="5"/>
    <tableColumn id="7" xr3:uid="{D1E78349-4E54-4439-A440-08C6A4BA9B85}" name="Type de Concession"/>
    <tableColumn id="8" xr3:uid="{1BB5D98E-690C-4094-A9F5-41A68F0ACE76}" name="Concessionnaire actuel"/>
    <tableColumn id="9" xr3:uid="{98CFF678-6D9B-463C-B676-6F1A2CC5E630}" name="Nom du défunt"/>
    <tableColumn id="1" xr3:uid="{47062FBA-51D7-477F-B59A-0159B17537E8}" name="Prénom du défunt"/>
    <tableColumn id="20" xr3:uid="{D6F13441-A626-4B56-9782-F0827E231372}" name="Année de naissance"/>
    <tableColumn id="21" xr3:uid="{9EBB5349-4AD1-4275-A2F4-E96DE041726B}" name="Année de décès"/>
    <tableColumn id="10" xr3:uid="{B7994D96-F99B-44AD-BB2B-8649230D9C67}" name="Date de Début" dataDxfId="4"/>
    <tableColumn id="11" xr3:uid="{1FD8881B-57D4-4E73-8F21-A68E09EE1B4A}" name="Durée" dataDxfId="3"/>
    <tableColumn id="12" xr3:uid="{58B85A61-64E5-41A0-8F27-A2AFA87F85C6}" name="Date de fin" dataDxfId="2">
      <calculatedColumnFormula array="1">datefin(T_source[[#This Row],[Date de Début]],T_source[[#This Row],[Durée]])</calculatedColumnFormula>
    </tableColumn>
    <tableColumn id="19" xr3:uid="{DE702A77-D8CA-4E19-A30D-1C11CF614282}" name="Expiré ?" dataDxfId="1">
      <calculatedColumnFormula>IF(ISBLANK(O2),"",IF(O2&lt;$AB$1,"Date expirée",""))</calculatedColumnFormula>
    </tableColumn>
    <tableColumn id="13" xr3:uid="{49B552BC-0C6E-473D-A30E-639357D0524F}" name="Adresse du concessionnaire actuel"/>
    <tableColumn id="14" xr3:uid="{B20496C0-99BF-4F96-A530-5B6B856D2000}" name="Téléphone" dataDxfId="0"/>
    <tableColumn id="15" xr3:uid="{0D5D05C1-BCAD-4D84-A6AB-959579B59D6B}" name="Mail"/>
    <tableColumn id="16" xr3:uid="{651E0B50-F8DB-4E21-AB03-6A42B450F5F9}" name="Observations"/>
    <tableColumn id="18" xr3:uid="{B2427D0E-350F-4F3A-BD1C-793B8CC985BD}" name="Nom Photo"/>
    <tableColumn id="17" xr3:uid="{A2188DA9-0308-4BCA-BB75-D9206150E78D}" name="Recherches">
      <calculatedColumnFormula>CONCATENATE(T_source[[#This Row],[N° Concession]],"-",T_source[[#This Row],[Code emplacement]],"-",T_source[[#This Row],[Libre ou Concédé]],"-",T_source[[#This Row],[Type de Concession]],"-",T_source[[#This Row],[Concessionnaire actuel]],"-",T_source[[#This Row],[Nom du défunt]],"-",T_source[[#This Row],[Date de Début]],"-",T_source[[#This Row],[Durée]],"-",T_source[[#This Row],[Date de fin]],"-",T_source[[#This Row],[Adresse du concessionnaire actuel]],"-",T_source[[#This Row],[Téléphone]],"-",T_source[[#This Row],[Mail]],"-",T_source[[#This Row],[Observations]])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BB2D1C0-6D70-4FF0-B515-6550E9318108}" name="T_libre" displayName="T_libre" ref="A1:A3" totalsRowShown="0">
  <autoFilter ref="A1:A3" xr:uid="{7BB2D1C0-6D70-4FF0-B515-6550E9318108}"/>
  <tableColumns count="1">
    <tableColumn id="1" xr3:uid="{9A8626A0-DC96-44ED-A602-B86AD72E0F2A}" name="Libre/Concede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61D1CBF-8014-45B7-8555-748DFE2403AE}" name="T_caveau" displayName="T_caveau" ref="C1:C5" totalsRowShown="0">
  <autoFilter ref="C1:C5" xr:uid="{461D1CBF-8014-45B7-8555-748DFE2403AE}"/>
  <tableColumns count="1">
    <tableColumn id="1" xr3:uid="{4D4EFE43-EBC6-4EB6-9A2C-2DD68386590C}" name="Type Concession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A5DBE397-6661-47EF-B941-D8ECFB6FB40B}" name="T_duree" displayName="T_duree" ref="E1:E4" totalsRowShown="0">
  <autoFilter ref="E1:E4" xr:uid="{A5DBE397-6661-47EF-B941-D8ECFB6FB40B}"/>
  <tableColumns count="1">
    <tableColumn id="1" xr3:uid="{530BC40A-7EE2-43DD-91B5-B953F59B024D}" name="Durée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F6C70091-1C08-4CE7-8846-C86A0305A34B}" name="T_cimetiere" displayName="T_cimetiere" ref="G1:G3" totalsRowShown="0">
  <autoFilter ref="G1:G3" xr:uid="{F6C70091-1C08-4CE7-8846-C86A0305A34B}"/>
  <tableColumns count="1">
    <tableColumn id="1" xr3:uid="{70BD172E-CCE5-4E73-AD9E-E1C0B13068C9}" name="Cimetière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Relationship Id="rId4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9EE4E7-3238-468E-B3AE-D7F3CC3B44C6}">
  <sheetPr codeName="Feuil3"/>
  <dimension ref="A1"/>
  <sheetViews>
    <sheetView tabSelected="1" workbookViewId="0">
      <selection activeCell="G19" sqref="G19"/>
    </sheetView>
  </sheetViews>
  <sheetFormatPr baseColWidth="10" defaultRowHeight="15" x14ac:dyDescent="0.25"/>
  <sheetData/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7AAEA7-1923-4E26-9C95-1684A8127ED0}">
  <sheetPr codeName="Feuil1">
    <pageSetUpPr fitToPage="1"/>
  </sheetPr>
  <dimension ref="A1:AU427"/>
  <sheetViews>
    <sheetView showGridLines="0" zoomScale="95" zoomScaleNormal="95" workbookViewId="0">
      <selection activeCell="C4" sqref="C4"/>
    </sheetView>
  </sheetViews>
  <sheetFormatPr baseColWidth="10" defaultRowHeight="15" x14ac:dyDescent="0.25"/>
  <cols>
    <col min="1" max="2" width="15.7109375" style="2" customWidth="1"/>
    <col min="4" max="4" width="11.42578125" style="2"/>
    <col min="5" max="5" width="20.42578125" style="2" customWidth="1"/>
    <col min="6" max="6" width="18.42578125" customWidth="1"/>
    <col min="7" max="7" width="20.5703125" customWidth="1"/>
    <col min="8" max="8" width="40.85546875" bestFit="1" customWidth="1"/>
    <col min="9" max="9" width="24.42578125" bestFit="1" customWidth="1"/>
    <col min="10" max="12" width="24.42578125" customWidth="1"/>
    <col min="13" max="13" width="15.85546875" style="2" customWidth="1"/>
    <col min="14" max="14" width="11.42578125" style="3"/>
    <col min="15" max="15" width="12.85546875" style="2" customWidth="1"/>
    <col min="16" max="16" width="12.42578125" style="2" bestFit="1" customWidth="1"/>
    <col min="17" max="17" width="33.5703125" customWidth="1"/>
    <col min="18" max="18" width="12.85546875" bestFit="1" customWidth="1"/>
    <col min="19" max="19" width="36.7109375" bestFit="1" customWidth="1"/>
    <col min="20" max="20" width="16.7109375" bestFit="1" customWidth="1"/>
    <col min="21" max="21" width="16.7109375" customWidth="1"/>
    <col min="22" max="22" width="164.140625" bestFit="1" customWidth="1"/>
    <col min="33" max="33" width="13.5703125" bestFit="1" customWidth="1"/>
    <col min="34" max="34" width="7.5703125" bestFit="1" customWidth="1"/>
    <col min="36" max="36" width="18.42578125" bestFit="1" customWidth="1"/>
    <col min="37" max="37" width="16.42578125" bestFit="1" customWidth="1"/>
    <col min="38" max="38" width="18.5703125" bestFit="1" customWidth="1"/>
    <col min="39" max="39" width="21.42578125" bestFit="1" customWidth="1"/>
    <col min="40" max="40" width="18.7109375" bestFit="1" customWidth="1"/>
    <col min="41" max="41" width="13.7109375" bestFit="1" customWidth="1"/>
    <col min="44" max="44" width="37.5703125" bestFit="1" customWidth="1"/>
    <col min="48" max="48" width="87" bestFit="1" customWidth="1"/>
  </cols>
  <sheetData>
    <row r="1" spans="1:47" ht="42" customHeight="1" x14ac:dyDescent="0.25">
      <c r="A1" s="3" t="s">
        <v>0</v>
      </c>
      <c r="B1" s="3" t="s">
        <v>43</v>
      </c>
      <c r="C1" s="3" t="s">
        <v>1</v>
      </c>
      <c r="D1" s="3" t="s">
        <v>2</v>
      </c>
      <c r="E1" s="3" t="s">
        <v>3</v>
      </c>
      <c r="F1" s="3" t="s">
        <v>4</v>
      </c>
      <c r="G1" s="3" t="s">
        <v>5</v>
      </c>
      <c r="H1" s="3" t="s">
        <v>33</v>
      </c>
      <c r="I1" s="3" t="s">
        <v>35</v>
      </c>
      <c r="J1" s="3" t="s">
        <v>34</v>
      </c>
      <c r="K1" s="3" t="s">
        <v>36</v>
      </c>
      <c r="L1" s="3" t="s">
        <v>37</v>
      </c>
      <c r="M1" s="3" t="s">
        <v>6</v>
      </c>
      <c r="N1" s="3" t="s">
        <v>7</v>
      </c>
      <c r="O1" s="3" t="s">
        <v>8</v>
      </c>
      <c r="P1" s="3" t="s">
        <v>32</v>
      </c>
      <c r="Q1" s="3" t="s">
        <v>9</v>
      </c>
      <c r="R1" s="3" t="s">
        <v>10</v>
      </c>
      <c r="S1" s="3" t="s">
        <v>11</v>
      </c>
      <c r="T1" s="3" t="s">
        <v>13</v>
      </c>
      <c r="U1" s="3" t="s">
        <v>30</v>
      </c>
      <c r="V1" s="3" t="s">
        <v>12</v>
      </c>
      <c r="AB1" s="9">
        <f ca="1">TODAY()</f>
        <v>44816</v>
      </c>
    </row>
    <row r="2" spans="1:47" x14ac:dyDescent="0.25">
      <c r="A2" s="2">
        <v>19</v>
      </c>
      <c r="B2" s="2" t="s">
        <v>45</v>
      </c>
      <c r="C2" s="2" t="s">
        <v>41</v>
      </c>
      <c r="D2" s="2">
        <v>12</v>
      </c>
      <c r="E2" s="6" t="str">
        <f>IF(ISBLANK(A2),"-",B2&amp;"-"&amp;A2&amp;"-"&amp;C2&amp;"-"&amp;D2)</f>
        <v>Anc-19-B-12</v>
      </c>
      <c r="F2" s="2" t="s">
        <v>15</v>
      </c>
      <c r="G2" t="s">
        <v>20</v>
      </c>
      <c r="H2" t="s">
        <v>31</v>
      </c>
      <c r="I2" t="s">
        <v>38</v>
      </c>
      <c r="J2" t="s">
        <v>39</v>
      </c>
      <c r="K2">
        <v>1924</v>
      </c>
      <c r="L2">
        <v>2003</v>
      </c>
      <c r="M2" s="7" t="s">
        <v>42</v>
      </c>
      <c r="N2" s="3">
        <v>30</v>
      </c>
      <c r="O2" s="7" cm="1">
        <f t="array" ref="O2">datefin(T_source[[#This Row],[Date de Début]],T_source[[#This Row],[Durée]])</f>
        <v>10958</v>
      </c>
      <c r="P2" s="7" t="str">
        <f t="shared" ref="P2" ca="1" si="0">IF(ISBLANK(O2),"",IF(O2&lt;$AB$1,"Date expirée",""))</f>
        <v>Date expirée</v>
      </c>
      <c r="R2" s="1"/>
      <c r="U2" s="8" t="s">
        <v>40</v>
      </c>
      <c r="V2" t="str">
        <f>CONCATENATE(T_source[[#This Row],[N° Concession]],"-",T_source[[#This Row],[Code emplacement]],"-",T_source[[#This Row],[Libre ou Concédé]],"-",T_source[[#This Row],[Type de Concession]],"-",T_source[[#This Row],[Concessionnaire actuel]],"-",T_source[[#This Row],[Nom du défunt]],"-",T_source[[#This Row],[Date de Début]],"-",T_source[[#This Row],[Durée]],"-",T_source[[#This Row],[Date de fin]],"-",T_source[[#This Row],[Adresse du concessionnaire actuel]],"-",T_source[[#This Row],[Téléphone]],"-",T_source[[#This Row],[Mail]],"-",T_source[[#This Row],[Observations]])</f>
        <v>19-Anc-19-B-12-Concédé-Caveau 3 Place-Vezin-vezin -31/12/1899-30-10958----</v>
      </c>
      <c r="AF2" s="5">
        <v>3</v>
      </c>
      <c r="AG2" s="2" t="s">
        <v>24</v>
      </c>
      <c r="AH2" s="2" t="s">
        <v>25</v>
      </c>
      <c r="AI2" s="2" t="s">
        <v>23</v>
      </c>
      <c r="AJ2" s="6" t="s">
        <v>26</v>
      </c>
      <c r="AK2" s="2" t="s">
        <v>16</v>
      </c>
      <c r="AL2" t="s">
        <v>20</v>
      </c>
      <c r="AM2" t="s">
        <v>27</v>
      </c>
      <c r="AN2" t="s">
        <v>28</v>
      </c>
      <c r="AO2" s="7" t="s">
        <v>29</v>
      </c>
      <c r="AP2" s="3">
        <v>30</v>
      </c>
      <c r="AQ2" s="7">
        <v>10806</v>
      </c>
      <c r="AR2" t="s">
        <v>28</v>
      </c>
      <c r="AS2" s="1" t="s">
        <v>28</v>
      </c>
      <c r="AT2" t="s">
        <v>28</v>
      </c>
      <c r="AU2" t="s">
        <v>28</v>
      </c>
    </row>
    <row r="3" spans="1:47" x14ac:dyDescent="0.25">
      <c r="A3" s="2">
        <v>21</v>
      </c>
      <c r="B3" s="2" t="s">
        <v>45</v>
      </c>
      <c r="C3" s="2">
        <v>12</v>
      </c>
      <c r="D3" s="2">
        <v>2</v>
      </c>
      <c r="E3" s="6" t="str">
        <f>IF(ISBLANK(A3),"-",B3&amp;"-"&amp;A3&amp;"-"&amp;C3&amp;"-"&amp;D3)</f>
        <v>Anc-21-12-2</v>
      </c>
      <c r="F3" s="2" t="s">
        <v>16</v>
      </c>
      <c r="G3" t="s">
        <v>19</v>
      </c>
      <c r="H3" t="s">
        <v>47</v>
      </c>
      <c r="I3" t="s">
        <v>47</v>
      </c>
      <c r="J3" t="s">
        <v>49</v>
      </c>
      <c r="K3">
        <v>1920</v>
      </c>
      <c r="L3">
        <v>1924</v>
      </c>
      <c r="M3" s="7">
        <v>44562</v>
      </c>
      <c r="N3" s="3" t="s">
        <v>22</v>
      </c>
      <c r="O3" s="7" t="str" cm="1">
        <f t="array" ref="O3">datefin(T_source[[#This Row],[Date de Début]],T_source[[#This Row],[Durée]])</f>
        <v>Perpétuité</v>
      </c>
      <c r="P3" s="7" t="str">
        <f ca="1">IF(ISBLANK(O3),"",IF(O3&lt;$AB$1,"Date expirée",""))</f>
        <v/>
      </c>
      <c r="Q3" t="s">
        <v>48</v>
      </c>
      <c r="R3" s="1"/>
      <c r="U3" t="s">
        <v>50</v>
      </c>
      <c r="V3" t="str">
        <f>CONCATENATE(T_source[[#This Row],[N° Concession]],"-",T_source[[#This Row],[Code emplacement]],"-",T_source[[#This Row],[Libre ou Concédé]],"-",T_source[[#This Row],[Type de Concession]],"-",T_source[[#This Row],[Concessionnaire actuel]],"-",T_source[[#This Row],[Nom du défunt]],"-",T_source[[#This Row],[Date de Début]],"-",T_source[[#This Row],[Durée]],"-",T_source[[#This Row],[Date de fin]],"-",T_source[[#This Row],[Adresse du concessionnaire actuel]],"-",T_source[[#This Row],[Téléphone]],"-",T_source[[#This Row],[Mail]],"-",T_source[[#This Row],[Observations]])</f>
        <v>21-Anc-21-12-2-Libre-Caveau 2 Place-moi-moi-44562-P-Perpétuité-ici---</v>
      </c>
      <c r="AG3" s="2"/>
      <c r="AH3" s="2"/>
      <c r="AI3" s="2"/>
      <c r="AJ3" s="2"/>
      <c r="AK3" s="2"/>
      <c r="AO3" s="4"/>
      <c r="AP3" s="3"/>
      <c r="AQ3" s="4"/>
      <c r="AS3" s="1"/>
    </row>
    <row r="4" spans="1:47" x14ac:dyDescent="0.25">
      <c r="A4" s="2">
        <v>999</v>
      </c>
      <c r="B4" s="2" t="s">
        <v>45</v>
      </c>
      <c r="C4" s="2">
        <v>56</v>
      </c>
      <c r="D4" s="2">
        <v>66</v>
      </c>
      <c r="E4" s="6" t="str">
        <f>IF(ISBLANK(A4),"-",B4&amp;"-"&amp;A4&amp;"-"&amp;C4&amp;"-"&amp;D4)</f>
        <v>Anc-999-56-66</v>
      </c>
      <c r="F4" s="2" t="s">
        <v>15</v>
      </c>
      <c r="H4" t="s">
        <v>47</v>
      </c>
      <c r="M4" s="7"/>
      <c r="O4" s="7" t="str" cm="1">
        <f t="array" ref="O4">datefin(T_source[[#This Row],[Date de Début]],T_source[[#This Row],[Durée]])</f>
        <v>-</v>
      </c>
      <c r="P4" s="7" t="str">
        <f ca="1">IF(ISBLANK(O4),"",IF(O4&lt;$AB$1,"Date expirée",""))</f>
        <v/>
      </c>
      <c r="R4" s="1"/>
      <c r="U4" t="s">
        <v>51</v>
      </c>
      <c r="V4" t="str">
        <f>CONCATENATE(T_source[[#This Row],[N° Concession]],"-",T_source[[#This Row],[Code emplacement]],"-",T_source[[#This Row],[Libre ou Concédé]],"-",T_source[[#This Row],[Type de Concession]],"-",T_source[[#This Row],[Concessionnaire actuel]],"-",T_source[[#This Row],[Nom du défunt]],"-",T_source[[#This Row],[Date de Début]],"-",T_source[[#This Row],[Durée]],"-",T_source[[#This Row],[Date de fin]],"-",T_source[[#This Row],[Adresse du concessionnaire actuel]],"-",T_source[[#This Row],[Téléphone]],"-",T_source[[#This Row],[Mail]],"-",T_source[[#This Row],[Observations]])</f>
        <v>999-Anc-999-56-66-Concédé--moi---------</v>
      </c>
      <c r="AG4" s="2"/>
      <c r="AH4" s="2"/>
      <c r="AI4" s="2"/>
      <c r="AJ4" s="2"/>
      <c r="AK4" s="2"/>
      <c r="AO4" s="4"/>
      <c r="AP4" s="3"/>
      <c r="AQ4" s="4"/>
      <c r="AS4" s="1"/>
    </row>
    <row r="5" spans="1:47" x14ac:dyDescent="0.25">
      <c r="AG5" s="2"/>
      <c r="AH5" s="2"/>
      <c r="AI5" s="2"/>
      <c r="AJ5" s="2"/>
      <c r="AK5" s="2"/>
      <c r="AO5" s="4"/>
      <c r="AP5" s="3"/>
      <c r="AQ5" s="4"/>
      <c r="AS5" s="1"/>
    </row>
    <row r="6" spans="1:47" x14ac:dyDescent="0.25">
      <c r="AG6" s="2"/>
      <c r="AH6" s="2"/>
      <c r="AI6" s="2"/>
      <c r="AJ6" s="2"/>
      <c r="AK6" s="2"/>
      <c r="AO6" s="4"/>
      <c r="AP6" s="3"/>
      <c r="AQ6" s="4"/>
      <c r="AS6" s="1"/>
    </row>
    <row r="7" spans="1:47" x14ac:dyDescent="0.25">
      <c r="AG7" s="2"/>
      <c r="AH7" s="2"/>
      <c r="AI7" s="2"/>
      <c r="AJ7" s="2"/>
      <c r="AK7" s="2"/>
      <c r="AO7" s="4"/>
      <c r="AP7" s="3"/>
      <c r="AQ7" s="4"/>
      <c r="AS7" s="1"/>
    </row>
    <row r="8" spans="1:47" x14ac:dyDescent="0.25">
      <c r="AG8" s="2"/>
      <c r="AH8" s="2"/>
      <c r="AI8" s="2"/>
      <c r="AJ8" s="2"/>
      <c r="AK8" s="2"/>
      <c r="AO8" s="4"/>
      <c r="AP8" s="3"/>
      <c r="AQ8" s="4"/>
      <c r="AS8" s="1"/>
    </row>
    <row r="9" spans="1:47" x14ac:dyDescent="0.25">
      <c r="AG9" s="2"/>
      <c r="AH9" s="2"/>
      <c r="AI9" s="2"/>
      <c r="AJ9" s="2"/>
      <c r="AK9" s="2"/>
      <c r="AO9" s="4"/>
      <c r="AP9" s="3"/>
      <c r="AQ9" s="4"/>
      <c r="AS9" s="1"/>
    </row>
    <row r="10" spans="1:47" x14ac:dyDescent="0.25">
      <c r="AG10" s="2"/>
      <c r="AH10" s="2"/>
      <c r="AI10" s="2"/>
      <c r="AJ10" s="2"/>
      <c r="AK10" s="2"/>
      <c r="AO10" s="4"/>
      <c r="AP10" s="3"/>
      <c r="AQ10" s="4"/>
      <c r="AS10" s="1"/>
    </row>
    <row r="11" spans="1:47" x14ac:dyDescent="0.25">
      <c r="AG11" s="2"/>
      <c r="AH11" s="2"/>
      <c r="AI11" s="2"/>
      <c r="AJ11" s="2"/>
      <c r="AK11" s="2"/>
      <c r="AO11" s="4"/>
      <c r="AP11" s="3"/>
      <c r="AQ11" s="4"/>
      <c r="AS11" s="1"/>
    </row>
    <row r="12" spans="1:47" x14ac:dyDescent="0.25">
      <c r="AG12" s="2"/>
      <c r="AH12" s="2"/>
      <c r="AI12" s="2"/>
      <c r="AJ12" s="2"/>
      <c r="AK12" s="2"/>
      <c r="AO12" s="4"/>
      <c r="AP12" s="3"/>
      <c r="AQ12" s="4"/>
      <c r="AS12" s="1"/>
    </row>
    <row r="13" spans="1:47" x14ac:dyDescent="0.25">
      <c r="AG13" s="2"/>
      <c r="AH13" s="2"/>
      <c r="AI13" s="2"/>
      <c r="AJ13" s="2"/>
      <c r="AK13" s="2"/>
      <c r="AO13" s="4"/>
      <c r="AP13" s="3"/>
      <c r="AQ13" s="4"/>
      <c r="AS13" s="1"/>
    </row>
    <row r="14" spans="1:47" x14ac:dyDescent="0.25">
      <c r="AG14" s="2"/>
      <c r="AH14" s="2"/>
      <c r="AI14" s="2"/>
      <c r="AJ14" s="2"/>
      <c r="AK14" s="2"/>
      <c r="AO14" s="4"/>
      <c r="AP14" s="3"/>
      <c r="AQ14" s="4"/>
      <c r="AS14" s="1"/>
    </row>
    <row r="15" spans="1:47" x14ac:dyDescent="0.25">
      <c r="AG15" s="2"/>
      <c r="AH15" s="2"/>
      <c r="AI15" s="2"/>
      <c r="AJ15" s="2"/>
      <c r="AK15" s="2"/>
      <c r="AO15" s="4"/>
      <c r="AP15" s="3"/>
      <c r="AQ15" s="4"/>
      <c r="AS15" s="1"/>
    </row>
    <row r="16" spans="1:47" x14ac:dyDescent="0.25">
      <c r="AG16" s="2"/>
      <c r="AH16" s="2"/>
      <c r="AI16" s="2"/>
      <c r="AJ16" s="2"/>
      <c r="AK16" s="2"/>
      <c r="AO16" s="4"/>
      <c r="AP16" s="3"/>
      <c r="AQ16" s="4"/>
      <c r="AS16" s="1"/>
    </row>
    <row r="17" spans="33:45" x14ac:dyDescent="0.25">
      <c r="AG17" s="2"/>
      <c r="AH17" s="2"/>
      <c r="AI17" s="2"/>
      <c r="AJ17" s="2"/>
      <c r="AK17" s="2"/>
      <c r="AO17" s="4"/>
      <c r="AP17" s="3"/>
      <c r="AQ17" s="4"/>
      <c r="AS17" s="1"/>
    </row>
    <row r="18" spans="33:45" x14ac:dyDescent="0.25">
      <c r="AG18" s="2"/>
      <c r="AH18" s="2"/>
      <c r="AI18" s="2"/>
      <c r="AJ18" s="2"/>
      <c r="AK18" s="2"/>
      <c r="AO18" s="4"/>
      <c r="AP18" s="3"/>
      <c r="AQ18" s="4"/>
      <c r="AS18" s="1"/>
    </row>
    <row r="19" spans="33:45" x14ac:dyDescent="0.25">
      <c r="AG19" s="2"/>
      <c r="AH19" s="2"/>
      <c r="AI19" s="2"/>
      <c r="AJ19" s="2"/>
      <c r="AK19" s="2"/>
      <c r="AO19" s="4"/>
      <c r="AP19" s="3"/>
      <c r="AQ19" s="4"/>
      <c r="AS19" s="1"/>
    </row>
    <row r="20" spans="33:45" x14ac:dyDescent="0.25">
      <c r="AG20" s="2"/>
      <c r="AH20" s="2"/>
      <c r="AI20" s="2"/>
      <c r="AJ20" s="2"/>
      <c r="AK20" s="2"/>
      <c r="AO20" s="4"/>
      <c r="AP20" s="3"/>
      <c r="AQ20" s="4"/>
      <c r="AS20" s="1"/>
    </row>
    <row r="21" spans="33:45" x14ac:dyDescent="0.25">
      <c r="AG21" s="2"/>
      <c r="AH21" s="2"/>
      <c r="AI21" s="2"/>
      <c r="AJ21" s="2"/>
      <c r="AK21" s="2"/>
      <c r="AO21" s="4"/>
      <c r="AP21" s="3"/>
      <c r="AQ21" s="4"/>
      <c r="AS21" s="1"/>
    </row>
    <row r="22" spans="33:45" x14ac:dyDescent="0.25">
      <c r="AG22" s="2"/>
      <c r="AH22" s="2"/>
      <c r="AI22" s="2"/>
      <c r="AJ22" s="2"/>
      <c r="AK22" s="2"/>
      <c r="AO22" s="4"/>
      <c r="AP22" s="3"/>
      <c r="AQ22" s="4"/>
      <c r="AS22" s="1"/>
    </row>
    <row r="23" spans="33:45" x14ac:dyDescent="0.25">
      <c r="AG23" s="2"/>
      <c r="AH23" s="2"/>
      <c r="AI23" s="2"/>
      <c r="AJ23" s="2"/>
      <c r="AK23" s="2"/>
      <c r="AO23" s="4"/>
      <c r="AP23" s="3"/>
      <c r="AQ23" s="4"/>
      <c r="AS23" s="1"/>
    </row>
    <row r="24" spans="33:45" x14ac:dyDescent="0.25">
      <c r="AG24" s="2"/>
      <c r="AH24" s="2"/>
      <c r="AI24" s="2"/>
      <c r="AJ24" s="2"/>
      <c r="AK24" s="2"/>
      <c r="AO24" s="4"/>
      <c r="AP24" s="3"/>
      <c r="AQ24" s="4"/>
      <c r="AS24" s="1"/>
    </row>
    <row r="25" spans="33:45" x14ac:dyDescent="0.25">
      <c r="AG25" s="2"/>
      <c r="AH25" s="2"/>
      <c r="AI25" s="2"/>
      <c r="AJ25" s="2"/>
      <c r="AK25" s="2"/>
      <c r="AO25" s="4"/>
      <c r="AP25" s="3"/>
      <c r="AQ25" s="4"/>
      <c r="AS25" s="1"/>
    </row>
    <row r="26" spans="33:45" x14ac:dyDescent="0.25">
      <c r="AG26" s="2"/>
      <c r="AH26" s="2"/>
      <c r="AI26" s="2"/>
      <c r="AJ26" s="2"/>
      <c r="AK26" s="2"/>
      <c r="AO26" s="4"/>
      <c r="AP26" s="3"/>
      <c r="AQ26" s="4"/>
      <c r="AS26" s="1"/>
    </row>
    <row r="27" spans="33:45" x14ac:dyDescent="0.25">
      <c r="AG27" s="2"/>
      <c r="AH27" s="2"/>
      <c r="AI27" s="2"/>
      <c r="AJ27" s="2"/>
      <c r="AK27" s="2"/>
      <c r="AO27" s="4"/>
      <c r="AP27" s="3"/>
      <c r="AQ27" s="4"/>
      <c r="AS27" s="1"/>
    </row>
    <row r="28" spans="33:45" x14ac:dyDescent="0.25">
      <c r="AG28" s="2"/>
      <c r="AH28" s="2"/>
      <c r="AI28" s="2"/>
      <c r="AJ28" s="2"/>
      <c r="AK28" s="2"/>
      <c r="AO28" s="4"/>
      <c r="AP28" s="3"/>
      <c r="AQ28" s="4"/>
      <c r="AS28" s="1"/>
    </row>
    <row r="29" spans="33:45" x14ac:dyDescent="0.25">
      <c r="AG29" s="2"/>
      <c r="AH29" s="2"/>
      <c r="AI29" s="2"/>
      <c r="AJ29" s="2"/>
      <c r="AK29" s="2"/>
      <c r="AO29" s="4"/>
      <c r="AP29" s="3"/>
      <c r="AQ29" s="4"/>
      <c r="AS29" s="1"/>
    </row>
    <row r="30" spans="33:45" x14ac:dyDescent="0.25">
      <c r="AG30" s="2"/>
      <c r="AH30" s="2"/>
      <c r="AI30" s="2"/>
      <c r="AJ30" s="2"/>
      <c r="AK30" s="2"/>
      <c r="AO30" s="4"/>
      <c r="AP30" s="3"/>
      <c r="AQ30" s="4"/>
      <c r="AS30" s="1"/>
    </row>
    <row r="31" spans="33:45" x14ac:dyDescent="0.25">
      <c r="AG31" s="2"/>
      <c r="AH31" s="2"/>
      <c r="AI31" s="2"/>
      <c r="AJ31" s="2"/>
      <c r="AK31" s="2"/>
      <c r="AO31" s="4"/>
      <c r="AP31" s="3"/>
      <c r="AQ31" s="4"/>
      <c r="AS31" s="1"/>
    </row>
    <row r="32" spans="33:45" x14ac:dyDescent="0.25">
      <c r="AG32" s="2"/>
      <c r="AH32" s="2"/>
      <c r="AI32" s="2"/>
      <c r="AJ32" s="2"/>
      <c r="AK32" s="2"/>
      <c r="AO32" s="4"/>
      <c r="AP32" s="3"/>
      <c r="AQ32" s="4"/>
      <c r="AS32" s="1"/>
    </row>
    <row r="33" spans="33:45" x14ac:dyDescent="0.25">
      <c r="AG33" s="2"/>
      <c r="AH33" s="2"/>
      <c r="AI33" s="2"/>
      <c r="AJ33" s="2"/>
      <c r="AK33" s="2"/>
      <c r="AO33" s="4"/>
      <c r="AP33" s="3"/>
      <c r="AQ33" s="4"/>
      <c r="AS33" s="1"/>
    </row>
    <row r="34" spans="33:45" x14ac:dyDescent="0.25">
      <c r="AG34" s="2"/>
      <c r="AH34" s="2"/>
      <c r="AI34" s="2"/>
      <c r="AJ34" s="2"/>
      <c r="AK34" s="2"/>
      <c r="AO34" s="4"/>
      <c r="AP34" s="3"/>
      <c r="AQ34" s="4"/>
      <c r="AS34" s="1"/>
    </row>
    <row r="35" spans="33:45" x14ac:dyDescent="0.25">
      <c r="AG35" s="2"/>
      <c r="AH35" s="2"/>
      <c r="AI35" s="2"/>
      <c r="AJ35" s="2"/>
      <c r="AK35" s="2"/>
      <c r="AO35" s="4"/>
      <c r="AP35" s="3"/>
      <c r="AQ35" s="4"/>
      <c r="AS35" s="1"/>
    </row>
    <row r="36" spans="33:45" x14ac:dyDescent="0.25">
      <c r="AG36" s="2"/>
      <c r="AH36" s="2"/>
      <c r="AI36" s="2"/>
      <c r="AJ36" s="2"/>
      <c r="AK36" s="2"/>
      <c r="AO36" s="4"/>
      <c r="AP36" s="3"/>
      <c r="AQ36" s="4"/>
      <c r="AS36" s="1"/>
    </row>
    <row r="37" spans="33:45" x14ac:dyDescent="0.25">
      <c r="AG37" s="2"/>
      <c r="AH37" s="2"/>
      <c r="AI37" s="2"/>
      <c r="AJ37" s="2"/>
      <c r="AK37" s="2"/>
      <c r="AO37" s="4"/>
      <c r="AP37" s="3"/>
      <c r="AQ37" s="4"/>
      <c r="AS37" s="1"/>
    </row>
    <row r="38" spans="33:45" x14ac:dyDescent="0.25">
      <c r="AG38" s="2"/>
      <c r="AH38" s="2"/>
      <c r="AI38" s="2"/>
      <c r="AJ38" s="2"/>
      <c r="AK38" s="2"/>
      <c r="AO38" s="4"/>
      <c r="AP38" s="3"/>
      <c r="AQ38" s="4"/>
      <c r="AS38" s="1"/>
    </row>
    <row r="39" spans="33:45" x14ac:dyDescent="0.25">
      <c r="AG39" s="2"/>
      <c r="AH39" s="2"/>
      <c r="AI39" s="2"/>
      <c r="AJ39" s="2"/>
      <c r="AK39" s="2"/>
      <c r="AO39" s="4"/>
      <c r="AP39" s="3"/>
      <c r="AQ39" s="4"/>
      <c r="AS39" s="1"/>
    </row>
    <row r="40" spans="33:45" x14ac:dyDescent="0.25">
      <c r="AG40" s="2"/>
      <c r="AH40" s="2"/>
      <c r="AI40" s="2"/>
      <c r="AJ40" s="2"/>
      <c r="AK40" s="2"/>
      <c r="AO40" s="4"/>
      <c r="AP40" s="3"/>
      <c r="AQ40" s="4"/>
      <c r="AS40" s="1"/>
    </row>
    <row r="41" spans="33:45" x14ac:dyDescent="0.25">
      <c r="AG41" s="2"/>
      <c r="AH41" s="2"/>
      <c r="AI41" s="2"/>
      <c r="AJ41" s="2"/>
      <c r="AK41" s="2"/>
      <c r="AO41" s="4"/>
      <c r="AP41" s="3"/>
      <c r="AQ41" s="4"/>
      <c r="AS41" s="1"/>
    </row>
    <row r="42" spans="33:45" x14ac:dyDescent="0.25">
      <c r="AG42" s="2"/>
      <c r="AH42" s="2"/>
      <c r="AI42" s="2"/>
      <c r="AJ42" s="2"/>
      <c r="AK42" s="2"/>
      <c r="AO42" s="4"/>
      <c r="AP42" s="3"/>
      <c r="AQ42" s="4"/>
      <c r="AS42" s="1"/>
    </row>
    <row r="43" spans="33:45" x14ac:dyDescent="0.25">
      <c r="AG43" s="2"/>
      <c r="AH43" s="2"/>
      <c r="AI43" s="2"/>
      <c r="AJ43" s="2"/>
      <c r="AK43" s="2"/>
      <c r="AO43" s="4"/>
      <c r="AP43" s="3"/>
      <c r="AQ43" s="4"/>
      <c r="AS43" s="1"/>
    </row>
    <row r="44" spans="33:45" x14ac:dyDescent="0.25">
      <c r="AG44" s="2"/>
      <c r="AH44" s="2"/>
      <c r="AI44" s="2"/>
      <c r="AJ44" s="2"/>
      <c r="AK44" s="2"/>
      <c r="AO44" s="4"/>
      <c r="AP44" s="3"/>
      <c r="AQ44" s="4"/>
      <c r="AS44" s="1"/>
    </row>
    <row r="45" spans="33:45" x14ac:dyDescent="0.25">
      <c r="AG45" s="2"/>
      <c r="AH45" s="2"/>
      <c r="AI45" s="2"/>
      <c r="AJ45" s="2"/>
      <c r="AK45" s="2"/>
      <c r="AO45" s="4"/>
      <c r="AP45" s="3"/>
      <c r="AQ45" s="4"/>
      <c r="AS45" s="1"/>
    </row>
    <row r="46" spans="33:45" x14ac:dyDescent="0.25">
      <c r="AG46" s="2"/>
      <c r="AH46" s="2"/>
      <c r="AI46" s="2"/>
      <c r="AJ46" s="2"/>
      <c r="AK46" s="2"/>
      <c r="AO46" s="4"/>
      <c r="AP46" s="3"/>
      <c r="AQ46" s="4"/>
      <c r="AS46" s="1"/>
    </row>
    <row r="47" spans="33:45" x14ac:dyDescent="0.25">
      <c r="AG47" s="2"/>
      <c r="AH47" s="2"/>
      <c r="AI47" s="2"/>
      <c r="AJ47" s="2"/>
      <c r="AK47" s="2"/>
      <c r="AO47" s="4"/>
      <c r="AP47" s="3"/>
      <c r="AQ47" s="4"/>
      <c r="AS47" s="1"/>
    </row>
    <row r="48" spans="33:45" x14ac:dyDescent="0.25">
      <c r="AG48" s="2"/>
      <c r="AH48" s="2"/>
      <c r="AI48" s="2"/>
      <c r="AJ48" s="2"/>
      <c r="AK48" s="2"/>
      <c r="AO48" s="4"/>
      <c r="AP48" s="3"/>
      <c r="AQ48" s="4"/>
      <c r="AS48" s="1"/>
    </row>
    <row r="49" spans="33:45" x14ac:dyDescent="0.25">
      <c r="AG49" s="2"/>
      <c r="AH49" s="2"/>
      <c r="AI49" s="2"/>
      <c r="AJ49" s="2"/>
      <c r="AK49" s="2"/>
      <c r="AO49" s="4"/>
      <c r="AP49" s="3"/>
      <c r="AQ49" s="4"/>
      <c r="AS49" s="1"/>
    </row>
    <row r="50" spans="33:45" x14ac:dyDescent="0.25">
      <c r="AG50" s="2"/>
      <c r="AH50" s="2"/>
      <c r="AI50" s="2"/>
      <c r="AJ50" s="2"/>
      <c r="AK50" s="2"/>
      <c r="AO50" s="4"/>
      <c r="AP50" s="3"/>
      <c r="AQ50" s="4"/>
      <c r="AS50" s="1"/>
    </row>
    <row r="51" spans="33:45" x14ac:dyDescent="0.25">
      <c r="AG51" s="2"/>
      <c r="AH51" s="2"/>
      <c r="AI51" s="2"/>
      <c r="AJ51" s="2"/>
      <c r="AK51" s="2"/>
      <c r="AO51" s="4"/>
      <c r="AP51" s="3"/>
      <c r="AQ51" s="4"/>
      <c r="AS51" s="1"/>
    </row>
    <row r="52" spans="33:45" x14ac:dyDescent="0.25">
      <c r="AG52" s="2"/>
      <c r="AH52" s="2"/>
      <c r="AI52" s="2"/>
      <c r="AJ52" s="2"/>
      <c r="AK52" s="2"/>
      <c r="AO52" s="4"/>
      <c r="AP52" s="3"/>
      <c r="AQ52" s="4"/>
      <c r="AS52" s="1"/>
    </row>
    <row r="53" spans="33:45" x14ac:dyDescent="0.25">
      <c r="AG53" s="2"/>
      <c r="AH53" s="2"/>
      <c r="AI53" s="2"/>
      <c r="AJ53" s="2"/>
      <c r="AK53" s="2"/>
      <c r="AO53" s="4"/>
      <c r="AP53" s="3"/>
      <c r="AQ53" s="4"/>
      <c r="AS53" s="1"/>
    </row>
    <row r="54" spans="33:45" x14ac:dyDescent="0.25">
      <c r="AG54" s="2"/>
      <c r="AH54" s="2"/>
      <c r="AI54" s="2"/>
      <c r="AJ54" s="2"/>
      <c r="AK54" s="2"/>
      <c r="AO54" s="4"/>
      <c r="AP54" s="3"/>
      <c r="AQ54" s="4"/>
      <c r="AS54" s="1"/>
    </row>
    <row r="55" spans="33:45" x14ac:dyDescent="0.25">
      <c r="AG55" s="2"/>
      <c r="AH55" s="2"/>
      <c r="AI55" s="2"/>
      <c r="AJ55" s="2"/>
      <c r="AK55" s="2"/>
      <c r="AO55" s="4"/>
      <c r="AP55" s="3"/>
      <c r="AQ55" s="4"/>
      <c r="AS55" s="1"/>
    </row>
    <row r="56" spans="33:45" x14ac:dyDescent="0.25">
      <c r="AG56" s="2"/>
      <c r="AH56" s="2"/>
      <c r="AI56" s="2"/>
      <c r="AJ56" s="2"/>
      <c r="AK56" s="2"/>
      <c r="AO56" s="4"/>
      <c r="AP56" s="3"/>
      <c r="AQ56" s="4"/>
      <c r="AS56" s="1"/>
    </row>
    <row r="57" spans="33:45" x14ac:dyDescent="0.25">
      <c r="AG57" s="2"/>
      <c r="AH57" s="2"/>
      <c r="AI57" s="2"/>
      <c r="AJ57" s="2"/>
      <c r="AK57" s="2"/>
      <c r="AO57" s="4"/>
      <c r="AP57" s="3"/>
      <c r="AQ57" s="4"/>
      <c r="AS57" s="1"/>
    </row>
    <row r="58" spans="33:45" x14ac:dyDescent="0.25">
      <c r="AG58" s="2"/>
      <c r="AH58" s="2"/>
      <c r="AI58" s="2"/>
      <c r="AJ58" s="2"/>
      <c r="AK58" s="2"/>
      <c r="AO58" s="4"/>
      <c r="AP58" s="3"/>
      <c r="AQ58" s="4"/>
      <c r="AS58" s="1"/>
    </row>
    <row r="59" spans="33:45" x14ac:dyDescent="0.25">
      <c r="AG59" s="2"/>
      <c r="AH59" s="2"/>
      <c r="AI59" s="2"/>
      <c r="AJ59" s="2"/>
      <c r="AK59" s="2"/>
      <c r="AO59" s="4"/>
      <c r="AP59" s="3"/>
      <c r="AQ59" s="4"/>
      <c r="AS59" s="1"/>
    </row>
    <row r="60" spans="33:45" x14ac:dyDescent="0.25">
      <c r="AG60" s="2"/>
      <c r="AH60" s="2"/>
      <c r="AI60" s="2"/>
      <c r="AJ60" s="2"/>
      <c r="AK60" s="2"/>
      <c r="AO60" s="4"/>
      <c r="AP60" s="3"/>
      <c r="AQ60" s="4"/>
      <c r="AS60" s="1"/>
    </row>
    <row r="61" spans="33:45" x14ac:dyDescent="0.25">
      <c r="AG61" s="2"/>
      <c r="AH61" s="2"/>
      <c r="AI61" s="2"/>
      <c r="AJ61" s="2"/>
      <c r="AK61" s="2"/>
      <c r="AO61" s="4"/>
      <c r="AP61" s="3"/>
      <c r="AQ61" s="4"/>
      <c r="AS61" s="1"/>
    </row>
    <row r="62" spans="33:45" x14ac:dyDescent="0.25">
      <c r="AG62" s="2"/>
      <c r="AH62" s="2"/>
      <c r="AI62" s="2"/>
      <c r="AJ62" s="2"/>
      <c r="AK62" s="2"/>
      <c r="AO62" s="4"/>
      <c r="AP62" s="3"/>
      <c r="AQ62" s="4"/>
      <c r="AS62" s="1"/>
    </row>
    <row r="63" spans="33:45" x14ac:dyDescent="0.25">
      <c r="AG63" s="2"/>
      <c r="AH63" s="2"/>
      <c r="AI63" s="2"/>
      <c r="AJ63" s="2"/>
      <c r="AK63" s="2"/>
      <c r="AO63" s="4"/>
      <c r="AP63" s="3"/>
      <c r="AQ63" s="4"/>
      <c r="AS63" s="1"/>
    </row>
    <row r="64" spans="33:45" x14ac:dyDescent="0.25">
      <c r="AG64" s="2"/>
      <c r="AH64" s="2"/>
      <c r="AI64" s="2"/>
      <c r="AJ64" s="2"/>
      <c r="AK64" s="2"/>
      <c r="AO64" s="4"/>
      <c r="AP64" s="3"/>
      <c r="AQ64" s="4"/>
      <c r="AS64" s="1"/>
    </row>
    <row r="65" spans="33:45" x14ac:dyDescent="0.25">
      <c r="AG65" s="2"/>
      <c r="AH65" s="2"/>
      <c r="AI65" s="2"/>
      <c r="AJ65" s="2"/>
      <c r="AK65" s="2"/>
      <c r="AO65" s="4"/>
      <c r="AP65" s="3"/>
      <c r="AQ65" s="4"/>
      <c r="AS65" s="1"/>
    </row>
    <row r="66" spans="33:45" x14ac:dyDescent="0.25">
      <c r="AG66" s="2"/>
      <c r="AH66" s="2"/>
      <c r="AI66" s="2"/>
      <c r="AJ66" s="2"/>
      <c r="AK66" s="2"/>
      <c r="AO66" s="4"/>
      <c r="AP66" s="3"/>
      <c r="AQ66" s="4"/>
      <c r="AS66" s="1"/>
    </row>
    <row r="67" spans="33:45" x14ac:dyDescent="0.25">
      <c r="AG67" s="2"/>
      <c r="AH67" s="2"/>
      <c r="AI67" s="2"/>
      <c r="AJ67" s="2"/>
      <c r="AK67" s="2"/>
      <c r="AO67" s="4"/>
      <c r="AP67" s="3"/>
      <c r="AQ67" s="4"/>
      <c r="AS67" s="1"/>
    </row>
    <row r="68" spans="33:45" x14ac:dyDescent="0.25">
      <c r="AG68" s="2"/>
      <c r="AH68" s="2"/>
      <c r="AI68" s="2"/>
      <c r="AJ68" s="2"/>
      <c r="AK68" s="2"/>
      <c r="AO68" s="4"/>
      <c r="AP68" s="3"/>
      <c r="AQ68" s="4"/>
      <c r="AS68" s="1"/>
    </row>
    <row r="69" spans="33:45" x14ac:dyDescent="0.25">
      <c r="AG69" s="2"/>
      <c r="AH69" s="2"/>
      <c r="AI69" s="2"/>
      <c r="AJ69" s="2"/>
      <c r="AK69" s="2"/>
      <c r="AO69" s="4"/>
      <c r="AP69" s="3"/>
      <c r="AQ69" s="4"/>
      <c r="AS69" s="1"/>
    </row>
    <row r="70" spans="33:45" x14ac:dyDescent="0.25">
      <c r="AG70" s="2"/>
      <c r="AH70" s="2"/>
      <c r="AI70" s="2"/>
      <c r="AJ70" s="2"/>
      <c r="AK70" s="2"/>
      <c r="AO70" s="4"/>
      <c r="AP70" s="3"/>
      <c r="AQ70" s="4"/>
      <c r="AS70" s="1"/>
    </row>
    <row r="71" spans="33:45" x14ac:dyDescent="0.25">
      <c r="AG71" s="2"/>
      <c r="AH71" s="2"/>
      <c r="AI71" s="2"/>
      <c r="AJ71" s="2"/>
      <c r="AK71" s="2"/>
      <c r="AO71" s="4"/>
      <c r="AP71" s="3"/>
      <c r="AQ71" s="4"/>
      <c r="AS71" s="1"/>
    </row>
    <row r="72" spans="33:45" x14ac:dyDescent="0.25">
      <c r="AG72" s="2"/>
      <c r="AH72" s="2"/>
      <c r="AI72" s="2"/>
      <c r="AJ72" s="2"/>
      <c r="AK72" s="2"/>
      <c r="AO72" s="4"/>
      <c r="AP72" s="3"/>
      <c r="AQ72" s="4"/>
      <c r="AS72" s="1"/>
    </row>
    <row r="73" spans="33:45" x14ac:dyDescent="0.25">
      <c r="AG73" s="2"/>
      <c r="AH73" s="2"/>
      <c r="AI73" s="2"/>
      <c r="AJ73" s="2"/>
      <c r="AK73" s="2"/>
      <c r="AO73" s="4"/>
      <c r="AP73" s="3"/>
      <c r="AQ73" s="4"/>
      <c r="AS73" s="1"/>
    </row>
    <row r="74" spans="33:45" x14ac:dyDescent="0.25">
      <c r="AG74" s="2"/>
      <c r="AH74" s="2"/>
      <c r="AI74" s="2"/>
      <c r="AJ74" s="2"/>
      <c r="AK74" s="2"/>
      <c r="AO74" s="4"/>
      <c r="AP74" s="3"/>
      <c r="AQ74" s="4"/>
      <c r="AS74" s="1"/>
    </row>
    <row r="75" spans="33:45" x14ac:dyDescent="0.25">
      <c r="AG75" s="2"/>
      <c r="AH75" s="2"/>
      <c r="AI75" s="2"/>
      <c r="AJ75" s="2"/>
      <c r="AK75" s="2"/>
      <c r="AO75" s="4"/>
      <c r="AP75" s="3"/>
      <c r="AQ75" s="4"/>
      <c r="AS75" s="1"/>
    </row>
    <row r="76" spans="33:45" x14ac:dyDescent="0.25">
      <c r="AG76" s="2"/>
      <c r="AH76" s="2"/>
      <c r="AI76" s="2"/>
      <c r="AJ76" s="2"/>
      <c r="AK76" s="2"/>
      <c r="AO76" s="4"/>
      <c r="AP76" s="3"/>
      <c r="AQ76" s="4"/>
      <c r="AS76" s="1"/>
    </row>
    <row r="77" spans="33:45" x14ac:dyDescent="0.25">
      <c r="AG77" s="2"/>
      <c r="AH77" s="2"/>
      <c r="AI77" s="2"/>
      <c r="AJ77" s="2"/>
      <c r="AK77" s="2"/>
      <c r="AO77" s="4"/>
      <c r="AP77" s="3"/>
      <c r="AQ77" s="4"/>
      <c r="AS77" s="1"/>
    </row>
    <row r="78" spans="33:45" x14ac:dyDescent="0.25">
      <c r="AG78" s="2"/>
      <c r="AH78" s="2"/>
      <c r="AI78" s="2"/>
      <c r="AJ78" s="2"/>
      <c r="AK78" s="2"/>
      <c r="AO78" s="4"/>
      <c r="AP78" s="3"/>
      <c r="AQ78" s="4"/>
      <c r="AS78" s="1"/>
    </row>
    <row r="79" spans="33:45" x14ac:dyDescent="0.25">
      <c r="AG79" s="2"/>
      <c r="AH79" s="2"/>
      <c r="AI79" s="2"/>
      <c r="AJ79" s="2"/>
      <c r="AK79" s="2"/>
      <c r="AO79" s="4"/>
      <c r="AP79" s="3"/>
      <c r="AQ79" s="4"/>
      <c r="AS79" s="1"/>
    </row>
    <row r="80" spans="33:45" x14ac:dyDescent="0.25">
      <c r="AG80" s="2"/>
      <c r="AH80" s="2"/>
      <c r="AI80" s="2"/>
      <c r="AJ80" s="2"/>
      <c r="AK80" s="2"/>
      <c r="AO80" s="4"/>
      <c r="AP80" s="3"/>
      <c r="AQ80" s="4"/>
      <c r="AS80" s="1"/>
    </row>
    <row r="81" spans="33:45" x14ac:dyDescent="0.25">
      <c r="AG81" s="2"/>
      <c r="AH81" s="2"/>
      <c r="AI81" s="2"/>
      <c r="AJ81" s="2"/>
      <c r="AK81" s="2"/>
      <c r="AO81" s="4"/>
      <c r="AP81" s="3"/>
      <c r="AQ81" s="4"/>
      <c r="AS81" s="1"/>
    </row>
    <row r="82" spans="33:45" x14ac:dyDescent="0.25">
      <c r="AG82" s="2"/>
      <c r="AH82" s="2"/>
      <c r="AI82" s="2"/>
      <c r="AJ82" s="2"/>
      <c r="AK82" s="2"/>
      <c r="AO82" s="4"/>
      <c r="AP82" s="3"/>
      <c r="AQ82" s="4"/>
      <c r="AS82" s="1"/>
    </row>
    <row r="83" spans="33:45" x14ac:dyDescent="0.25">
      <c r="AG83" s="2"/>
      <c r="AH83" s="2"/>
      <c r="AI83" s="2"/>
      <c r="AJ83" s="2"/>
      <c r="AK83" s="2"/>
      <c r="AO83" s="4"/>
      <c r="AP83" s="3"/>
      <c r="AQ83" s="4"/>
      <c r="AS83" s="1"/>
    </row>
    <row r="84" spans="33:45" x14ac:dyDescent="0.25">
      <c r="AG84" s="2"/>
      <c r="AH84" s="2"/>
      <c r="AI84" s="2"/>
      <c r="AJ84" s="2"/>
      <c r="AK84" s="2"/>
      <c r="AO84" s="4"/>
      <c r="AP84" s="3"/>
      <c r="AQ84" s="4"/>
      <c r="AS84" s="1"/>
    </row>
    <row r="85" spans="33:45" x14ac:dyDescent="0.25">
      <c r="AG85" s="2"/>
      <c r="AH85" s="2"/>
      <c r="AI85" s="2"/>
      <c r="AJ85" s="2"/>
      <c r="AK85" s="2"/>
      <c r="AO85" s="4"/>
      <c r="AP85" s="3"/>
      <c r="AQ85" s="4"/>
      <c r="AS85" s="1"/>
    </row>
    <row r="86" spans="33:45" x14ac:dyDescent="0.25">
      <c r="AG86" s="2"/>
      <c r="AH86" s="2"/>
      <c r="AI86" s="2"/>
      <c r="AJ86" s="2"/>
      <c r="AK86" s="2"/>
      <c r="AO86" s="4"/>
      <c r="AP86" s="3"/>
      <c r="AQ86" s="4"/>
      <c r="AS86" s="1"/>
    </row>
    <row r="87" spans="33:45" x14ac:dyDescent="0.25">
      <c r="AG87" s="2"/>
      <c r="AH87" s="2"/>
      <c r="AI87" s="2"/>
      <c r="AJ87" s="2"/>
      <c r="AK87" s="2"/>
      <c r="AO87" s="4"/>
      <c r="AP87" s="3"/>
      <c r="AQ87" s="4"/>
      <c r="AS87" s="1"/>
    </row>
    <row r="88" spans="33:45" x14ac:dyDescent="0.25">
      <c r="AG88" s="2"/>
      <c r="AH88" s="2"/>
      <c r="AI88" s="2"/>
      <c r="AJ88" s="2"/>
      <c r="AK88" s="2"/>
      <c r="AO88" s="4"/>
      <c r="AP88" s="3"/>
      <c r="AQ88" s="4"/>
      <c r="AS88" s="1"/>
    </row>
    <row r="89" spans="33:45" x14ac:dyDescent="0.25">
      <c r="AG89" s="2"/>
      <c r="AH89" s="2"/>
      <c r="AI89" s="2"/>
      <c r="AJ89" s="2"/>
      <c r="AK89" s="2"/>
      <c r="AO89" s="4"/>
      <c r="AP89" s="3"/>
      <c r="AQ89" s="4"/>
      <c r="AS89" s="1"/>
    </row>
    <row r="90" spans="33:45" x14ac:dyDescent="0.25">
      <c r="AG90" s="2"/>
      <c r="AH90" s="2"/>
      <c r="AI90" s="2"/>
      <c r="AJ90" s="2"/>
      <c r="AK90" s="2"/>
      <c r="AO90" s="4"/>
      <c r="AP90" s="3"/>
      <c r="AQ90" s="4"/>
      <c r="AS90" s="1"/>
    </row>
    <row r="91" spans="33:45" x14ac:dyDescent="0.25">
      <c r="AG91" s="2"/>
      <c r="AH91" s="2"/>
      <c r="AI91" s="2"/>
      <c r="AJ91" s="2"/>
      <c r="AK91" s="2"/>
      <c r="AO91" s="4"/>
      <c r="AP91" s="3"/>
      <c r="AQ91" s="4"/>
      <c r="AS91" s="1"/>
    </row>
    <row r="92" spans="33:45" x14ac:dyDescent="0.25">
      <c r="AG92" s="2"/>
      <c r="AH92" s="2"/>
      <c r="AI92" s="2"/>
      <c r="AJ92" s="2"/>
      <c r="AK92" s="2"/>
      <c r="AO92" s="4"/>
      <c r="AP92" s="3"/>
      <c r="AQ92" s="4"/>
      <c r="AS92" s="1"/>
    </row>
    <row r="93" spans="33:45" x14ac:dyDescent="0.25">
      <c r="AG93" s="2"/>
      <c r="AH93" s="2"/>
      <c r="AI93" s="2"/>
      <c r="AJ93" s="2"/>
      <c r="AK93" s="2"/>
      <c r="AO93" s="4"/>
      <c r="AP93" s="3"/>
      <c r="AQ93" s="4"/>
      <c r="AS93" s="1"/>
    </row>
    <row r="94" spans="33:45" x14ac:dyDescent="0.25">
      <c r="AG94" s="2"/>
      <c r="AH94" s="2"/>
      <c r="AI94" s="2"/>
      <c r="AJ94" s="2"/>
      <c r="AK94" s="2"/>
      <c r="AO94" s="4"/>
      <c r="AP94" s="3"/>
      <c r="AQ94" s="4"/>
      <c r="AS94" s="1"/>
    </row>
    <row r="95" spans="33:45" x14ac:dyDescent="0.25">
      <c r="AG95" s="2"/>
      <c r="AH95" s="2"/>
      <c r="AI95" s="2"/>
      <c r="AJ95" s="2"/>
      <c r="AK95" s="2"/>
      <c r="AO95" s="4"/>
      <c r="AP95" s="3"/>
      <c r="AQ95" s="4"/>
      <c r="AS95" s="1"/>
    </row>
    <row r="96" spans="33:45" x14ac:dyDescent="0.25">
      <c r="AG96" s="2"/>
      <c r="AH96" s="2"/>
      <c r="AI96" s="2"/>
      <c r="AJ96" s="2"/>
      <c r="AK96" s="2"/>
      <c r="AO96" s="4"/>
      <c r="AP96" s="3"/>
      <c r="AQ96" s="4"/>
      <c r="AS96" s="1"/>
    </row>
    <row r="97" spans="33:45" x14ac:dyDescent="0.25">
      <c r="AG97" s="2"/>
      <c r="AH97" s="2"/>
      <c r="AI97" s="2"/>
      <c r="AJ97" s="2"/>
      <c r="AK97" s="2"/>
      <c r="AO97" s="4"/>
      <c r="AP97" s="3"/>
      <c r="AQ97" s="4"/>
      <c r="AS97" s="1"/>
    </row>
    <row r="98" spans="33:45" x14ac:dyDescent="0.25">
      <c r="AG98" s="2"/>
      <c r="AH98" s="2"/>
      <c r="AI98" s="2"/>
      <c r="AJ98" s="2"/>
      <c r="AK98" s="2"/>
      <c r="AO98" s="4"/>
      <c r="AP98" s="3"/>
      <c r="AQ98" s="4"/>
      <c r="AS98" s="1"/>
    </row>
    <row r="99" spans="33:45" x14ac:dyDescent="0.25">
      <c r="AG99" s="2"/>
      <c r="AH99" s="2"/>
      <c r="AI99" s="2"/>
      <c r="AJ99" s="2"/>
      <c r="AK99" s="2"/>
      <c r="AO99" s="4"/>
      <c r="AP99" s="3"/>
      <c r="AQ99" s="4"/>
      <c r="AS99" s="1"/>
    </row>
    <row r="100" spans="33:45" x14ac:dyDescent="0.25">
      <c r="AG100" s="2"/>
      <c r="AH100" s="2"/>
      <c r="AI100" s="2"/>
      <c r="AJ100" s="2"/>
      <c r="AK100" s="2"/>
      <c r="AO100" s="4"/>
      <c r="AP100" s="3"/>
      <c r="AQ100" s="4"/>
      <c r="AS100" s="1"/>
    </row>
    <row r="101" spans="33:45" x14ac:dyDescent="0.25">
      <c r="AG101" s="2"/>
      <c r="AH101" s="2"/>
      <c r="AI101" s="2"/>
      <c r="AJ101" s="2"/>
      <c r="AK101" s="2"/>
      <c r="AO101" s="4"/>
      <c r="AP101" s="3"/>
      <c r="AQ101" s="4"/>
      <c r="AS101" s="1"/>
    </row>
    <row r="102" spans="33:45" x14ac:dyDescent="0.25">
      <c r="AG102" s="2"/>
      <c r="AH102" s="2"/>
      <c r="AI102" s="2"/>
      <c r="AJ102" s="2"/>
      <c r="AK102" s="2"/>
      <c r="AO102" s="4"/>
      <c r="AP102" s="3"/>
      <c r="AQ102" s="4"/>
      <c r="AS102" s="1"/>
    </row>
    <row r="103" spans="33:45" x14ac:dyDescent="0.25">
      <c r="AG103" s="2"/>
      <c r="AH103" s="2"/>
      <c r="AI103" s="2"/>
      <c r="AJ103" s="2"/>
      <c r="AK103" s="2"/>
      <c r="AO103" s="4"/>
      <c r="AP103" s="3"/>
      <c r="AQ103" s="4"/>
      <c r="AS103" s="1"/>
    </row>
    <row r="104" spans="33:45" x14ac:dyDescent="0.25">
      <c r="AG104" s="2"/>
      <c r="AH104" s="2"/>
      <c r="AI104" s="2"/>
      <c r="AJ104" s="2"/>
      <c r="AK104" s="2"/>
      <c r="AO104" s="4"/>
      <c r="AP104" s="3"/>
      <c r="AQ104" s="4"/>
      <c r="AS104" s="1"/>
    </row>
    <row r="105" spans="33:45" x14ac:dyDescent="0.25">
      <c r="AG105" s="2"/>
      <c r="AH105" s="2"/>
      <c r="AI105" s="2"/>
      <c r="AJ105" s="2"/>
      <c r="AK105" s="2"/>
      <c r="AO105" s="4"/>
      <c r="AP105" s="3"/>
      <c r="AQ105" s="4"/>
      <c r="AS105" s="1"/>
    </row>
    <row r="106" spans="33:45" x14ac:dyDescent="0.25">
      <c r="AG106" s="2"/>
      <c r="AH106" s="2"/>
      <c r="AI106" s="2"/>
      <c r="AJ106" s="2"/>
      <c r="AK106" s="2"/>
      <c r="AO106" s="4"/>
      <c r="AP106" s="3"/>
      <c r="AQ106" s="4"/>
      <c r="AS106" s="1"/>
    </row>
    <row r="107" spans="33:45" x14ac:dyDescent="0.25">
      <c r="AG107" s="2"/>
      <c r="AH107" s="2"/>
      <c r="AI107" s="2"/>
      <c r="AJ107" s="2"/>
      <c r="AK107" s="2"/>
      <c r="AO107" s="4"/>
      <c r="AP107" s="3"/>
      <c r="AQ107" s="4"/>
      <c r="AS107" s="1"/>
    </row>
    <row r="108" spans="33:45" x14ac:dyDescent="0.25">
      <c r="AG108" s="2"/>
      <c r="AH108" s="2"/>
      <c r="AI108" s="2"/>
      <c r="AJ108" s="2"/>
      <c r="AK108" s="2"/>
      <c r="AO108" s="4"/>
      <c r="AP108" s="3"/>
      <c r="AQ108" s="4"/>
      <c r="AS108" s="1"/>
    </row>
    <row r="109" spans="33:45" x14ac:dyDescent="0.25">
      <c r="AG109" s="2"/>
      <c r="AH109" s="2"/>
      <c r="AI109" s="2"/>
      <c r="AJ109" s="2"/>
      <c r="AK109" s="2"/>
      <c r="AO109" s="4"/>
      <c r="AP109" s="3"/>
      <c r="AQ109" s="4"/>
      <c r="AS109" s="1"/>
    </row>
    <row r="110" spans="33:45" x14ac:dyDescent="0.25">
      <c r="AG110" s="2"/>
      <c r="AH110" s="2"/>
      <c r="AI110" s="2"/>
      <c r="AJ110" s="2"/>
      <c r="AK110" s="2"/>
      <c r="AO110" s="4"/>
      <c r="AP110" s="3"/>
      <c r="AQ110" s="4"/>
      <c r="AS110" s="1"/>
    </row>
    <row r="111" spans="33:45" x14ac:dyDescent="0.25">
      <c r="AG111" s="2"/>
      <c r="AH111" s="2"/>
      <c r="AI111" s="2"/>
      <c r="AJ111" s="2"/>
      <c r="AK111" s="2"/>
      <c r="AO111" s="4"/>
      <c r="AP111" s="3"/>
      <c r="AQ111" s="4"/>
      <c r="AS111" s="1"/>
    </row>
    <row r="112" spans="33:45" x14ac:dyDescent="0.25">
      <c r="AG112" s="2"/>
      <c r="AH112" s="2"/>
      <c r="AI112" s="2"/>
      <c r="AJ112" s="2"/>
      <c r="AK112" s="2"/>
      <c r="AO112" s="4"/>
      <c r="AP112" s="3"/>
      <c r="AQ112" s="4"/>
      <c r="AS112" s="1"/>
    </row>
    <row r="113" spans="33:45" x14ac:dyDescent="0.25">
      <c r="AG113" s="2"/>
      <c r="AH113" s="2"/>
      <c r="AI113" s="2"/>
      <c r="AJ113" s="2"/>
      <c r="AK113" s="2"/>
      <c r="AO113" s="4"/>
      <c r="AP113" s="3"/>
      <c r="AQ113" s="4"/>
      <c r="AS113" s="1"/>
    </row>
    <row r="114" spans="33:45" x14ac:dyDescent="0.25">
      <c r="AG114" s="2"/>
      <c r="AH114" s="2"/>
      <c r="AI114" s="2"/>
      <c r="AJ114" s="2"/>
      <c r="AK114" s="2"/>
      <c r="AO114" s="4"/>
      <c r="AP114" s="3"/>
      <c r="AQ114" s="4"/>
      <c r="AS114" s="1"/>
    </row>
    <row r="115" spans="33:45" x14ac:dyDescent="0.25">
      <c r="AG115" s="2"/>
      <c r="AH115" s="2"/>
      <c r="AI115" s="2"/>
      <c r="AJ115" s="2"/>
      <c r="AK115" s="2"/>
      <c r="AO115" s="4"/>
      <c r="AP115" s="3"/>
      <c r="AQ115" s="4"/>
      <c r="AS115" s="1"/>
    </row>
    <row r="116" spans="33:45" x14ac:dyDescent="0.25">
      <c r="AG116" s="2"/>
      <c r="AH116" s="2"/>
      <c r="AI116" s="2"/>
      <c r="AJ116" s="2"/>
      <c r="AK116" s="2"/>
      <c r="AO116" s="4"/>
      <c r="AP116" s="3"/>
      <c r="AQ116" s="4"/>
      <c r="AS116" s="1"/>
    </row>
    <row r="117" spans="33:45" x14ac:dyDescent="0.25">
      <c r="AG117" s="2"/>
      <c r="AH117" s="2"/>
      <c r="AI117" s="2"/>
      <c r="AJ117" s="2"/>
      <c r="AK117" s="2"/>
      <c r="AO117" s="4"/>
      <c r="AP117" s="3"/>
      <c r="AQ117" s="4"/>
      <c r="AS117" s="1"/>
    </row>
    <row r="118" spans="33:45" x14ac:dyDescent="0.25">
      <c r="AG118" s="2"/>
      <c r="AH118" s="2"/>
      <c r="AI118" s="2"/>
      <c r="AJ118" s="2"/>
      <c r="AK118" s="2"/>
      <c r="AO118" s="4"/>
      <c r="AP118" s="3"/>
      <c r="AQ118" s="4"/>
      <c r="AS118" s="1"/>
    </row>
    <row r="119" spans="33:45" x14ac:dyDescent="0.25">
      <c r="AG119" s="2"/>
      <c r="AH119" s="2"/>
      <c r="AI119" s="2"/>
      <c r="AJ119" s="2"/>
      <c r="AK119" s="2"/>
      <c r="AO119" s="4"/>
      <c r="AP119" s="3"/>
      <c r="AQ119" s="4"/>
      <c r="AS119" s="1"/>
    </row>
    <row r="120" spans="33:45" x14ac:dyDescent="0.25">
      <c r="AG120" s="2"/>
      <c r="AH120" s="2"/>
      <c r="AI120" s="2"/>
      <c r="AJ120" s="2"/>
      <c r="AK120" s="2"/>
      <c r="AO120" s="4"/>
      <c r="AP120" s="3"/>
      <c r="AQ120" s="4"/>
      <c r="AS120" s="1"/>
    </row>
    <row r="121" spans="33:45" x14ac:dyDescent="0.25">
      <c r="AG121" s="2"/>
      <c r="AH121" s="2"/>
      <c r="AI121" s="2"/>
      <c r="AJ121" s="2"/>
      <c r="AK121" s="2"/>
      <c r="AO121" s="4"/>
      <c r="AP121" s="3"/>
      <c r="AQ121" s="4"/>
      <c r="AS121" s="1"/>
    </row>
    <row r="122" spans="33:45" x14ac:dyDescent="0.25">
      <c r="AG122" s="2"/>
      <c r="AH122" s="2"/>
      <c r="AI122" s="2"/>
      <c r="AJ122" s="2"/>
      <c r="AK122" s="2"/>
      <c r="AO122" s="4"/>
      <c r="AP122" s="3"/>
      <c r="AQ122" s="4"/>
      <c r="AS122" s="1"/>
    </row>
    <row r="123" spans="33:45" x14ac:dyDescent="0.25">
      <c r="AG123" s="2"/>
      <c r="AH123" s="2"/>
      <c r="AI123" s="2"/>
      <c r="AJ123" s="2"/>
      <c r="AK123" s="2"/>
      <c r="AO123" s="4"/>
      <c r="AP123" s="3"/>
      <c r="AQ123" s="4"/>
      <c r="AS123" s="1"/>
    </row>
    <row r="124" spans="33:45" x14ac:dyDescent="0.25">
      <c r="AG124" s="2"/>
      <c r="AH124" s="2"/>
      <c r="AI124" s="2"/>
      <c r="AJ124" s="2"/>
      <c r="AK124" s="2"/>
      <c r="AO124" s="4"/>
      <c r="AP124" s="3"/>
      <c r="AQ124" s="4"/>
      <c r="AS124" s="1"/>
    </row>
    <row r="125" spans="33:45" x14ac:dyDescent="0.25">
      <c r="AG125" s="2"/>
      <c r="AH125" s="2"/>
      <c r="AI125" s="2"/>
      <c r="AJ125" s="2"/>
      <c r="AK125" s="2"/>
      <c r="AO125" s="4"/>
      <c r="AP125" s="3"/>
      <c r="AQ125" s="4"/>
      <c r="AS125" s="1"/>
    </row>
    <row r="126" spans="33:45" x14ac:dyDescent="0.25">
      <c r="AG126" s="2"/>
      <c r="AH126" s="2"/>
      <c r="AI126" s="2"/>
      <c r="AJ126" s="2"/>
      <c r="AK126" s="2"/>
      <c r="AO126" s="4"/>
      <c r="AP126" s="3"/>
      <c r="AQ126" s="4"/>
      <c r="AS126" s="1"/>
    </row>
    <row r="127" spans="33:45" x14ac:dyDescent="0.25">
      <c r="AG127" s="2"/>
      <c r="AH127" s="2"/>
      <c r="AI127" s="2"/>
      <c r="AJ127" s="2"/>
      <c r="AK127" s="2"/>
      <c r="AO127" s="4"/>
      <c r="AP127" s="3"/>
      <c r="AQ127" s="4"/>
      <c r="AS127" s="1"/>
    </row>
    <row r="128" spans="33:45" x14ac:dyDescent="0.25">
      <c r="AG128" s="2"/>
      <c r="AH128" s="2"/>
      <c r="AI128" s="2"/>
      <c r="AJ128" s="2"/>
      <c r="AK128" s="2"/>
      <c r="AO128" s="4"/>
      <c r="AP128" s="3"/>
      <c r="AQ128" s="4"/>
      <c r="AS128" s="1"/>
    </row>
    <row r="129" spans="33:45" x14ac:dyDescent="0.25">
      <c r="AG129" s="2"/>
      <c r="AH129" s="2"/>
      <c r="AI129" s="2"/>
      <c r="AJ129" s="2"/>
      <c r="AK129" s="2"/>
      <c r="AO129" s="4"/>
      <c r="AP129" s="3"/>
      <c r="AQ129" s="4"/>
      <c r="AS129" s="1"/>
    </row>
    <row r="130" spans="33:45" x14ac:dyDescent="0.25">
      <c r="AG130" s="2"/>
      <c r="AH130" s="2"/>
      <c r="AI130" s="2"/>
      <c r="AJ130" s="2"/>
      <c r="AK130" s="2"/>
      <c r="AO130" s="4"/>
      <c r="AP130" s="3"/>
      <c r="AQ130" s="4"/>
      <c r="AS130" s="1"/>
    </row>
    <row r="131" spans="33:45" x14ac:dyDescent="0.25">
      <c r="AG131" s="2"/>
      <c r="AH131" s="2"/>
      <c r="AI131" s="2"/>
      <c r="AJ131" s="2"/>
      <c r="AK131" s="2"/>
      <c r="AO131" s="4"/>
      <c r="AP131" s="3"/>
      <c r="AQ131" s="4"/>
      <c r="AS131" s="1"/>
    </row>
    <row r="132" spans="33:45" x14ac:dyDescent="0.25">
      <c r="AG132" s="2"/>
      <c r="AH132" s="2"/>
      <c r="AI132" s="2"/>
      <c r="AJ132" s="2"/>
      <c r="AK132" s="2"/>
      <c r="AO132" s="4"/>
      <c r="AP132" s="3"/>
      <c r="AQ132" s="4"/>
      <c r="AS132" s="1"/>
    </row>
    <row r="133" spans="33:45" x14ac:dyDescent="0.25">
      <c r="AG133" s="2"/>
      <c r="AH133" s="2"/>
      <c r="AI133" s="2"/>
      <c r="AJ133" s="2"/>
      <c r="AK133" s="2"/>
      <c r="AO133" s="4"/>
      <c r="AP133" s="3"/>
      <c r="AQ133" s="4"/>
      <c r="AS133" s="1"/>
    </row>
    <row r="134" spans="33:45" x14ac:dyDescent="0.25">
      <c r="AG134" s="2"/>
      <c r="AH134" s="2"/>
      <c r="AI134" s="2"/>
      <c r="AJ134" s="2"/>
      <c r="AK134" s="2"/>
      <c r="AO134" s="4"/>
      <c r="AP134" s="3"/>
      <c r="AQ134" s="4"/>
      <c r="AS134" s="1"/>
    </row>
    <row r="135" spans="33:45" x14ac:dyDescent="0.25">
      <c r="AG135" s="2"/>
      <c r="AH135" s="2"/>
      <c r="AI135" s="2"/>
      <c r="AJ135" s="2"/>
      <c r="AK135" s="2"/>
      <c r="AO135" s="4"/>
      <c r="AP135" s="3"/>
      <c r="AQ135" s="4"/>
      <c r="AS135" s="1"/>
    </row>
    <row r="136" spans="33:45" x14ac:dyDescent="0.25">
      <c r="AG136" s="2"/>
      <c r="AH136" s="2"/>
      <c r="AI136" s="2"/>
      <c r="AJ136" s="2"/>
      <c r="AK136" s="2"/>
      <c r="AO136" s="4"/>
      <c r="AP136" s="3"/>
      <c r="AQ136" s="4"/>
      <c r="AS136" s="1"/>
    </row>
    <row r="137" spans="33:45" x14ac:dyDescent="0.25">
      <c r="AG137" s="2"/>
      <c r="AH137" s="2"/>
      <c r="AI137" s="2"/>
      <c r="AJ137" s="2"/>
      <c r="AK137" s="2"/>
      <c r="AO137" s="4"/>
      <c r="AP137" s="3"/>
      <c r="AQ137" s="4"/>
      <c r="AS137" s="1"/>
    </row>
    <row r="138" spans="33:45" x14ac:dyDescent="0.25">
      <c r="AG138" s="2"/>
      <c r="AH138" s="2"/>
      <c r="AI138" s="2"/>
      <c r="AJ138" s="2"/>
      <c r="AK138" s="2"/>
      <c r="AO138" s="4"/>
      <c r="AP138" s="3"/>
      <c r="AQ138" s="4"/>
      <c r="AS138" s="1"/>
    </row>
    <row r="139" spans="33:45" x14ac:dyDescent="0.25">
      <c r="AG139" s="2"/>
      <c r="AH139" s="2"/>
      <c r="AI139" s="2"/>
      <c r="AJ139" s="2"/>
      <c r="AK139" s="2"/>
      <c r="AO139" s="4"/>
      <c r="AP139" s="3"/>
      <c r="AQ139" s="4"/>
      <c r="AS139" s="1"/>
    </row>
    <row r="140" spans="33:45" x14ac:dyDescent="0.25">
      <c r="AG140" s="2"/>
      <c r="AH140" s="2"/>
      <c r="AI140" s="2"/>
      <c r="AJ140" s="2"/>
      <c r="AK140" s="2"/>
      <c r="AO140" s="4"/>
      <c r="AP140" s="3"/>
      <c r="AQ140" s="4"/>
      <c r="AS140" s="1"/>
    </row>
    <row r="141" spans="33:45" x14ac:dyDescent="0.25">
      <c r="AG141" s="2"/>
      <c r="AH141" s="2"/>
      <c r="AI141" s="2"/>
      <c r="AJ141" s="2"/>
      <c r="AK141" s="2"/>
      <c r="AO141" s="4"/>
      <c r="AP141" s="3"/>
      <c r="AQ141" s="4"/>
      <c r="AS141" s="1"/>
    </row>
    <row r="142" spans="33:45" x14ac:dyDescent="0.25">
      <c r="AG142" s="2"/>
      <c r="AH142" s="2"/>
      <c r="AI142" s="2"/>
      <c r="AJ142" s="2"/>
      <c r="AK142" s="2"/>
      <c r="AO142" s="4"/>
      <c r="AP142" s="3"/>
      <c r="AQ142" s="4"/>
      <c r="AS142" s="1"/>
    </row>
    <row r="143" spans="33:45" x14ac:dyDescent="0.25">
      <c r="AG143" s="2"/>
      <c r="AH143" s="2"/>
      <c r="AI143" s="2"/>
      <c r="AJ143" s="2"/>
      <c r="AK143" s="2"/>
      <c r="AO143" s="4"/>
      <c r="AP143" s="3"/>
      <c r="AQ143" s="4"/>
      <c r="AS143" s="1"/>
    </row>
    <row r="144" spans="33:45" x14ac:dyDescent="0.25">
      <c r="AG144" s="2"/>
      <c r="AH144" s="2"/>
      <c r="AI144" s="2"/>
      <c r="AJ144" s="2"/>
      <c r="AK144" s="2"/>
      <c r="AO144" s="4"/>
      <c r="AP144" s="3"/>
      <c r="AQ144" s="4"/>
      <c r="AS144" s="1"/>
    </row>
    <row r="145" spans="33:45" x14ac:dyDescent="0.25">
      <c r="AG145" s="2"/>
      <c r="AH145" s="2"/>
      <c r="AI145" s="2"/>
      <c r="AJ145" s="2"/>
      <c r="AK145" s="2"/>
      <c r="AO145" s="4"/>
      <c r="AP145" s="3"/>
      <c r="AQ145" s="4"/>
      <c r="AS145" s="1"/>
    </row>
    <row r="146" spans="33:45" x14ac:dyDescent="0.25">
      <c r="AG146" s="2"/>
      <c r="AH146" s="2"/>
      <c r="AI146" s="2"/>
      <c r="AJ146" s="2"/>
      <c r="AK146" s="2"/>
      <c r="AO146" s="4"/>
      <c r="AP146" s="3"/>
      <c r="AQ146" s="4"/>
      <c r="AS146" s="1"/>
    </row>
    <row r="147" spans="33:45" x14ac:dyDescent="0.25">
      <c r="AG147" s="2"/>
      <c r="AH147" s="2"/>
      <c r="AI147" s="2"/>
      <c r="AJ147" s="2"/>
      <c r="AK147" s="2"/>
      <c r="AO147" s="4"/>
      <c r="AP147" s="3"/>
      <c r="AQ147" s="4"/>
      <c r="AS147" s="1"/>
    </row>
    <row r="148" spans="33:45" x14ac:dyDescent="0.25">
      <c r="AG148" s="2"/>
      <c r="AH148" s="2"/>
      <c r="AI148" s="2"/>
      <c r="AJ148" s="2"/>
      <c r="AK148" s="2"/>
      <c r="AO148" s="4"/>
      <c r="AP148" s="3"/>
      <c r="AQ148" s="4"/>
      <c r="AS148" s="1"/>
    </row>
    <row r="149" spans="33:45" x14ac:dyDescent="0.25">
      <c r="AG149" s="2"/>
      <c r="AH149" s="2"/>
      <c r="AI149" s="2"/>
      <c r="AJ149" s="2"/>
      <c r="AK149" s="2"/>
      <c r="AO149" s="4"/>
      <c r="AP149" s="3"/>
      <c r="AQ149" s="4"/>
      <c r="AS149" s="1"/>
    </row>
    <row r="150" spans="33:45" x14ac:dyDescent="0.25">
      <c r="AG150" s="2"/>
      <c r="AH150" s="2"/>
      <c r="AI150" s="2"/>
      <c r="AJ150" s="2"/>
      <c r="AK150" s="2"/>
      <c r="AO150" s="4"/>
      <c r="AP150" s="3"/>
      <c r="AQ150" s="4"/>
      <c r="AS150" s="1"/>
    </row>
    <row r="151" spans="33:45" x14ac:dyDescent="0.25">
      <c r="AG151" s="2"/>
      <c r="AH151" s="2"/>
      <c r="AI151" s="2"/>
      <c r="AJ151" s="2"/>
      <c r="AK151" s="2"/>
      <c r="AO151" s="4"/>
      <c r="AP151" s="3"/>
      <c r="AQ151" s="4"/>
      <c r="AS151" s="1"/>
    </row>
    <row r="152" spans="33:45" x14ac:dyDescent="0.25">
      <c r="AG152" s="2"/>
      <c r="AH152" s="2"/>
      <c r="AI152" s="2"/>
      <c r="AJ152" s="2"/>
      <c r="AK152" s="2"/>
      <c r="AO152" s="4"/>
      <c r="AP152" s="3"/>
      <c r="AQ152" s="4"/>
      <c r="AS152" s="1"/>
    </row>
    <row r="153" spans="33:45" x14ac:dyDescent="0.25">
      <c r="AG153" s="2"/>
      <c r="AH153" s="2"/>
      <c r="AI153" s="2"/>
      <c r="AJ153" s="2"/>
      <c r="AK153" s="2"/>
      <c r="AO153" s="4"/>
      <c r="AP153" s="3"/>
      <c r="AQ153" s="4"/>
      <c r="AS153" s="1"/>
    </row>
    <row r="154" spans="33:45" x14ac:dyDescent="0.25">
      <c r="AG154" s="2"/>
      <c r="AH154" s="2"/>
      <c r="AI154" s="2"/>
      <c r="AJ154" s="2"/>
      <c r="AK154" s="2"/>
      <c r="AO154" s="4"/>
      <c r="AP154" s="3"/>
      <c r="AQ154" s="4"/>
      <c r="AS154" s="1"/>
    </row>
    <row r="155" spans="33:45" x14ac:dyDescent="0.25">
      <c r="AG155" s="2"/>
      <c r="AH155" s="2"/>
      <c r="AI155" s="2"/>
      <c r="AJ155" s="2"/>
      <c r="AK155" s="2"/>
      <c r="AO155" s="4"/>
      <c r="AP155" s="3"/>
      <c r="AQ155" s="4"/>
      <c r="AS155" s="1"/>
    </row>
    <row r="156" spans="33:45" x14ac:dyDescent="0.25">
      <c r="AG156" s="2"/>
      <c r="AH156" s="2"/>
      <c r="AI156" s="2"/>
      <c r="AJ156" s="2"/>
      <c r="AK156" s="2"/>
      <c r="AO156" s="4"/>
      <c r="AP156" s="3"/>
      <c r="AQ156" s="4"/>
      <c r="AS156" s="1"/>
    </row>
    <row r="157" spans="33:45" x14ac:dyDescent="0.25">
      <c r="AG157" s="2"/>
      <c r="AH157" s="2"/>
      <c r="AI157" s="2"/>
      <c r="AJ157" s="2"/>
      <c r="AK157" s="2"/>
      <c r="AO157" s="4"/>
      <c r="AP157" s="3"/>
      <c r="AQ157" s="4"/>
      <c r="AS157" s="1"/>
    </row>
    <row r="158" spans="33:45" x14ac:dyDescent="0.25">
      <c r="AG158" s="2"/>
      <c r="AH158" s="2"/>
      <c r="AI158" s="2"/>
      <c r="AJ158" s="2"/>
      <c r="AK158" s="2"/>
      <c r="AO158" s="4"/>
      <c r="AP158" s="3"/>
      <c r="AQ158" s="4"/>
      <c r="AS158" s="1"/>
    </row>
    <row r="159" spans="33:45" x14ac:dyDescent="0.25">
      <c r="AG159" s="2"/>
      <c r="AH159" s="2"/>
      <c r="AI159" s="2"/>
      <c r="AJ159" s="2"/>
      <c r="AK159" s="2"/>
      <c r="AO159" s="4"/>
      <c r="AP159" s="3"/>
      <c r="AQ159" s="4"/>
      <c r="AS159" s="1"/>
    </row>
    <row r="160" spans="33:45" x14ac:dyDescent="0.25">
      <c r="AG160" s="2"/>
      <c r="AH160" s="2"/>
      <c r="AI160" s="2"/>
      <c r="AJ160" s="2"/>
      <c r="AK160" s="2"/>
      <c r="AO160" s="4"/>
      <c r="AP160" s="3"/>
      <c r="AQ160" s="4"/>
      <c r="AS160" s="1"/>
    </row>
    <row r="161" spans="33:45" x14ac:dyDescent="0.25">
      <c r="AG161" s="2"/>
      <c r="AH161" s="2"/>
      <c r="AI161" s="2"/>
      <c r="AJ161" s="2"/>
      <c r="AK161" s="2"/>
      <c r="AO161" s="4"/>
      <c r="AP161" s="3"/>
      <c r="AQ161" s="4"/>
      <c r="AS161" s="1"/>
    </row>
    <row r="162" spans="33:45" x14ac:dyDescent="0.25">
      <c r="AG162" s="2"/>
      <c r="AH162" s="2"/>
      <c r="AI162" s="2"/>
      <c r="AJ162" s="2"/>
      <c r="AK162" s="2"/>
      <c r="AO162" s="4"/>
      <c r="AP162" s="3"/>
      <c r="AQ162" s="4"/>
      <c r="AS162" s="1"/>
    </row>
    <row r="163" spans="33:45" x14ac:dyDescent="0.25">
      <c r="AG163" s="2"/>
      <c r="AH163" s="2"/>
      <c r="AI163" s="2"/>
      <c r="AJ163" s="2"/>
      <c r="AK163" s="2"/>
      <c r="AO163" s="4"/>
      <c r="AP163" s="3"/>
      <c r="AQ163" s="4"/>
      <c r="AS163" s="1"/>
    </row>
    <row r="164" spans="33:45" x14ac:dyDescent="0.25">
      <c r="AG164" s="2"/>
      <c r="AH164" s="2"/>
      <c r="AI164" s="2"/>
      <c r="AJ164" s="2"/>
      <c r="AK164" s="2"/>
      <c r="AO164" s="4"/>
      <c r="AP164" s="3"/>
      <c r="AQ164" s="4"/>
      <c r="AS164" s="1"/>
    </row>
    <row r="165" spans="33:45" x14ac:dyDescent="0.25">
      <c r="AG165" s="2"/>
      <c r="AH165" s="2"/>
      <c r="AI165" s="2"/>
      <c r="AJ165" s="2"/>
      <c r="AK165" s="2"/>
      <c r="AO165" s="4"/>
      <c r="AP165" s="3"/>
      <c r="AQ165" s="4"/>
      <c r="AS165" s="1"/>
    </row>
    <row r="166" spans="33:45" x14ac:dyDescent="0.25">
      <c r="AG166" s="2"/>
      <c r="AH166" s="2"/>
      <c r="AI166" s="2"/>
      <c r="AJ166" s="2"/>
      <c r="AK166" s="2"/>
      <c r="AO166" s="4"/>
      <c r="AP166" s="3"/>
      <c r="AQ166" s="4"/>
      <c r="AS166" s="1"/>
    </row>
    <row r="167" spans="33:45" x14ac:dyDescent="0.25">
      <c r="AG167" s="2"/>
      <c r="AH167" s="2"/>
      <c r="AI167" s="2"/>
      <c r="AJ167" s="2"/>
      <c r="AK167" s="2"/>
      <c r="AO167" s="4"/>
      <c r="AP167" s="3"/>
      <c r="AQ167" s="4"/>
      <c r="AS167" s="1"/>
    </row>
    <row r="168" spans="33:45" x14ac:dyDescent="0.25">
      <c r="AG168" s="2"/>
      <c r="AH168" s="2"/>
      <c r="AI168" s="2"/>
      <c r="AJ168" s="2"/>
      <c r="AK168" s="2"/>
      <c r="AO168" s="4"/>
      <c r="AP168" s="3"/>
      <c r="AQ168" s="4"/>
      <c r="AS168" s="1"/>
    </row>
    <row r="169" spans="33:45" x14ac:dyDescent="0.25">
      <c r="AG169" s="2"/>
      <c r="AH169" s="2"/>
      <c r="AI169" s="2"/>
      <c r="AJ169" s="2"/>
      <c r="AK169" s="2"/>
      <c r="AO169" s="4"/>
      <c r="AP169" s="3"/>
      <c r="AQ169" s="4"/>
      <c r="AS169" s="1"/>
    </row>
    <row r="170" spans="33:45" x14ac:dyDescent="0.25">
      <c r="AG170" s="2"/>
      <c r="AH170" s="2"/>
      <c r="AI170" s="2"/>
      <c r="AJ170" s="2"/>
      <c r="AK170" s="2"/>
      <c r="AO170" s="4"/>
      <c r="AP170" s="3"/>
      <c r="AQ170" s="4"/>
      <c r="AS170" s="1"/>
    </row>
    <row r="171" spans="33:45" x14ac:dyDescent="0.25">
      <c r="AG171" s="2"/>
      <c r="AH171" s="2"/>
      <c r="AI171" s="2"/>
      <c r="AJ171" s="2"/>
      <c r="AK171" s="2"/>
      <c r="AO171" s="4"/>
      <c r="AP171" s="3"/>
      <c r="AQ171" s="4"/>
      <c r="AS171" s="1"/>
    </row>
    <row r="172" spans="33:45" x14ac:dyDescent="0.25">
      <c r="AG172" s="2"/>
      <c r="AH172" s="2"/>
      <c r="AI172" s="2"/>
      <c r="AJ172" s="2"/>
      <c r="AK172" s="2"/>
      <c r="AO172" s="4"/>
      <c r="AP172" s="3"/>
      <c r="AQ172" s="4"/>
      <c r="AS172" s="1"/>
    </row>
    <row r="173" spans="33:45" x14ac:dyDescent="0.25">
      <c r="AG173" s="2"/>
      <c r="AH173" s="2"/>
      <c r="AI173" s="2"/>
      <c r="AJ173" s="2"/>
      <c r="AK173" s="2"/>
      <c r="AO173" s="4"/>
      <c r="AP173" s="3"/>
      <c r="AQ173" s="4"/>
      <c r="AS173" s="1"/>
    </row>
    <row r="174" spans="33:45" x14ac:dyDescent="0.25">
      <c r="AG174" s="2"/>
      <c r="AH174" s="2"/>
      <c r="AI174" s="2"/>
      <c r="AJ174" s="2"/>
      <c r="AK174" s="2"/>
      <c r="AO174" s="4"/>
      <c r="AP174" s="3"/>
      <c r="AQ174" s="4"/>
      <c r="AS174" s="1"/>
    </row>
    <row r="175" spans="33:45" x14ac:dyDescent="0.25">
      <c r="AG175" s="2"/>
      <c r="AH175" s="2"/>
      <c r="AI175" s="2"/>
      <c r="AJ175" s="2"/>
      <c r="AK175" s="2"/>
      <c r="AO175" s="4"/>
      <c r="AP175" s="3"/>
      <c r="AQ175" s="4"/>
      <c r="AS175" s="1"/>
    </row>
    <row r="176" spans="33:45" x14ac:dyDescent="0.25">
      <c r="AG176" s="2"/>
      <c r="AH176" s="2"/>
      <c r="AI176" s="2"/>
      <c r="AJ176" s="2"/>
      <c r="AK176" s="2"/>
      <c r="AO176" s="4"/>
      <c r="AP176" s="3"/>
      <c r="AQ176" s="4"/>
      <c r="AS176" s="1"/>
    </row>
    <row r="177" spans="33:45" x14ac:dyDescent="0.25">
      <c r="AG177" s="2"/>
      <c r="AH177" s="2"/>
      <c r="AI177" s="2"/>
      <c r="AJ177" s="2"/>
      <c r="AK177" s="2"/>
      <c r="AO177" s="4"/>
      <c r="AP177" s="3"/>
      <c r="AQ177" s="4"/>
      <c r="AS177" s="1"/>
    </row>
    <row r="178" spans="33:45" x14ac:dyDescent="0.25">
      <c r="AG178" s="2"/>
      <c r="AH178" s="2"/>
      <c r="AI178" s="2"/>
      <c r="AJ178" s="2"/>
      <c r="AK178" s="2"/>
      <c r="AO178" s="4"/>
      <c r="AP178" s="3"/>
      <c r="AQ178" s="4"/>
      <c r="AS178" s="1"/>
    </row>
    <row r="179" spans="33:45" x14ac:dyDescent="0.25">
      <c r="AG179" s="2"/>
      <c r="AH179" s="2"/>
      <c r="AI179" s="2"/>
      <c r="AJ179" s="2"/>
      <c r="AK179" s="2"/>
      <c r="AO179" s="4"/>
      <c r="AP179" s="3"/>
      <c r="AQ179" s="4"/>
      <c r="AS179" s="1"/>
    </row>
    <row r="180" spans="33:45" x14ac:dyDescent="0.25">
      <c r="AG180" s="2"/>
      <c r="AH180" s="2"/>
      <c r="AI180" s="2"/>
      <c r="AJ180" s="2"/>
      <c r="AK180" s="2"/>
      <c r="AO180" s="4"/>
      <c r="AP180" s="3"/>
      <c r="AQ180" s="4"/>
      <c r="AS180" s="1"/>
    </row>
    <row r="181" spans="33:45" x14ac:dyDescent="0.25">
      <c r="AG181" s="2"/>
      <c r="AH181" s="2"/>
      <c r="AI181" s="2"/>
      <c r="AJ181" s="2"/>
      <c r="AK181" s="2"/>
      <c r="AO181" s="4"/>
      <c r="AP181" s="3"/>
      <c r="AQ181" s="4"/>
      <c r="AS181" s="1"/>
    </row>
    <row r="182" spans="33:45" x14ac:dyDescent="0.25">
      <c r="AG182" s="2"/>
      <c r="AH182" s="2"/>
      <c r="AI182" s="2"/>
      <c r="AJ182" s="2"/>
      <c r="AK182" s="2"/>
      <c r="AO182" s="4"/>
      <c r="AP182" s="3"/>
      <c r="AQ182" s="4"/>
      <c r="AS182" s="1"/>
    </row>
    <row r="183" spans="33:45" x14ac:dyDescent="0.25">
      <c r="AG183" s="2"/>
      <c r="AH183" s="2"/>
      <c r="AI183" s="2"/>
      <c r="AJ183" s="2"/>
      <c r="AK183" s="2"/>
      <c r="AO183" s="4"/>
      <c r="AP183" s="3"/>
      <c r="AQ183" s="4"/>
      <c r="AS183" s="1"/>
    </row>
    <row r="184" spans="33:45" x14ac:dyDescent="0.25">
      <c r="AG184" s="2"/>
      <c r="AH184" s="2"/>
      <c r="AI184" s="2"/>
      <c r="AJ184" s="2"/>
      <c r="AK184" s="2"/>
      <c r="AO184" s="4"/>
      <c r="AP184" s="3"/>
      <c r="AQ184" s="4"/>
      <c r="AS184" s="1"/>
    </row>
    <row r="185" spans="33:45" x14ac:dyDescent="0.25">
      <c r="AG185" s="2"/>
      <c r="AH185" s="2"/>
      <c r="AI185" s="2"/>
      <c r="AJ185" s="2"/>
      <c r="AK185" s="2"/>
      <c r="AO185" s="4"/>
      <c r="AP185" s="3"/>
      <c r="AQ185" s="4"/>
      <c r="AS185" s="1"/>
    </row>
    <row r="186" spans="33:45" x14ac:dyDescent="0.25">
      <c r="AG186" s="2"/>
      <c r="AH186" s="2"/>
      <c r="AI186" s="2"/>
      <c r="AJ186" s="2"/>
      <c r="AK186" s="2"/>
      <c r="AO186" s="4"/>
      <c r="AP186" s="3"/>
      <c r="AQ186" s="4"/>
      <c r="AS186" s="1"/>
    </row>
    <row r="187" spans="33:45" x14ac:dyDescent="0.25">
      <c r="AG187" s="2"/>
      <c r="AH187" s="2"/>
      <c r="AI187" s="2"/>
      <c r="AJ187" s="2"/>
      <c r="AK187" s="2"/>
      <c r="AO187" s="4"/>
      <c r="AP187" s="3"/>
      <c r="AQ187" s="4"/>
      <c r="AS187" s="1"/>
    </row>
    <row r="188" spans="33:45" x14ac:dyDescent="0.25">
      <c r="AG188" s="2"/>
      <c r="AH188" s="2"/>
      <c r="AI188" s="2"/>
      <c r="AJ188" s="2"/>
      <c r="AK188" s="2"/>
      <c r="AO188" s="4"/>
      <c r="AP188" s="3"/>
      <c r="AQ188" s="4"/>
      <c r="AS188" s="1"/>
    </row>
    <row r="189" spans="33:45" x14ac:dyDescent="0.25">
      <c r="AG189" s="2"/>
      <c r="AH189" s="2"/>
      <c r="AI189" s="2"/>
      <c r="AJ189" s="2"/>
      <c r="AK189" s="2"/>
      <c r="AO189" s="4"/>
      <c r="AP189" s="3"/>
      <c r="AQ189" s="4"/>
      <c r="AS189" s="1"/>
    </row>
    <row r="190" spans="33:45" x14ac:dyDescent="0.25">
      <c r="AG190" s="2"/>
      <c r="AH190" s="2"/>
      <c r="AI190" s="2"/>
      <c r="AJ190" s="2"/>
      <c r="AK190" s="2"/>
      <c r="AO190" s="4"/>
      <c r="AP190" s="3"/>
      <c r="AQ190" s="4"/>
      <c r="AS190" s="1"/>
    </row>
    <row r="191" spans="33:45" x14ac:dyDescent="0.25">
      <c r="AG191" s="2"/>
      <c r="AH191" s="2"/>
      <c r="AI191" s="2"/>
      <c r="AJ191" s="2"/>
      <c r="AK191" s="2"/>
      <c r="AO191" s="4"/>
      <c r="AP191" s="3"/>
      <c r="AQ191" s="4"/>
      <c r="AS191" s="1"/>
    </row>
    <row r="192" spans="33:45" x14ac:dyDescent="0.25">
      <c r="AG192" s="2"/>
      <c r="AH192" s="2"/>
      <c r="AI192" s="2"/>
      <c r="AJ192" s="2"/>
      <c r="AK192" s="2"/>
      <c r="AO192" s="4"/>
      <c r="AP192" s="3"/>
      <c r="AQ192" s="4"/>
      <c r="AS192" s="1"/>
    </row>
    <row r="193" spans="33:45" x14ac:dyDescent="0.25">
      <c r="AG193" s="2"/>
      <c r="AH193" s="2"/>
      <c r="AI193" s="2"/>
      <c r="AJ193" s="2"/>
      <c r="AK193" s="2"/>
      <c r="AO193" s="4"/>
      <c r="AP193" s="3"/>
      <c r="AQ193" s="4"/>
      <c r="AS193" s="1"/>
    </row>
    <row r="194" spans="33:45" x14ac:dyDescent="0.25">
      <c r="AG194" s="2"/>
      <c r="AH194" s="2"/>
      <c r="AI194" s="2"/>
      <c r="AJ194" s="2"/>
      <c r="AK194" s="2"/>
      <c r="AO194" s="4"/>
      <c r="AP194" s="3"/>
      <c r="AQ194" s="4"/>
      <c r="AS194" s="1"/>
    </row>
    <row r="195" spans="33:45" x14ac:dyDescent="0.25">
      <c r="AG195" s="2"/>
      <c r="AH195" s="2"/>
      <c r="AI195" s="2"/>
      <c r="AJ195" s="2"/>
      <c r="AK195" s="2"/>
      <c r="AO195" s="4"/>
      <c r="AP195" s="3"/>
      <c r="AQ195" s="4"/>
      <c r="AS195" s="1"/>
    </row>
    <row r="196" spans="33:45" x14ac:dyDescent="0.25">
      <c r="AG196" s="2"/>
      <c r="AH196" s="2"/>
      <c r="AI196" s="2"/>
      <c r="AJ196" s="2"/>
      <c r="AK196" s="2"/>
      <c r="AO196" s="4"/>
      <c r="AP196" s="3"/>
      <c r="AQ196" s="4"/>
      <c r="AS196" s="1"/>
    </row>
    <row r="197" spans="33:45" x14ac:dyDescent="0.25">
      <c r="AG197" s="2"/>
      <c r="AH197" s="2"/>
      <c r="AI197" s="2"/>
      <c r="AJ197" s="2"/>
      <c r="AK197" s="2"/>
      <c r="AO197" s="4"/>
      <c r="AP197" s="3"/>
      <c r="AQ197" s="4"/>
      <c r="AS197" s="1"/>
    </row>
    <row r="198" spans="33:45" x14ac:dyDescent="0.25">
      <c r="AG198" s="2"/>
      <c r="AH198" s="2"/>
      <c r="AI198" s="2"/>
      <c r="AJ198" s="2"/>
      <c r="AK198" s="2"/>
      <c r="AO198" s="4"/>
      <c r="AP198" s="3"/>
      <c r="AQ198" s="4"/>
      <c r="AS198" s="1"/>
    </row>
    <row r="199" spans="33:45" x14ac:dyDescent="0.25">
      <c r="AG199" s="2"/>
      <c r="AH199" s="2"/>
      <c r="AI199" s="2"/>
      <c r="AJ199" s="2"/>
      <c r="AK199" s="2"/>
      <c r="AO199" s="4"/>
      <c r="AP199" s="3"/>
      <c r="AQ199" s="4"/>
      <c r="AS199" s="1"/>
    </row>
    <row r="200" spans="33:45" x14ac:dyDescent="0.25">
      <c r="AG200" s="2"/>
      <c r="AH200" s="2"/>
      <c r="AI200" s="2"/>
      <c r="AJ200" s="2"/>
      <c r="AK200" s="2"/>
      <c r="AO200" s="4"/>
      <c r="AP200" s="3"/>
      <c r="AQ200" s="4"/>
      <c r="AS200" s="1"/>
    </row>
    <row r="201" spans="33:45" x14ac:dyDescent="0.25">
      <c r="AG201" s="2"/>
      <c r="AH201" s="2"/>
      <c r="AI201" s="2"/>
      <c r="AJ201" s="2"/>
      <c r="AK201" s="2"/>
      <c r="AO201" s="4"/>
      <c r="AP201" s="3"/>
      <c r="AQ201" s="4"/>
      <c r="AS201" s="1"/>
    </row>
    <row r="202" spans="33:45" x14ac:dyDescent="0.25">
      <c r="AG202" s="2"/>
      <c r="AH202" s="2"/>
      <c r="AI202" s="2"/>
      <c r="AJ202" s="2"/>
      <c r="AK202" s="2"/>
      <c r="AO202" s="4"/>
      <c r="AP202" s="3"/>
      <c r="AQ202" s="4"/>
      <c r="AS202" s="1"/>
    </row>
    <row r="203" spans="33:45" x14ac:dyDescent="0.25">
      <c r="AG203" s="2"/>
      <c r="AH203" s="2"/>
      <c r="AI203" s="2"/>
      <c r="AJ203" s="2"/>
      <c r="AK203" s="2"/>
      <c r="AO203" s="4"/>
      <c r="AP203" s="3"/>
      <c r="AQ203" s="4"/>
      <c r="AS203" s="1"/>
    </row>
    <row r="204" spans="33:45" x14ac:dyDescent="0.25">
      <c r="AG204" s="2"/>
      <c r="AH204" s="2"/>
      <c r="AI204" s="2"/>
      <c r="AJ204" s="2"/>
      <c r="AK204" s="2"/>
      <c r="AO204" s="4"/>
      <c r="AP204" s="3"/>
      <c r="AQ204" s="4"/>
      <c r="AS204" s="1"/>
    </row>
    <row r="205" spans="33:45" x14ac:dyDescent="0.25">
      <c r="AG205" s="2"/>
      <c r="AH205" s="2"/>
      <c r="AI205" s="2"/>
      <c r="AJ205" s="2"/>
      <c r="AK205" s="2"/>
      <c r="AO205" s="4"/>
      <c r="AP205" s="3"/>
      <c r="AQ205" s="4"/>
      <c r="AS205" s="1"/>
    </row>
    <row r="206" spans="33:45" x14ac:dyDescent="0.25">
      <c r="AG206" s="2"/>
      <c r="AH206" s="2"/>
      <c r="AI206" s="2"/>
      <c r="AJ206" s="2"/>
      <c r="AK206" s="2"/>
      <c r="AO206" s="4"/>
      <c r="AP206" s="3"/>
      <c r="AQ206" s="4"/>
      <c r="AS206" s="1"/>
    </row>
    <row r="207" spans="33:45" x14ac:dyDescent="0.25">
      <c r="AG207" s="2"/>
      <c r="AH207" s="2"/>
      <c r="AI207" s="2"/>
      <c r="AJ207" s="2"/>
      <c r="AK207" s="2"/>
      <c r="AO207" s="4"/>
      <c r="AP207" s="3"/>
      <c r="AQ207" s="4"/>
      <c r="AS207" s="1"/>
    </row>
    <row r="208" spans="33:45" x14ac:dyDescent="0.25">
      <c r="AG208" s="2"/>
      <c r="AH208" s="2"/>
      <c r="AI208" s="2"/>
      <c r="AJ208" s="2"/>
      <c r="AK208" s="2"/>
      <c r="AO208" s="4"/>
      <c r="AP208" s="3"/>
      <c r="AQ208" s="4"/>
      <c r="AS208" s="1"/>
    </row>
    <row r="209" spans="33:45" x14ac:dyDescent="0.25">
      <c r="AG209" s="2"/>
      <c r="AH209" s="2"/>
      <c r="AI209" s="2"/>
      <c r="AJ209" s="2"/>
      <c r="AK209" s="2"/>
      <c r="AO209" s="4"/>
      <c r="AP209" s="3"/>
      <c r="AQ209" s="4"/>
      <c r="AS209" s="1"/>
    </row>
    <row r="210" spans="33:45" x14ac:dyDescent="0.25">
      <c r="AG210" s="2"/>
      <c r="AH210" s="2"/>
      <c r="AI210" s="2"/>
      <c r="AJ210" s="2"/>
      <c r="AK210" s="2"/>
      <c r="AO210" s="4"/>
      <c r="AP210" s="3"/>
      <c r="AQ210" s="4"/>
      <c r="AS210" s="1"/>
    </row>
    <row r="211" spans="33:45" x14ac:dyDescent="0.25">
      <c r="AG211" s="2"/>
      <c r="AH211" s="2"/>
      <c r="AI211" s="2"/>
      <c r="AJ211" s="2"/>
      <c r="AK211" s="2"/>
      <c r="AO211" s="4"/>
      <c r="AP211" s="3"/>
      <c r="AQ211" s="4"/>
      <c r="AS211" s="1"/>
    </row>
    <row r="212" spans="33:45" x14ac:dyDescent="0.25">
      <c r="AG212" s="2"/>
      <c r="AH212" s="2"/>
      <c r="AI212" s="2"/>
      <c r="AJ212" s="2"/>
      <c r="AK212" s="2"/>
      <c r="AO212" s="4"/>
      <c r="AP212" s="3"/>
      <c r="AQ212" s="4"/>
      <c r="AS212" s="1"/>
    </row>
    <row r="213" spans="33:45" x14ac:dyDescent="0.25">
      <c r="AG213" s="2"/>
      <c r="AH213" s="2"/>
      <c r="AI213" s="2"/>
      <c r="AJ213" s="2"/>
      <c r="AK213" s="2"/>
      <c r="AO213" s="4"/>
      <c r="AP213" s="3"/>
      <c r="AQ213" s="4"/>
      <c r="AS213" s="1"/>
    </row>
    <row r="214" spans="33:45" x14ac:dyDescent="0.25">
      <c r="AG214" s="2"/>
      <c r="AH214" s="2"/>
      <c r="AI214" s="2"/>
      <c r="AJ214" s="2"/>
      <c r="AK214" s="2"/>
      <c r="AO214" s="4"/>
      <c r="AP214" s="3"/>
      <c r="AQ214" s="4"/>
      <c r="AS214" s="1"/>
    </row>
    <row r="215" spans="33:45" x14ac:dyDescent="0.25">
      <c r="AG215" s="2"/>
      <c r="AH215" s="2"/>
      <c r="AI215" s="2"/>
      <c r="AJ215" s="2"/>
      <c r="AK215" s="2"/>
      <c r="AO215" s="4"/>
      <c r="AP215" s="3"/>
      <c r="AQ215" s="4"/>
      <c r="AS215" s="1"/>
    </row>
    <row r="216" spans="33:45" x14ac:dyDescent="0.25">
      <c r="AG216" s="2"/>
      <c r="AH216" s="2"/>
      <c r="AI216" s="2"/>
      <c r="AJ216" s="2"/>
      <c r="AK216" s="2"/>
      <c r="AO216" s="4"/>
      <c r="AP216" s="3"/>
      <c r="AQ216" s="4"/>
      <c r="AS216" s="1"/>
    </row>
    <row r="217" spans="33:45" x14ac:dyDescent="0.25">
      <c r="AG217" s="2"/>
      <c r="AH217" s="2"/>
      <c r="AI217" s="2"/>
      <c r="AJ217" s="2"/>
      <c r="AK217" s="2"/>
      <c r="AO217" s="4"/>
      <c r="AP217" s="3"/>
      <c r="AQ217" s="4"/>
      <c r="AS217" s="1"/>
    </row>
    <row r="218" spans="33:45" x14ac:dyDescent="0.25">
      <c r="AG218" s="2"/>
      <c r="AH218" s="2"/>
      <c r="AI218" s="2"/>
      <c r="AJ218" s="2"/>
      <c r="AK218" s="2"/>
      <c r="AO218" s="4"/>
      <c r="AP218" s="3"/>
      <c r="AQ218" s="4"/>
      <c r="AS218" s="1"/>
    </row>
    <row r="219" spans="33:45" x14ac:dyDescent="0.25">
      <c r="AG219" s="2"/>
      <c r="AH219" s="2"/>
      <c r="AI219" s="2"/>
      <c r="AJ219" s="2"/>
      <c r="AK219" s="2"/>
      <c r="AO219" s="4"/>
      <c r="AP219" s="3"/>
      <c r="AQ219" s="4"/>
      <c r="AS219" s="1"/>
    </row>
    <row r="220" spans="33:45" x14ac:dyDescent="0.25">
      <c r="AG220" s="2"/>
      <c r="AH220" s="2"/>
      <c r="AI220" s="2"/>
      <c r="AJ220" s="2"/>
      <c r="AK220" s="2"/>
      <c r="AO220" s="4"/>
      <c r="AP220" s="3"/>
      <c r="AQ220" s="4"/>
      <c r="AS220" s="1"/>
    </row>
    <row r="221" spans="33:45" x14ac:dyDescent="0.25">
      <c r="AG221" s="2"/>
      <c r="AH221" s="2"/>
      <c r="AI221" s="2"/>
      <c r="AJ221" s="2"/>
      <c r="AK221" s="2"/>
      <c r="AO221" s="4"/>
      <c r="AP221" s="3"/>
      <c r="AQ221" s="4"/>
      <c r="AS221" s="1"/>
    </row>
    <row r="222" spans="33:45" x14ac:dyDescent="0.25">
      <c r="AG222" s="2"/>
      <c r="AH222" s="2"/>
      <c r="AI222" s="2"/>
      <c r="AJ222" s="2"/>
      <c r="AK222" s="2"/>
      <c r="AO222" s="4"/>
      <c r="AP222" s="3"/>
      <c r="AQ222" s="4"/>
      <c r="AS222" s="1"/>
    </row>
    <row r="223" spans="33:45" x14ac:dyDescent="0.25">
      <c r="AG223" s="2"/>
      <c r="AH223" s="2"/>
      <c r="AI223" s="2"/>
      <c r="AJ223" s="2"/>
      <c r="AK223" s="2"/>
      <c r="AO223" s="4"/>
      <c r="AP223" s="3"/>
      <c r="AQ223" s="4"/>
      <c r="AS223" s="1"/>
    </row>
    <row r="224" spans="33:45" x14ac:dyDescent="0.25">
      <c r="AG224" s="2"/>
      <c r="AH224" s="2"/>
      <c r="AI224" s="2"/>
      <c r="AJ224" s="2"/>
      <c r="AK224" s="2"/>
      <c r="AO224" s="4"/>
      <c r="AP224" s="3"/>
      <c r="AQ224" s="4"/>
      <c r="AS224" s="1"/>
    </row>
    <row r="225" spans="33:45" x14ac:dyDescent="0.25">
      <c r="AG225" s="2"/>
      <c r="AH225" s="2"/>
      <c r="AI225" s="2"/>
      <c r="AJ225" s="2"/>
      <c r="AK225" s="2"/>
      <c r="AO225" s="4"/>
      <c r="AP225" s="3"/>
      <c r="AQ225" s="4"/>
      <c r="AS225" s="1"/>
    </row>
    <row r="226" spans="33:45" x14ac:dyDescent="0.25">
      <c r="AG226" s="2"/>
      <c r="AH226" s="2"/>
      <c r="AI226" s="2"/>
      <c r="AJ226" s="2"/>
      <c r="AK226" s="2"/>
      <c r="AO226" s="4"/>
      <c r="AP226" s="3"/>
      <c r="AQ226" s="4"/>
      <c r="AS226" s="1"/>
    </row>
    <row r="227" spans="33:45" x14ac:dyDescent="0.25">
      <c r="AG227" s="2"/>
      <c r="AH227" s="2"/>
      <c r="AI227" s="2"/>
      <c r="AJ227" s="2"/>
      <c r="AK227" s="2"/>
      <c r="AO227" s="4"/>
      <c r="AP227" s="3"/>
      <c r="AQ227" s="4"/>
      <c r="AS227" s="1"/>
    </row>
    <row r="228" spans="33:45" x14ac:dyDescent="0.25">
      <c r="AG228" s="2"/>
      <c r="AH228" s="2"/>
      <c r="AI228" s="2"/>
      <c r="AJ228" s="2"/>
      <c r="AK228" s="2"/>
      <c r="AO228" s="4"/>
      <c r="AP228" s="3"/>
      <c r="AQ228" s="4"/>
      <c r="AS228" s="1"/>
    </row>
    <row r="229" spans="33:45" x14ac:dyDescent="0.25">
      <c r="AG229" s="2"/>
      <c r="AH229" s="2"/>
      <c r="AI229" s="2"/>
      <c r="AJ229" s="2"/>
      <c r="AK229" s="2"/>
      <c r="AO229" s="4"/>
      <c r="AP229" s="3"/>
      <c r="AQ229" s="4"/>
      <c r="AS229" s="1"/>
    </row>
    <row r="230" spans="33:45" x14ac:dyDescent="0.25">
      <c r="AG230" s="2"/>
      <c r="AH230" s="2"/>
      <c r="AI230" s="2"/>
      <c r="AJ230" s="2"/>
      <c r="AK230" s="2"/>
      <c r="AO230" s="4"/>
      <c r="AP230" s="3"/>
      <c r="AQ230" s="4"/>
      <c r="AS230" s="1"/>
    </row>
    <row r="231" spans="33:45" x14ac:dyDescent="0.25">
      <c r="AG231" s="2"/>
      <c r="AH231" s="2"/>
      <c r="AI231" s="2"/>
      <c r="AJ231" s="2"/>
      <c r="AK231" s="2"/>
      <c r="AO231" s="4"/>
      <c r="AP231" s="3"/>
      <c r="AQ231" s="4"/>
      <c r="AS231" s="1"/>
    </row>
    <row r="232" spans="33:45" x14ac:dyDescent="0.25">
      <c r="AG232" s="2"/>
      <c r="AH232" s="2"/>
      <c r="AI232" s="2"/>
      <c r="AJ232" s="2"/>
      <c r="AK232" s="2"/>
      <c r="AO232" s="4"/>
      <c r="AP232" s="3"/>
      <c r="AQ232" s="4"/>
      <c r="AS232" s="1"/>
    </row>
    <row r="233" spans="33:45" x14ac:dyDescent="0.25">
      <c r="AG233" s="2"/>
      <c r="AH233" s="2"/>
      <c r="AI233" s="2"/>
      <c r="AJ233" s="2"/>
      <c r="AK233" s="2"/>
      <c r="AO233" s="4"/>
      <c r="AP233" s="3"/>
      <c r="AQ233" s="4"/>
      <c r="AS233" s="1"/>
    </row>
    <row r="234" spans="33:45" x14ac:dyDescent="0.25">
      <c r="AG234" s="2"/>
      <c r="AH234" s="2"/>
      <c r="AI234" s="2"/>
      <c r="AJ234" s="2"/>
      <c r="AK234" s="2"/>
      <c r="AO234" s="4"/>
      <c r="AP234" s="3"/>
      <c r="AQ234" s="4"/>
      <c r="AS234" s="1"/>
    </row>
    <row r="235" spans="33:45" x14ac:dyDescent="0.25">
      <c r="AG235" s="2"/>
      <c r="AH235" s="2"/>
      <c r="AI235" s="2"/>
      <c r="AJ235" s="2"/>
      <c r="AK235" s="2"/>
      <c r="AO235" s="4"/>
      <c r="AP235" s="3"/>
      <c r="AQ235" s="4"/>
      <c r="AS235" s="1"/>
    </row>
    <row r="236" spans="33:45" x14ac:dyDescent="0.25">
      <c r="AG236" s="2"/>
      <c r="AH236" s="2"/>
      <c r="AI236" s="2"/>
      <c r="AJ236" s="2"/>
      <c r="AK236" s="2"/>
      <c r="AO236" s="4"/>
      <c r="AP236" s="3"/>
      <c r="AQ236" s="4"/>
      <c r="AS236" s="1"/>
    </row>
    <row r="237" spans="33:45" x14ac:dyDescent="0.25">
      <c r="AG237" s="2"/>
      <c r="AH237" s="2"/>
      <c r="AI237" s="2"/>
      <c r="AJ237" s="2"/>
      <c r="AK237" s="2"/>
      <c r="AO237" s="4"/>
      <c r="AP237" s="3"/>
      <c r="AQ237" s="4"/>
      <c r="AS237" s="1"/>
    </row>
    <row r="238" spans="33:45" x14ac:dyDescent="0.25">
      <c r="AG238" s="2"/>
      <c r="AH238" s="2"/>
      <c r="AI238" s="2"/>
      <c r="AJ238" s="2"/>
      <c r="AK238" s="2"/>
      <c r="AO238" s="4"/>
      <c r="AP238" s="3"/>
      <c r="AQ238" s="4"/>
      <c r="AS238" s="1"/>
    </row>
    <row r="239" spans="33:45" x14ac:dyDescent="0.25">
      <c r="AG239" s="2"/>
      <c r="AH239" s="2"/>
      <c r="AI239" s="2"/>
      <c r="AJ239" s="2"/>
      <c r="AK239" s="2"/>
      <c r="AO239" s="4"/>
      <c r="AP239" s="3"/>
      <c r="AQ239" s="4"/>
      <c r="AS239" s="1"/>
    </row>
    <row r="240" spans="33:45" x14ac:dyDescent="0.25">
      <c r="AG240" s="2"/>
      <c r="AH240" s="2"/>
      <c r="AI240" s="2"/>
      <c r="AJ240" s="2"/>
      <c r="AK240" s="2"/>
      <c r="AO240" s="4"/>
      <c r="AP240" s="3"/>
      <c r="AQ240" s="4"/>
      <c r="AS240" s="1"/>
    </row>
    <row r="241" spans="33:45" x14ac:dyDescent="0.25">
      <c r="AG241" s="2"/>
      <c r="AH241" s="2"/>
      <c r="AI241" s="2"/>
      <c r="AJ241" s="2"/>
      <c r="AK241" s="2"/>
      <c r="AO241" s="4"/>
      <c r="AP241" s="3"/>
      <c r="AQ241" s="4"/>
      <c r="AS241" s="1"/>
    </row>
    <row r="242" spans="33:45" x14ac:dyDescent="0.25">
      <c r="AG242" s="2"/>
      <c r="AH242" s="2"/>
      <c r="AI242" s="2"/>
      <c r="AJ242" s="2"/>
      <c r="AK242" s="2"/>
      <c r="AO242" s="4"/>
      <c r="AP242" s="3"/>
      <c r="AQ242" s="4"/>
      <c r="AS242" s="1"/>
    </row>
    <row r="243" spans="33:45" x14ac:dyDescent="0.25">
      <c r="AG243" s="2"/>
      <c r="AH243" s="2"/>
      <c r="AI243" s="2"/>
      <c r="AJ243" s="2"/>
      <c r="AK243" s="2"/>
      <c r="AO243" s="4"/>
      <c r="AP243" s="3"/>
      <c r="AQ243" s="4"/>
      <c r="AS243" s="1"/>
    </row>
    <row r="244" spans="33:45" x14ac:dyDescent="0.25">
      <c r="AG244" s="2"/>
      <c r="AH244" s="2"/>
      <c r="AI244" s="2"/>
      <c r="AJ244" s="2"/>
      <c r="AK244" s="2"/>
      <c r="AO244" s="4"/>
      <c r="AP244" s="3"/>
      <c r="AQ244" s="4"/>
      <c r="AS244" s="1"/>
    </row>
    <row r="245" spans="33:45" x14ac:dyDescent="0.25">
      <c r="AG245" s="2"/>
      <c r="AH245" s="2"/>
      <c r="AI245" s="2"/>
      <c r="AJ245" s="2"/>
      <c r="AK245" s="2"/>
      <c r="AO245" s="4"/>
      <c r="AP245" s="3"/>
      <c r="AQ245" s="4"/>
      <c r="AS245" s="1"/>
    </row>
    <row r="246" spans="33:45" x14ac:dyDescent="0.25">
      <c r="AG246" s="2"/>
      <c r="AH246" s="2"/>
      <c r="AI246" s="2"/>
      <c r="AJ246" s="2"/>
      <c r="AK246" s="2"/>
      <c r="AO246" s="4"/>
      <c r="AP246" s="3"/>
      <c r="AQ246" s="4"/>
      <c r="AS246" s="1"/>
    </row>
    <row r="247" spans="33:45" x14ac:dyDescent="0.25">
      <c r="AG247" s="2"/>
      <c r="AH247" s="2"/>
      <c r="AI247" s="2"/>
      <c r="AJ247" s="2"/>
      <c r="AK247" s="2"/>
      <c r="AO247" s="4"/>
      <c r="AP247" s="3"/>
      <c r="AQ247" s="4"/>
      <c r="AS247" s="1"/>
    </row>
    <row r="248" spans="33:45" x14ac:dyDescent="0.25">
      <c r="AG248" s="2"/>
      <c r="AH248" s="2"/>
      <c r="AI248" s="2"/>
      <c r="AJ248" s="2"/>
      <c r="AK248" s="2"/>
      <c r="AO248" s="4"/>
      <c r="AP248" s="3"/>
      <c r="AQ248" s="4"/>
      <c r="AS248" s="1"/>
    </row>
    <row r="249" spans="33:45" x14ac:dyDescent="0.25">
      <c r="AG249" s="2"/>
      <c r="AH249" s="2"/>
      <c r="AI249" s="2"/>
      <c r="AJ249" s="2"/>
      <c r="AK249" s="2"/>
      <c r="AO249" s="4"/>
      <c r="AP249" s="3"/>
      <c r="AQ249" s="4"/>
      <c r="AS249" s="1"/>
    </row>
    <row r="250" spans="33:45" x14ac:dyDescent="0.25">
      <c r="AG250" s="2"/>
      <c r="AH250" s="2"/>
      <c r="AI250" s="2"/>
      <c r="AJ250" s="2"/>
      <c r="AK250" s="2"/>
      <c r="AO250" s="4"/>
      <c r="AP250" s="3"/>
      <c r="AQ250" s="4"/>
      <c r="AS250" s="1"/>
    </row>
    <row r="251" spans="33:45" x14ac:dyDescent="0.25">
      <c r="AG251" s="2"/>
      <c r="AH251" s="2"/>
      <c r="AI251" s="2"/>
      <c r="AJ251" s="2"/>
      <c r="AK251" s="2"/>
      <c r="AO251" s="4"/>
      <c r="AP251" s="3"/>
      <c r="AQ251" s="4"/>
      <c r="AS251" s="1"/>
    </row>
    <row r="252" spans="33:45" x14ac:dyDescent="0.25">
      <c r="AG252" s="2"/>
      <c r="AH252" s="2"/>
      <c r="AI252" s="2"/>
      <c r="AJ252" s="2"/>
      <c r="AK252" s="2"/>
      <c r="AO252" s="4"/>
      <c r="AP252" s="3"/>
      <c r="AQ252" s="4"/>
      <c r="AS252" s="1"/>
    </row>
    <row r="253" spans="33:45" x14ac:dyDescent="0.25">
      <c r="AG253" s="2"/>
      <c r="AH253" s="2"/>
      <c r="AI253" s="2"/>
      <c r="AJ253" s="2"/>
      <c r="AK253" s="2"/>
      <c r="AO253" s="4"/>
      <c r="AP253" s="3"/>
      <c r="AQ253" s="4"/>
      <c r="AS253" s="1"/>
    </row>
    <row r="254" spans="33:45" x14ac:dyDescent="0.25">
      <c r="AG254" s="2"/>
      <c r="AH254" s="2"/>
      <c r="AI254" s="2"/>
      <c r="AJ254" s="2"/>
      <c r="AK254" s="2"/>
      <c r="AO254" s="4"/>
      <c r="AP254" s="3"/>
      <c r="AQ254" s="4"/>
      <c r="AS254" s="1"/>
    </row>
    <row r="255" spans="33:45" x14ac:dyDescent="0.25">
      <c r="AG255" s="2"/>
      <c r="AH255" s="2"/>
      <c r="AI255" s="2"/>
      <c r="AJ255" s="2"/>
      <c r="AK255" s="2"/>
      <c r="AO255" s="4"/>
      <c r="AP255" s="3"/>
      <c r="AQ255" s="4"/>
      <c r="AS255" s="1"/>
    </row>
    <row r="256" spans="33:45" x14ac:dyDescent="0.25">
      <c r="AG256" s="2"/>
      <c r="AH256" s="2"/>
      <c r="AI256" s="2"/>
      <c r="AJ256" s="2"/>
      <c r="AK256" s="2"/>
      <c r="AO256" s="4"/>
      <c r="AP256" s="3"/>
      <c r="AQ256" s="4"/>
      <c r="AS256" s="1"/>
    </row>
    <row r="257" spans="33:45" x14ac:dyDescent="0.25">
      <c r="AG257" s="2"/>
      <c r="AH257" s="2"/>
      <c r="AI257" s="2"/>
      <c r="AJ257" s="2"/>
      <c r="AK257" s="2"/>
      <c r="AO257" s="4"/>
      <c r="AP257" s="3"/>
      <c r="AQ257" s="4"/>
      <c r="AS257" s="1"/>
    </row>
    <row r="258" spans="33:45" x14ac:dyDescent="0.25">
      <c r="AG258" s="2"/>
      <c r="AH258" s="2"/>
      <c r="AI258" s="2"/>
      <c r="AJ258" s="2"/>
      <c r="AK258" s="2"/>
      <c r="AO258" s="4"/>
      <c r="AP258" s="3"/>
      <c r="AQ258" s="4"/>
      <c r="AS258" s="1"/>
    </row>
    <row r="259" spans="33:45" x14ac:dyDescent="0.25">
      <c r="AG259" s="2"/>
      <c r="AH259" s="2"/>
      <c r="AI259" s="2"/>
      <c r="AJ259" s="2"/>
      <c r="AK259" s="2"/>
      <c r="AO259" s="4"/>
      <c r="AP259" s="3"/>
      <c r="AQ259" s="4"/>
      <c r="AS259" s="1"/>
    </row>
    <row r="260" spans="33:45" x14ac:dyDescent="0.25">
      <c r="AG260" s="2"/>
      <c r="AH260" s="2"/>
      <c r="AI260" s="2"/>
      <c r="AJ260" s="2"/>
      <c r="AK260" s="2"/>
      <c r="AO260" s="4"/>
      <c r="AP260" s="3"/>
      <c r="AQ260" s="4"/>
      <c r="AS260" s="1"/>
    </row>
    <row r="261" spans="33:45" x14ac:dyDescent="0.25">
      <c r="AG261" s="2"/>
      <c r="AH261" s="2"/>
      <c r="AI261" s="2"/>
      <c r="AJ261" s="2"/>
      <c r="AK261" s="2"/>
      <c r="AO261" s="4"/>
      <c r="AP261" s="3"/>
      <c r="AQ261" s="4"/>
      <c r="AS261" s="1"/>
    </row>
    <row r="262" spans="33:45" x14ac:dyDescent="0.25">
      <c r="AG262" s="2"/>
      <c r="AH262" s="2"/>
      <c r="AI262" s="2"/>
      <c r="AJ262" s="2"/>
      <c r="AK262" s="2"/>
      <c r="AO262" s="4"/>
      <c r="AP262" s="3"/>
      <c r="AQ262" s="4"/>
      <c r="AS262" s="1"/>
    </row>
    <row r="263" spans="33:45" x14ac:dyDescent="0.25">
      <c r="AG263" s="2"/>
      <c r="AH263" s="2"/>
      <c r="AI263" s="2"/>
      <c r="AJ263" s="2"/>
      <c r="AK263" s="2"/>
      <c r="AO263" s="4"/>
      <c r="AP263" s="3"/>
      <c r="AQ263" s="4"/>
      <c r="AS263" s="1"/>
    </row>
    <row r="264" spans="33:45" x14ac:dyDescent="0.25">
      <c r="AG264" s="2"/>
      <c r="AH264" s="2"/>
      <c r="AI264" s="2"/>
      <c r="AJ264" s="2"/>
      <c r="AK264" s="2"/>
      <c r="AO264" s="4"/>
      <c r="AP264" s="3"/>
      <c r="AQ264" s="4"/>
      <c r="AS264" s="1"/>
    </row>
    <row r="265" spans="33:45" x14ac:dyDescent="0.25">
      <c r="AG265" s="2"/>
      <c r="AH265" s="2"/>
      <c r="AI265" s="2"/>
      <c r="AJ265" s="2"/>
      <c r="AK265" s="2"/>
      <c r="AO265" s="4"/>
      <c r="AP265" s="3"/>
      <c r="AQ265" s="4"/>
      <c r="AS265" s="1"/>
    </row>
    <row r="266" spans="33:45" x14ac:dyDescent="0.25">
      <c r="AG266" s="2"/>
      <c r="AH266" s="2"/>
      <c r="AI266" s="2"/>
      <c r="AJ266" s="2"/>
      <c r="AK266" s="2"/>
      <c r="AO266" s="4"/>
      <c r="AP266" s="3"/>
      <c r="AQ266" s="4"/>
      <c r="AS266" s="1"/>
    </row>
    <row r="267" spans="33:45" x14ac:dyDescent="0.25">
      <c r="AG267" s="2"/>
      <c r="AH267" s="2"/>
      <c r="AI267" s="2"/>
      <c r="AJ267" s="2"/>
      <c r="AK267" s="2"/>
      <c r="AO267" s="4"/>
      <c r="AP267" s="3"/>
      <c r="AQ267" s="4"/>
      <c r="AS267" s="1"/>
    </row>
    <row r="268" spans="33:45" x14ac:dyDescent="0.25">
      <c r="AG268" s="2"/>
      <c r="AH268" s="2"/>
      <c r="AI268" s="2"/>
      <c r="AJ268" s="2"/>
      <c r="AK268" s="2"/>
      <c r="AO268" s="4"/>
      <c r="AP268" s="3"/>
      <c r="AQ268" s="4"/>
      <c r="AS268" s="1"/>
    </row>
    <row r="269" spans="33:45" x14ac:dyDescent="0.25">
      <c r="AG269" s="2"/>
      <c r="AH269" s="2"/>
      <c r="AI269" s="2"/>
      <c r="AJ269" s="2"/>
      <c r="AK269" s="2"/>
      <c r="AO269" s="4"/>
      <c r="AP269" s="3"/>
      <c r="AQ269" s="4"/>
      <c r="AS269" s="1"/>
    </row>
    <row r="270" spans="33:45" x14ac:dyDescent="0.25">
      <c r="AG270" s="2"/>
      <c r="AH270" s="2"/>
      <c r="AI270" s="2"/>
      <c r="AJ270" s="2"/>
      <c r="AK270" s="2"/>
      <c r="AO270" s="4"/>
      <c r="AP270" s="3"/>
      <c r="AQ270" s="4"/>
      <c r="AS270" s="1"/>
    </row>
    <row r="271" spans="33:45" x14ac:dyDescent="0.25">
      <c r="AG271" s="2"/>
      <c r="AH271" s="2"/>
      <c r="AI271" s="2"/>
      <c r="AJ271" s="2"/>
      <c r="AK271" s="2"/>
      <c r="AO271" s="4"/>
      <c r="AP271" s="3"/>
      <c r="AQ271" s="4"/>
      <c r="AS271" s="1"/>
    </row>
    <row r="272" spans="33:45" x14ac:dyDescent="0.25">
      <c r="AG272" s="2"/>
      <c r="AH272" s="2"/>
      <c r="AI272" s="2"/>
      <c r="AJ272" s="2"/>
      <c r="AK272" s="2"/>
      <c r="AO272" s="4"/>
      <c r="AP272" s="3"/>
      <c r="AQ272" s="4"/>
      <c r="AS272" s="1"/>
    </row>
    <row r="273" spans="33:45" x14ac:dyDescent="0.25">
      <c r="AG273" s="2"/>
      <c r="AH273" s="2"/>
      <c r="AI273" s="2"/>
      <c r="AJ273" s="2"/>
      <c r="AK273" s="2"/>
      <c r="AO273" s="4"/>
      <c r="AP273" s="3"/>
      <c r="AQ273" s="4"/>
      <c r="AS273" s="1"/>
    </row>
    <row r="274" spans="33:45" x14ac:dyDescent="0.25">
      <c r="AG274" s="2"/>
      <c r="AH274" s="2"/>
      <c r="AI274" s="2"/>
      <c r="AJ274" s="2"/>
      <c r="AK274" s="2"/>
      <c r="AO274" s="4"/>
      <c r="AP274" s="3"/>
      <c r="AQ274" s="4"/>
      <c r="AS274" s="1"/>
    </row>
    <row r="275" spans="33:45" x14ac:dyDescent="0.25">
      <c r="AG275" s="2"/>
      <c r="AH275" s="2"/>
      <c r="AI275" s="2"/>
      <c r="AJ275" s="2"/>
      <c r="AK275" s="2"/>
      <c r="AO275" s="4"/>
      <c r="AP275" s="3"/>
      <c r="AQ275" s="4"/>
      <c r="AS275" s="1"/>
    </row>
    <row r="276" spans="33:45" x14ac:dyDescent="0.25">
      <c r="AG276" s="2"/>
      <c r="AH276" s="2"/>
      <c r="AI276" s="2"/>
      <c r="AJ276" s="2"/>
      <c r="AK276" s="2"/>
      <c r="AO276" s="4"/>
      <c r="AP276" s="3"/>
      <c r="AQ276" s="4"/>
      <c r="AS276" s="1"/>
    </row>
    <row r="277" spans="33:45" x14ac:dyDescent="0.25">
      <c r="AG277" s="2"/>
      <c r="AH277" s="2"/>
      <c r="AI277" s="2"/>
      <c r="AJ277" s="2"/>
      <c r="AK277" s="2"/>
      <c r="AO277" s="4"/>
      <c r="AP277" s="3"/>
      <c r="AQ277" s="4"/>
      <c r="AS277" s="1"/>
    </row>
    <row r="278" spans="33:45" x14ac:dyDescent="0.25">
      <c r="AG278" s="2"/>
      <c r="AH278" s="2"/>
      <c r="AI278" s="2"/>
      <c r="AJ278" s="2"/>
      <c r="AK278" s="2"/>
      <c r="AO278" s="4"/>
      <c r="AP278" s="3"/>
      <c r="AQ278" s="4"/>
      <c r="AS278" s="1"/>
    </row>
    <row r="279" spans="33:45" x14ac:dyDescent="0.25">
      <c r="AG279" s="2"/>
      <c r="AH279" s="2"/>
      <c r="AI279" s="2"/>
      <c r="AJ279" s="2"/>
      <c r="AK279" s="2"/>
      <c r="AO279" s="4"/>
      <c r="AP279" s="3"/>
      <c r="AQ279" s="4"/>
      <c r="AS279" s="1"/>
    </row>
    <row r="280" spans="33:45" x14ac:dyDescent="0.25">
      <c r="AG280" s="2"/>
      <c r="AH280" s="2"/>
      <c r="AI280" s="2"/>
      <c r="AJ280" s="2"/>
      <c r="AK280" s="2"/>
      <c r="AO280" s="4"/>
      <c r="AP280" s="3"/>
      <c r="AQ280" s="4"/>
      <c r="AS280" s="1"/>
    </row>
    <row r="281" spans="33:45" x14ac:dyDescent="0.25">
      <c r="AG281" s="2"/>
      <c r="AH281" s="2"/>
      <c r="AI281" s="2"/>
      <c r="AJ281" s="2"/>
      <c r="AK281" s="2"/>
      <c r="AO281" s="4"/>
      <c r="AP281" s="3"/>
      <c r="AQ281" s="4"/>
      <c r="AS281" s="1"/>
    </row>
    <row r="282" spans="33:45" x14ac:dyDescent="0.25">
      <c r="AG282" s="2"/>
      <c r="AH282" s="2"/>
      <c r="AI282" s="2"/>
      <c r="AJ282" s="2"/>
      <c r="AK282" s="2"/>
      <c r="AO282" s="4"/>
      <c r="AP282" s="3"/>
      <c r="AQ282" s="4"/>
      <c r="AS282" s="1"/>
    </row>
    <row r="283" spans="33:45" x14ac:dyDescent="0.25">
      <c r="AG283" s="2"/>
      <c r="AH283" s="2"/>
      <c r="AI283" s="2"/>
      <c r="AJ283" s="2"/>
      <c r="AK283" s="2"/>
      <c r="AO283" s="4"/>
      <c r="AP283" s="3"/>
      <c r="AQ283" s="4"/>
      <c r="AS283" s="1"/>
    </row>
    <row r="284" spans="33:45" x14ac:dyDescent="0.25">
      <c r="AG284" s="2"/>
      <c r="AH284" s="2"/>
      <c r="AI284" s="2"/>
      <c r="AJ284" s="2"/>
      <c r="AK284" s="2"/>
      <c r="AO284" s="4"/>
      <c r="AP284" s="3"/>
      <c r="AQ284" s="4"/>
      <c r="AS284" s="1"/>
    </row>
    <row r="285" spans="33:45" x14ac:dyDescent="0.25">
      <c r="AG285" s="2"/>
      <c r="AH285" s="2"/>
      <c r="AI285" s="2"/>
      <c r="AJ285" s="2"/>
      <c r="AK285" s="2"/>
      <c r="AO285" s="4"/>
      <c r="AP285" s="3"/>
      <c r="AQ285" s="4"/>
      <c r="AS285" s="1"/>
    </row>
    <row r="286" spans="33:45" x14ac:dyDescent="0.25">
      <c r="AG286" s="2"/>
      <c r="AH286" s="2"/>
      <c r="AI286" s="2"/>
      <c r="AJ286" s="2"/>
      <c r="AK286" s="2"/>
      <c r="AO286" s="4"/>
      <c r="AP286" s="3"/>
      <c r="AQ286" s="4"/>
      <c r="AS286" s="1"/>
    </row>
    <row r="287" spans="33:45" x14ac:dyDescent="0.25">
      <c r="AG287" s="2"/>
      <c r="AH287" s="2"/>
      <c r="AI287" s="2"/>
      <c r="AJ287" s="2"/>
      <c r="AK287" s="2"/>
      <c r="AO287" s="4"/>
      <c r="AP287" s="3"/>
      <c r="AQ287" s="4"/>
      <c r="AS287" s="1"/>
    </row>
    <row r="288" spans="33:45" x14ac:dyDescent="0.25">
      <c r="AG288" s="2"/>
      <c r="AH288" s="2"/>
      <c r="AI288" s="2"/>
      <c r="AJ288" s="2"/>
      <c r="AK288" s="2"/>
      <c r="AO288" s="4"/>
      <c r="AP288" s="3"/>
      <c r="AQ288" s="4"/>
      <c r="AS288" s="1"/>
    </row>
    <row r="289" spans="33:45" x14ac:dyDescent="0.25">
      <c r="AG289" s="2"/>
      <c r="AH289" s="2"/>
      <c r="AI289" s="2"/>
      <c r="AJ289" s="2"/>
      <c r="AK289" s="2"/>
      <c r="AO289" s="4"/>
      <c r="AP289" s="3"/>
      <c r="AQ289" s="4"/>
      <c r="AS289" s="1"/>
    </row>
    <row r="290" spans="33:45" x14ac:dyDescent="0.25">
      <c r="AG290" s="2"/>
      <c r="AH290" s="2"/>
      <c r="AI290" s="2"/>
      <c r="AJ290" s="2"/>
      <c r="AK290" s="2"/>
      <c r="AO290" s="4"/>
      <c r="AP290" s="3"/>
      <c r="AQ290" s="4"/>
      <c r="AS290" s="1"/>
    </row>
    <row r="291" spans="33:45" x14ac:dyDescent="0.25">
      <c r="AG291" s="2"/>
      <c r="AH291" s="2"/>
      <c r="AI291" s="2"/>
      <c r="AJ291" s="2"/>
      <c r="AK291" s="2"/>
      <c r="AO291" s="4"/>
      <c r="AP291" s="3"/>
      <c r="AQ291" s="4"/>
      <c r="AS291" s="1"/>
    </row>
    <row r="292" spans="33:45" x14ac:dyDescent="0.25">
      <c r="AG292" s="2"/>
      <c r="AH292" s="2"/>
      <c r="AI292" s="2"/>
      <c r="AJ292" s="2"/>
      <c r="AK292" s="2"/>
      <c r="AO292" s="4"/>
      <c r="AP292" s="3"/>
      <c r="AQ292" s="4"/>
      <c r="AS292" s="1"/>
    </row>
    <row r="293" spans="33:45" x14ac:dyDescent="0.25">
      <c r="AG293" s="2"/>
      <c r="AH293" s="2"/>
      <c r="AI293" s="2"/>
      <c r="AJ293" s="2"/>
      <c r="AK293" s="2"/>
      <c r="AO293" s="4"/>
      <c r="AP293" s="3"/>
      <c r="AQ293" s="4"/>
      <c r="AS293" s="1"/>
    </row>
    <row r="294" spans="33:45" x14ac:dyDescent="0.25">
      <c r="AG294" s="2"/>
      <c r="AH294" s="2"/>
      <c r="AI294" s="2"/>
      <c r="AJ294" s="2"/>
      <c r="AK294" s="2"/>
      <c r="AO294" s="4"/>
      <c r="AP294" s="3"/>
      <c r="AQ294" s="4"/>
      <c r="AS294" s="1"/>
    </row>
    <row r="295" spans="33:45" x14ac:dyDescent="0.25">
      <c r="AG295" s="2"/>
      <c r="AH295" s="2"/>
      <c r="AI295" s="2"/>
      <c r="AJ295" s="2"/>
      <c r="AK295" s="2"/>
      <c r="AO295" s="4"/>
      <c r="AP295" s="3"/>
      <c r="AQ295" s="4"/>
      <c r="AS295" s="1"/>
    </row>
    <row r="296" spans="33:45" x14ac:dyDescent="0.25">
      <c r="AG296" s="2"/>
      <c r="AH296" s="2"/>
      <c r="AI296" s="2"/>
      <c r="AJ296" s="2"/>
      <c r="AK296" s="2"/>
      <c r="AO296" s="4"/>
      <c r="AP296" s="3"/>
      <c r="AQ296" s="4"/>
      <c r="AS296" s="1"/>
    </row>
    <row r="297" spans="33:45" x14ac:dyDescent="0.25">
      <c r="AG297" s="2"/>
      <c r="AH297" s="2"/>
      <c r="AI297" s="2"/>
      <c r="AJ297" s="2"/>
      <c r="AK297" s="2"/>
      <c r="AO297" s="4"/>
      <c r="AP297" s="3"/>
      <c r="AQ297" s="4"/>
      <c r="AS297" s="1"/>
    </row>
    <row r="298" spans="33:45" x14ac:dyDescent="0.25">
      <c r="AG298" s="2"/>
      <c r="AH298" s="2"/>
      <c r="AI298" s="2"/>
      <c r="AJ298" s="2"/>
      <c r="AK298" s="2"/>
      <c r="AO298" s="4"/>
      <c r="AP298" s="3"/>
      <c r="AQ298" s="4"/>
      <c r="AS298" s="1"/>
    </row>
    <row r="299" spans="33:45" x14ac:dyDescent="0.25">
      <c r="AG299" s="2"/>
      <c r="AH299" s="2"/>
      <c r="AI299" s="2"/>
      <c r="AJ299" s="2"/>
      <c r="AK299" s="2"/>
      <c r="AO299" s="4"/>
      <c r="AP299" s="3"/>
      <c r="AQ299" s="4"/>
      <c r="AS299" s="1"/>
    </row>
    <row r="300" spans="33:45" x14ac:dyDescent="0.25">
      <c r="AG300" s="2"/>
      <c r="AH300" s="2"/>
      <c r="AI300" s="2"/>
      <c r="AJ300" s="2"/>
      <c r="AK300" s="2"/>
      <c r="AO300" s="4"/>
      <c r="AP300" s="3"/>
      <c r="AQ300" s="4"/>
      <c r="AS300" s="1"/>
    </row>
    <row r="301" spans="33:45" x14ac:dyDescent="0.25">
      <c r="AG301" s="2"/>
      <c r="AH301" s="2"/>
      <c r="AI301" s="2"/>
      <c r="AJ301" s="2"/>
      <c r="AK301" s="2"/>
      <c r="AO301" s="4"/>
      <c r="AP301" s="3"/>
      <c r="AQ301" s="4"/>
      <c r="AS301" s="1"/>
    </row>
    <row r="302" spans="33:45" x14ac:dyDescent="0.25">
      <c r="AG302" s="2"/>
      <c r="AH302" s="2"/>
      <c r="AI302" s="2"/>
      <c r="AJ302" s="2"/>
      <c r="AK302" s="2"/>
      <c r="AO302" s="4"/>
      <c r="AP302" s="3"/>
      <c r="AQ302" s="4"/>
      <c r="AS302" s="1"/>
    </row>
    <row r="303" spans="33:45" x14ac:dyDescent="0.25">
      <c r="AG303" s="2"/>
      <c r="AH303" s="2"/>
      <c r="AI303" s="2"/>
      <c r="AJ303" s="2"/>
      <c r="AK303" s="2"/>
      <c r="AO303" s="4"/>
      <c r="AP303" s="3"/>
      <c r="AQ303" s="4"/>
      <c r="AS303" s="1"/>
    </row>
    <row r="304" spans="33:45" x14ac:dyDescent="0.25">
      <c r="AG304" s="2"/>
      <c r="AH304" s="2"/>
      <c r="AI304" s="2"/>
      <c r="AJ304" s="2"/>
      <c r="AK304" s="2"/>
      <c r="AO304" s="4"/>
      <c r="AP304" s="3"/>
      <c r="AQ304" s="4"/>
      <c r="AS304" s="1"/>
    </row>
    <row r="305" spans="33:45" x14ac:dyDescent="0.25">
      <c r="AG305" s="2"/>
      <c r="AH305" s="2"/>
      <c r="AI305" s="2"/>
      <c r="AJ305" s="2"/>
      <c r="AK305" s="2"/>
      <c r="AO305" s="4"/>
      <c r="AP305" s="3"/>
      <c r="AQ305" s="4"/>
      <c r="AS305" s="1"/>
    </row>
    <row r="306" spans="33:45" x14ac:dyDescent="0.25">
      <c r="AG306" s="2"/>
      <c r="AH306" s="2"/>
      <c r="AI306" s="2"/>
      <c r="AJ306" s="2"/>
      <c r="AK306" s="2"/>
      <c r="AO306" s="4"/>
      <c r="AP306" s="3"/>
      <c r="AQ306" s="4"/>
      <c r="AS306" s="1"/>
    </row>
    <row r="307" spans="33:45" x14ac:dyDescent="0.25">
      <c r="AG307" s="2"/>
      <c r="AH307" s="2"/>
      <c r="AI307" s="2"/>
      <c r="AJ307" s="2"/>
      <c r="AK307" s="2"/>
      <c r="AO307" s="4"/>
      <c r="AP307" s="3"/>
      <c r="AQ307" s="4"/>
      <c r="AS307" s="1"/>
    </row>
    <row r="308" spans="33:45" x14ac:dyDescent="0.25">
      <c r="AG308" s="2"/>
      <c r="AH308" s="2"/>
      <c r="AI308" s="2"/>
      <c r="AJ308" s="2"/>
      <c r="AK308" s="2"/>
      <c r="AO308" s="4"/>
      <c r="AP308" s="3"/>
      <c r="AQ308" s="4"/>
      <c r="AS308" s="1"/>
    </row>
    <row r="309" spans="33:45" x14ac:dyDescent="0.25">
      <c r="AG309" s="2"/>
      <c r="AH309" s="2"/>
      <c r="AI309" s="2"/>
      <c r="AJ309" s="2"/>
      <c r="AK309" s="2"/>
      <c r="AO309" s="4"/>
      <c r="AP309" s="3"/>
      <c r="AQ309" s="4"/>
      <c r="AS309" s="1"/>
    </row>
    <row r="310" spans="33:45" x14ac:dyDescent="0.25">
      <c r="AG310" s="2"/>
      <c r="AH310" s="2"/>
      <c r="AI310" s="2"/>
      <c r="AJ310" s="2"/>
      <c r="AK310" s="2"/>
      <c r="AO310" s="4"/>
      <c r="AP310" s="3"/>
      <c r="AQ310" s="4"/>
      <c r="AS310" s="1"/>
    </row>
    <row r="311" spans="33:45" x14ac:dyDescent="0.25">
      <c r="AG311" s="2"/>
      <c r="AH311" s="2"/>
      <c r="AI311" s="2"/>
      <c r="AJ311" s="2"/>
      <c r="AK311" s="2"/>
      <c r="AO311" s="4"/>
      <c r="AP311" s="3"/>
      <c r="AQ311" s="4"/>
      <c r="AS311" s="1"/>
    </row>
    <row r="312" spans="33:45" x14ac:dyDescent="0.25">
      <c r="AG312" s="2"/>
      <c r="AH312" s="2"/>
      <c r="AI312" s="2"/>
      <c r="AJ312" s="2"/>
      <c r="AK312" s="2"/>
      <c r="AO312" s="4"/>
      <c r="AP312" s="3"/>
      <c r="AQ312" s="4"/>
      <c r="AS312" s="1"/>
    </row>
    <row r="313" spans="33:45" x14ac:dyDescent="0.25">
      <c r="AG313" s="2"/>
      <c r="AH313" s="2"/>
      <c r="AI313" s="2"/>
      <c r="AJ313" s="2"/>
      <c r="AK313" s="2"/>
      <c r="AO313" s="4"/>
      <c r="AP313" s="3"/>
      <c r="AQ313" s="4"/>
      <c r="AS313" s="1"/>
    </row>
    <row r="314" spans="33:45" x14ac:dyDescent="0.25">
      <c r="AG314" s="2"/>
      <c r="AH314" s="2"/>
      <c r="AI314" s="2"/>
      <c r="AJ314" s="2"/>
      <c r="AK314" s="2"/>
      <c r="AO314" s="4"/>
      <c r="AP314" s="3"/>
      <c r="AQ314" s="4"/>
      <c r="AS314" s="1"/>
    </row>
    <row r="315" spans="33:45" x14ac:dyDescent="0.25">
      <c r="AG315" s="2"/>
      <c r="AH315" s="2"/>
      <c r="AI315" s="2"/>
      <c r="AJ315" s="2"/>
      <c r="AK315" s="2"/>
      <c r="AO315" s="4"/>
      <c r="AP315" s="3"/>
      <c r="AQ315" s="4"/>
      <c r="AS315" s="1"/>
    </row>
    <row r="316" spans="33:45" x14ac:dyDescent="0.25">
      <c r="AG316" s="2"/>
      <c r="AH316" s="2"/>
      <c r="AI316" s="2"/>
      <c r="AJ316" s="2"/>
      <c r="AK316" s="2"/>
      <c r="AO316" s="4"/>
      <c r="AP316" s="3"/>
      <c r="AQ316" s="4"/>
      <c r="AS316" s="1"/>
    </row>
    <row r="317" spans="33:45" x14ac:dyDescent="0.25">
      <c r="AG317" s="2"/>
      <c r="AH317" s="2"/>
      <c r="AI317" s="2"/>
      <c r="AJ317" s="2"/>
      <c r="AK317" s="2"/>
      <c r="AO317" s="4"/>
      <c r="AP317" s="3"/>
      <c r="AQ317" s="4"/>
      <c r="AS317" s="1"/>
    </row>
    <row r="318" spans="33:45" x14ac:dyDescent="0.25">
      <c r="AG318" s="2"/>
      <c r="AH318" s="2"/>
      <c r="AI318" s="2"/>
      <c r="AJ318" s="2"/>
      <c r="AK318" s="2"/>
      <c r="AO318" s="4"/>
      <c r="AP318" s="3"/>
      <c r="AQ318" s="4"/>
      <c r="AS318" s="1"/>
    </row>
    <row r="319" spans="33:45" x14ac:dyDescent="0.25">
      <c r="AG319" s="2"/>
      <c r="AH319" s="2"/>
      <c r="AI319" s="2"/>
      <c r="AJ319" s="2"/>
      <c r="AK319" s="2"/>
      <c r="AO319" s="4"/>
      <c r="AP319" s="3"/>
      <c r="AQ319" s="4"/>
      <c r="AS319" s="1"/>
    </row>
    <row r="320" spans="33:45" x14ac:dyDescent="0.25">
      <c r="AG320" s="2"/>
      <c r="AH320" s="2"/>
      <c r="AI320" s="2"/>
      <c r="AJ320" s="2"/>
      <c r="AK320" s="2"/>
      <c r="AO320" s="4"/>
      <c r="AP320" s="3"/>
      <c r="AQ320" s="4"/>
      <c r="AS320" s="1"/>
    </row>
    <row r="321" spans="33:45" x14ac:dyDescent="0.25">
      <c r="AG321" s="2"/>
      <c r="AH321" s="2"/>
      <c r="AI321" s="2"/>
      <c r="AJ321" s="2"/>
      <c r="AK321" s="2"/>
      <c r="AO321" s="4"/>
      <c r="AP321" s="3"/>
      <c r="AQ321" s="4"/>
      <c r="AS321" s="1"/>
    </row>
    <row r="322" spans="33:45" x14ac:dyDescent="0.25">
      <c r="AG322" s="2"/>
      <c r="AH322" s="2"/>
      <c r="AI322" s="2"/>
      <c r="AJ322" s="2"/>
      <c r="AK322" s="2"/>
      <c r="AO322" s="4"/>
      <c r="AP322" s="3"/>
      <c r="AQ322" s="4"/>
      <c r="AS322" s="1"/>
    </row>
    <row r="323" spans="33:45" x14ac:dyDescent="0.25">
      <c r="AG323" s="2"/>
      <c r="AH323" s="2"/>
      <c r="AI323" s="2"/>
      <c r="AJ323" s="2"/>
      <c r="AK323" s="2"/>
      <c r="AO323" s="4"/>
      <c r="AP323" s="3"/>
      <c r="AQ323" s="4"/>
      <c r="AS323" s="1"/>
    </row>
    <row r="324" spans="33:45" x14ac:dyDescent="0.25">
      <c r="AG324" s="2"/>
      <c r="AH324" s="2"/>
      <c r="AI324" s="2"/>
      <c r="AJ324" s="2"/>
      <c r="AK324" s="2"/>
      <c r="AO324" s="4"/>
      <c r="AP324" s="3"/>
      <c r="AQ324" s="4"/>
      <c r="AS324" s="1"/>
    </row>
    <row r="325" spans="33:45" x14ac:dyDescent="0.25">
      <c r="AG325" s="2"/>
      <c r="AH325" s="2"/>
      <c r="AI325" s="2"/>
      <c r="AJ325" s="2"/>
      <c r="AK325" s="2"/>
      <c r="AO325" s="4"/>
      <c r="AP325" s="3"/>
      <c r="AQ325" s="4"/>
      <c r="AS325" s="1"/>
    </row>
    <row r="326" spans="33:45" x14ac:dyDescent="0.25">
      <c r="AG326" s="2"/>
      <c r="AH326" s="2"/>
      <c r="AI326" s="2"/>
      <c r="AJ326" s="2"/>
      <c r="AK326" s="2"/>
      <c r="AO326" s="4"/>
      <c r="AP326" s="3"/>
      <c r="AQ326" s="4"/>
      <c r="AS326" s="1"/>
    </row>
    <row r="327" spans="33:45" x14ac:dyDescent="0.25">
      <c r="AG327" s="2"/>
      <c r="AH327" s="2"/>
      <c r="AI327" s="2"/>
      <c r="AJ327" s="2"/>
      <c r="AK327" s="2"/>
      <c r="AO327" s="4"/>
      <c r="AP327" s="3"/>
      <c r="AQ327" s="4"/>
      <c r="AS327" s="1"/>
    </row>
    <row r="328" spans="33:45" x14ac:dyDescent="0.25">
      <c r="AG328" s="2"/>
      <c r="AH328" s="2"/>
      <c r="AI328" s="2"/>
      <c r="AJ328" s="2"/>
      <c r="AK328" s="2"/>
      <c r="AO328" s="4"/>
      <c r="AP328" s="3"/>
      <c r="AQ328" s="4"/>
      <c r="AS328" s="1"/>
    </row>
    <row r="329" spans="33:45" x14ac:dyDescent="0.25">
      <c r="AG329" s="2"/>
      <c r="AH329" s="2"/>
      <c r="AI329" s="2"/>
      <c r="AJ329" s="2"/>
      <c r="AK329" s="2"/>
      <c r="AO329" s="4"/>
      <c r="AP329" s="3"/>
      <c r="AQ329" s="4"/>
      <c r="AS329" s="1"/>
    </row>
    <row r="330" spans="33:45" x14ac:dyDescent="0.25">
      <c r="AG330" s="2"/>
      <c r="AH330" s="2"/>
      <c r="AI330" s="2"/>
      <c r="AJ330" s="2"/>
      <c r="AK330" s="2"/>
      <c r="AO330" s="4"/>
      <c r="AP330" s="3"/>
      <c r="AQ330" s="4"/>
      <c r="AS330" s="1"/>
    </row>
    <row r="331" spans="33:45" x14ac:dyDescent="0.25">
      <c r="AG331" s="2"/>
      <c r="AH331" s="2"/>
      <c r="AI331" s="2"/>
      <c r="AJ331" s="2"/>
      <c r="AK331" s="2"/>
      <c r="AO331" s="4"/>
      <c r="AP331" s="3"/>
      <c r="AQ331" s="4"/>
      <c r="AS331" s="1"/>
    </row>
    <row r="332" spans="33:45" x14ac:dyDescent="0.25">
      <c r="AG332" s="2"/>
      <c r="AH332" s="2"/>
      <c r="AI332" s="2"/>
      <c r="AJ332" s="2"/>
      <c r="AK332" s="2"/>
      <c r="AO332" s="4"/>
      <c r="AP332" s="3"/>
      <c r="AQ332" s="4"/>
      <c r="AS332" s="1"/>
    </row>
    <row r="333" spans="33:45" x14ac:dyDescent="0.25">
      <c r="AG333" s="2"/>
      <c r="AH333" s="2"/>
      <c r="AI333" s="2"/>
      <c r="AJ333" s="2"/>
      <c r="AK333" s="2"/>
      <c r="AO333" s="4"/>
      <c r="AP333" s="3"/>
      <c r="AQ333" s="4"/>
      <c r="AS333" s="1"/>
    </row>
    <row r="334" spans="33:45" x14ac:dyDescent="0.25">
      <c r="AG334" s="2"/>
      <c r="AH334" s="2"/>
      <c r="AI334" s="2"/>
      <c r="AJ334" s="2"/>
      <c r="AK334" s="2"/>
      <c r="AO334" s="4"/>
      <c r="AP334" s="3"/>
      <c r="AQ334" s="4"/>
      <c r="AS334" s="1"/>
    </row>
    <row r="335" spans="33:45" x14ac:dyDescent="0.25">
      <c r="AG335" s="2"/>
      <c r="AH335" s="2"/>
      <c r="AI335" s="2"/>
      <c r="AJ335" s="2"/>
      <c r="AK335" s="2"/>
      <c r="AO335" s="4"/>
      <c r="AP335" s="3"/>
      <c r="AQ335" s="4"/>
      <c r="AS335" s="1"/>
    </row>
    <row r="336" spans="33:45" x14ac:dyDescent="0.25">
      <c r="AG336" s="2"/>
      <c r="AH336" s="2"/>
      <c r="AI336" s="2"/>
      <c r="AJ336" s="2"/>
      <c r="AK336" s="2"/>
      <c r="AO336" s="4"/>
      <c r="AP336" s="3"/>
      <c r="AQ336" s="4"/>
      <c r="AS336" s="1"/>
    </row>
    <row r="337" spans="33:45" x14ac:dyDescent="0.25">
      <c r="AG337" s="2"/>
      <c r="AH337" s="2"/>
      <c r="AI337" s="2"/>
      <c r="AJ337" s="2"/>
      <c r="AK337" s="2"/>
      <c r="AO337" s="4"/>
      <c r="AP337" s="3"/>
      <c r="AQ337" s="4"/>
      <c r="AS337" s="1"/>
    </row>
    <row r="338" spans="33:45" x14ac:dyDescent="0.25">
      <c r="AG338" s="2"/>
      <c r="AH338" s="2"/>
      <c r="AI338" s="2"/>
      <c r="AJ338" s="2"/>
      <c r="AK338" s="2"/>
      <c r="AO338" s="4"/>
      <c r="AP338" s="3"/>
      <c r="AQ338" s="4"/>
      <c r="AS338" s="1"/>
    </row>
    <row r="339" spans="33:45" x14ac:dyDescent="0.25">
      <c r="AG339" s="2"/>
      <c r="AH339" s="2"/>
      <c r="AI339" s="2"/>
      <c r="AJ339" s="2"/>
      <c r="AK339" s="2"/>
      <c r="AO339" s="4"/>
      <c r="AP339" s="3"/>
      <c r="AQ339" s="4"/>
      <c r="AS339" s="1"/>
    </row>
    <row r="340" spans="33:45" x14ac:dyDescent="0.25">
      <c r="AG340" s="2"/>
      <c r="AH340" s="2"/>
      <c r="AI340" s="2"/>
      <c r="AJ340" s="2"/>
      <c r="AK340" s="2"/>
      <c r="AO340" s="4"/>
      <c r="AP340" s="3"/>
      <c r="AQ340" s="4"/>
      <c r="AS340" s="1"/>
    </row>
    <row r="341" spans="33:45" x14ac:dyDescent="0.25">
      <c r="AG341" s="2"/>
      <c r="AH341" s="2"/>
      <c r="AI341" s="2"/>
      <c r="AJ341" s="2"/>
      <c r="AK341" s="2"/>
      <c r="AO341" s="4"/>
      <c r="AP341" s="3"/>
      <c r="AQ341" s="4"/>
      <c r="AS341" s="1"/>
    </row>
    <row r="342" spans="33:45" x14ac:dyDescent="0.25">
      <c r="AG342" s="2"/>
      <c r="AH342" s="2"/>
      <c r="AI342" s="2"/>
      <c r="AJ342" s="2"/>
      <c r="AK342" s="2"/>
      <c r="AO342" s="4"/>
      <c r="AP342" s="3"/>
      <c r="AQ342" s="4"/>
      <c r="AS342" s="1"/>
    </row>
    <row r="343" spans="33:45" x14ac:dyDescent="0.25">
      <c r="AG343" s="2"/>
      <c r="AH343" s="2"/>
      <c r="AI343" s="2"/>
      <c r="AJ343" s="2"/>
      <c r="AK343" s="2"/>
      <c r="AO343" s="4"/>
      <c r="AP343" s="3"/>
      <c r="AQ343" s="4"/>
      <c r="AS343" s="1"/>
    </row>
    <row r="344" spans="33:45" x14ac:dyDescent="0.25">
      <c r="AG344" s="2"/>
      <c r="AH344" s="2"/>
      <c r="AI344" s="2"/>
      <c r="AJ344" s="2"/>
      <c r="AK344" s="2"/>
      <c r="AO344" s="4"/>
      <c r="AP344" s="3"/>
      <c r="AQ344" s="4"/>
      <c r="AS344" s="1"/>
    </row>
    <row r="345" spans="33:45" x14ac:dyDescent="0.25">
      <c r="AG345" s="2"/>
      <c r="AH345" s="2"/>
      <c r="AI345" s="2"/>
      <c r="AJ345" s="2"/>
      <c r="AK345" s="2"/>
      <c r="AO345" s="4"/>
      <c r="AP345" s="3"/>
      <c r="AQ345" s="4"/>
      <c r="AS345" s="1"/>
    </row>
    <row r="346" spans="33:45" x14ac:dyDescent="0.25">
      <c r="AG346" s="2"/>
      <c r="AH346" s="2"/>
      <c r="AI346" s="2"/>
      <c r="AJ346" s="2"/>
      <c r="AK346" s="2"/>
      <c r="AO346" s="4"/>
      <c r="AP346" s="3"/>
      <c r="AQ346" s="4"/>
      <c r="AS346" s="1"/>
    </row>
    <row r="347" spans="33:45" x14ac:dyDescent="0.25">
      <c r="AG347" s="2"/>
      <c r="AH347" s="2"/>
      <c r="AI347" s="2"/>
      <c r="AJ347" s="2"/>
      <c r="AK347" s="2"/>
      <c r="AO347" s="4"/>
      <c r="AP347" s="3"/>
      <c r="AQ347" s="4"/>
      <c r="AS347" s="1"/>
    </row>
    <row r="348" spans="33:45" x14ac:dyDescent="0.25">
      <c r="AG348" s="2"/>
      <c r="AH348" s="2"/>
      <c r="AI348" s="2"/>
      <c r="AJ348" s="2"/>
      <c r="AK348" s="2"/>
      <c r="AO348" s="4"/>
      <c r="AP348" s="3"/>
      <c r="AQ348" s="4"/>
      <c r="AS348" s="1"/>
    </row>
    <row r="349" spans="33:45" x14ac:dyDescent="0.25">
      <c r="AG349" s="2"/>
      <c r="AH349" s="2"/>
      <c r="AI349" s="2"/>
      <c r="AJ349" s="2"/>
      <c r="AK349" s="2"/>
      <c r="AO349" s="4"/>
      <c r="AP349" s="3"/>
      <c r="AQ349" s="4"/>
      <c r="AS349" s="1"/>
    </row>
    <row r="350" spans="33:45" x14ac:dyDescent="0.25">
      <c r="AG350" s="2"/>
      <c r="AH350" s="2"/>
      <c r="AI350" s="2"/>
      <c r="AJ350" s="2"/>
      <c r="AK350" s="2"/>
      <c r="AO350" s="4"/>
      <c r="AP350" s="3"/>
      <c r="AQ350" s="4"/>
      <c r="AS350" s="1"/>
    </row>
    <row r="351" spans="33:45" x14ac:dyDescent="0.25">
      <c r="AG351" s="2"/>
      <c r="AH351" s="2"/>
      <c r="AI351" s="2"/>
      <c r="AJ351" s="2"/>
      <c r="AK351" s="2"/>
      <c r="AO351" s="4"/>
      <c r="AP351" s="3"/>
      <c r="AQ351" s="4"/>
      <c r="AS351" s="1"/>
    </row>
    <row r="352" spans="33:45" x14ac:dyDescent="0.25">
      <c r="AG352" s="2"/>
      <c r="AH352" s="2"/>
      <c r="AI352" s="2"/>
      <c r="AJ352" s="2"/>
      <c r="AK352" s="2"/>
      <c r="AO352" s="4"/>
      <c r="AP352" s="3"/>
      <c r="AQ352" s="4"/>
      <c r="AS352" s="1"/>
    </row>
    <row r="353" spans="33:45" x14ac:dyDescent="0.25">
      <c r="AG353" s="2"/>
      <c r="AH353" s="2"/>
      <c r="AI353" s="2"/>
      <c r="AJ353" s="2"/>
      <c r="AK353" s="2"/>
      <c r="AO353" s="4"/>
      <c r="AP353" s="3"/>
      <c r="AQ353" s="4"/>
      <c r="AS353" s="1"/>
    </row>
    <row r="354" spans="33:45" x14ac:dyDescent="0.25">
      <c r="AG354" s="2"/>
      <c r="AH354" s="2"/>
      <c r="AI354" s="2"/>
      <c r="AJ354" s="2"/>
      <c r="AK354" s="2"/>
      <c r="AO354" s="4"/>
      <c r="AP354" s="3"/>
      <c r="AQ354" s="4"/>
      <c r="AS354" s="1"/>
    </row>
    <row r="355" spans="33:45" x14ac:dyDescent="0.25">
      <c r="AG355" s="2"/>
      <c r="AH355" s="2"/>
      <c r="AI355" s="2"/>
      <c r="AJ355" s="2"/>
      <c r="AK355" s="2"/>
      <c r="AO355" s="4"/>
      <c r="AP355" s="3"/>
      <c r="AQ355" s="4"/>
      <c r="AS355" s="1"/>
    </row>
    <row r="356" spans="33:45" x14ac:dyDescent="0.25">
      <c r="AG356" s="2"/>
      <c r="AH356" s="2"/>
      <c r="AI356" s="2"/>
      <c r="AJ356" s="2"/>
      <c r="AK356" s="2"/>
      <c r="AO356" s="4"/>
      <c r="AP356" s="3"/>
      <c r="AQ356" s="4"/>
      <c r="AS356" s="1"/>
    </row>
    <row r="357" spans="33:45" x14ac:dyDescent="0.25">
      <c r="AG357" s="2"/>
      <c r="AH357" s="2"/>
      <c r="AI357" s="2"/>
      <c r="AJ357" s="2"/>
      <c r="AK357" s="2"/>
      <c r="AO357" s="4"/>
      <c r="AP357" s="3"/>
      <c r="AQ357" s="4"/>
      <c r="AS357" s="1"/>
    </row>
    <row r="358" spans="33:45" x14ac:dyDescent="0.25">
      <c r="AG358" s="2"/>
      <c r="AH358" s="2"/>
      <c r="AI358" s="2"/>
      <c r="AJ358" s="2"/>
      <c r="AK358" s="2"/>
      <c r="AO358" s="4"/>
      <c r="AP358" s="3"/>
      <c r="AQ358" s="4"/>
      <c r="AS358" s="1"/>
    </row>
    <row r="359" spans="33:45" x14ac:dyDescent="0.25">
      <c r="AG359" s="2"/>
      <c r="AH359" s="2"/>
      <c r="AI359" s="2"/>
      <c r="AJ359" s="2"/>
      <c r="AK359" s="2"/>
      <c r="AO359" s="4"/>
      <c r="AP359" s="3"/>
      <c r="AQ359" s="4"/>
      <c r="AS359" s="1"/>
    </row>
    <row r="360" spans="33:45" x14ac:dyDescent="0.25">
      <c r="AG360" s="2"/>
      <c r="AH360" s="2"/>
      <c r="AI360" s="2"/>
      <c r="AJ360" s="2"/>
      <c r="AK360" s="2"/>
      <c r="AO360" s="4"/>
      <c r="AP360" s="3"/>
      <c r="AQ360" s="4"/>
      <c r="AS360" s="1"/>
    </row>
    <row r="361" spans="33:45" x14ac:dyDescent="0.25">
      <c r="AG361" s="2"/>
      <c r="AH361" s="2"/>
      <c r="AI361" s="2"/>
      <c r="AJ361" s="2"/>
      <c r="AK361" s="2"/>
      <c r="AO361" s="4"/>
      <c r="AP361" s="3"/>
      <c r="AQ361" s="4"/>
      <c r="AS361" s="1"/>
    </row>
    <row r="362" spans="33:45" x14ac:dyDescent="0.25">
      <c r="AG362" s="2"/>
      <c r="AH362" s="2"/>
      <c r="AI362" s="2"/>
      <c r="AJ362" s="2"/>
      <c r="AK362" s="2"/>
      <c r="AO362" s="4"/>
      <c r="AP362" s="3"/>
      <c r="AQ362" s="4"/>
      <c r="AS362" s="1"/>
    </row>
    <row r="363" spans="33:45" x14ac:dyDescent="0.25">
      <c r="AG363" s="2"/>
      <c r="AH363" s="2"/>
      <c r="AI363" s="2"/>
      <c r="AJ363" s="2"/>
      <c r="AK363" s="2"/>
      <c r="AO363" s="4"/>
      <c r="AP363" s="3"/>
      <c r="AQ363" s="4"/>
      <c r="AS363" s="1"/>
    </row>
    <row r="364" spans="33:45" x14ac:dyDescent="0.25">
      <c r="AG364" s="2"/>
      <c r="AH364" s="2"/>
      <c r="AI364" s="2"/>
      <c r="AJ364" s="2"/>
      <c r="AK364" s="2"/>
      <c r="AO364" s="4"/>
      <c r="AP364" s="3"/>
      <c r="AQ364" s="4"/>
      <c r="AS364" s="1"/>
    </row>
    <row r="365" spans="33:45" x14ac:dyDescent="0.25">
      <c r="AG365" s="2"/>
      <c r="AH365" s="2"/>
      <c r="AI365" s="2"/>
      <c r="AJ365" s="2"/>
      <c r="AK365" s="2"/>
      <c r="AO365" s="4"/>
      <c r="AP365" s="3"/>
      <c r="AQ365" s="4"/>
      <c r="AS365" s="1"/>
    </row>
    <row r="366" spans="33:45" x14ac:dyDescent="0.25">
      <c r="AG366" s="2"/>
      <c r="AH366" s="2"/>
      <c r="AI366" s="2"/>
      <c r="AJ366" s="2"/>
      <c r="AK366" s="2"/>
      <c r="AO366" s="4"/>
      <c r="AP366" s="3"/>
      <c r="AQ366" s="4"/>
      <c r="AS366" s="1"/>
    </row>
    <row r="367" spans="33:45" x14ac:dyDescent="0.25">
      <c r="AG367" s="2"/>
      <c r="AH367" s="2"/>
      <c r="AI367" s="2"/>
      <c r="AJ367" s="2"/>
      <c r="AK367" s="2"/>
      <c r="AO367" s="4"/>
      <c r="AP367" s="3"/>
      <c r="AQ367" s="4"/>
      <c r="AS367" s="1"/>
    </row>
    <row r="368" spans="33:45" x14ac:dyDescent="0.25">
      <c r="AG368" s="2"/>
      <c r="AH368" s="2"/>
      <c r="AI368" s="2"/>
      <c r="AJ368" s="2"/>
      <c r="AK368" s="2"/>
      <c r="AO368" s="4"/>
      <c r="AP368" s="3"/>
      <c r="AQ368" s="4"/>
      <c r="AS368" s="1"/>
    </row>
    <row r="369" spans="33:45" x14ac:dyDescent="0.25">
      <c r="AG369" s="2"/>
      <c r="AH369" s="2"/>
      <c r="AI369" s="2"/>
      <c r="AJ369" s="2"/>
      <c r="AK369" s="2"/>
      <c r="AO369" s="4"/>
      <c r="AP369" s="3"/>
      <c r="AQ369" s="4"/>
      <c r="AS369" s="1"/>
    </row>
    <row r="370" spans="33:45" x14ac:dyDescent="0.25">
      <c r="AG370" s="2"/>
      <c r="AH370" s="2"/>
      <c r="AI370" s="2"/>
      <c r="AJ370" s="2"/>
      <c r="AK370" s="2"/>
      <c r="AO370" s="4"/>
      <c r="AP370" s="3"/>
      <c r="AQ370" s="4"/>
      <c r="AS370" s="1"/>
    </row>
    <row r="371" spans="33:45" x14ac:dyDescent="0.25">
      <c r="AG371" s="2"/>
      <c r="AH371" s="2"/>
      <c r="AI371" s="2"/>
      <c r="AJ371" s="2"/>
      <c r="AK371" s="2"/>
      <c r="AO371" s="4"/>
      <c r="AP371" s="3"/>
      <c r="AQ371" s="4"/>
      <c r="AS371" s="1"/>
    </row>
    <row r="372" spans="33:45" x14ac:dyDescent="0.25">
      <c r="AG372" s="2"/>
      <c r="AH372" s="2"/>
      <c r="AI372" s="2"/>
      <c r="AJ372" s="2"/>
      <c r="AK372" s="2"/>
      <c r="AO372" s="4"/>
      <c r="AP372" s="3"/>
      <c r="AQ372" s="4"/>
      <c r="AS372" s="1"/>
    </row>
    <row r="373" spans="33:45" x14ac:dyDescent="0.25">
      <c r="AG373" s="2"/>
      <c r="AH373" s="2"/>
      <c r="AI373" s="2"/>
      <c r="AJ373" s="2"/>
      <c r="AK373" s="2"/>
      <c r="AO373" s="4"/>
      <c r="AP373" s="3"/>
      <c r="AQ373" s="4"/>
      <c r="AS373" s="1"/>
    </row>
    <row r="374" spans="33:45" x14ac:dyDescent="0.25">
      <c r="AG374" s="2"/>
      <c r="AH374" s="2"/>
      <c r="AI374" s="2"/>
      <c r="AJ374" s="2"/>
      <c r="AK374" s="2"/>
      <c r="AO374" s="4"/>
      <c r="AP374" s="3"/>
      <c r="AQ374" s="4"/>
      <c r="AS374" s="1"/>
    </row>
    <row r="375" spans="33:45" x14ac:dyDescent="0.25">
      <c r="AG375" s="2"/>
      <c r="AH375" s="2"/>
      <c r="AI375" s="2"/>
      <c r="AJ375" s="2"/>
      <c r="AK375" s="2"/>
      <c r="AO375" s="4"/>
      <c r="AP375" s="3"/>
      <c r="AQ375" s="4"/>
      <c r="AS375" s="1"/>
    </row>
    <row r="376" spans="33:45" x14ac:dyDescent="0.25">
      <c r="AG376" s="2"/>
      <c r="AH376" s="2"/>
      <c r="AI376" s="2"/>
      <c r="AJ376" s="2"/>
      <c r="AK376" s="2"/>
      <c r="AO376" s="4"/>
      <c r="AP376" s="3"/>
      <c r="AQ376" s="4"/>
      <c r="AS376" s="1"/>
    </row>
    <row r="377" spans="33:45" x14ac:dyDescent="0.25">
      <c r="AG377" s="2"/>
      <c r="AH377" s="2"/>
      <c r="AI377" s="2"/>
      <c r="AJ377" s="2"/>
      <c r="AK377" s="2"/>
      <c r="AO377" s="4"/>
      <c r="AP377" s="3"/>
      <c r="AQ377" s="4"/>
      <c r="AS377" s="1"/>
    </row>
    <row r="378" spans="33:45" x14ac:dyDescent="0.25">
      <c r="AG378" s="2"/>
      <c r="AH378" s="2"/>
      <c r="AI378" s="2"/>
      <c r="AJ378" s="2"/>
      <c r="AK378" s="2"/>
      <c r="AO378" s="4"/>
      <c r="AP378" s="3"/>
      <c r="AQ378" s="4"/>
      <c r="AS378" s="1"/>
    </row>
    <row r="379" spans="33:45" x14ac:dyDescent="0.25">
      <c r="AG379" s="2"/>
      <c r="AH379" s="2"/>
      <c r="AI379" s="2"/>
      <c r="AJ379" s="2"/>
      <c r="AK379" s="2"/>
      <c r="AO379" s="4"/>
      <c r="AP379" s="3"/>
      <c r="AQ379" s="4"/>
      <c r="AS379" s="1"/>
    </row>
    <row r="380" spans="33:45" x14ac:dyDescent="0.25">
      <c r="AG380" s="2"/>
      <c r="AH380" s="2"/>
      <c r="AI380" s="2"/>
      <c r="AJ380" s="2"/>
      <c r="AK380" s="2"/>
      <c r="AO380" s="4"/>
      <c r="AP380" s="3"/>
      <c r="AQ380" s="4"/>
      <c r="AS380" s="1"/>
    </row>
    <row r="381" spans="33:45" x14ac:dyDescent="0.25">
      <c r="AG381" s="2"/>
      <c r="AH381" s="2"/>
      <c r="AI381" s="2"/>
      <c r="AJ381" s="2"/>
      <c r="AK381" s="2"/>
      <c r="AO381" s="4"/>
      <c r="AP381" s="3"/>
      <c r="AQ381" s="4"/>
      <c r="AS381" s="1"/>
    </row>
    <row r="382" spans="33:45" x14ac:dyDescent="0.25">
      <c r="AG382" s="2"/>
      <c r="AH382" s="2"/>
      <c r="AI382" s="2"/>
      <c r="AJ382" s="2"/>
      <c r="AK382" s="2"/>
      <c r="AO382" s="4"/>
      <c r="AP382" s="3"/>
      <c r="AQ382" s="4"/>
      <c r="AS382" s="1"/>
    </row>
    <row r="383" spans="33:45" x14ac:dyDescent="0.25">
      <c r="AG383" s="2"/>
      <c r="AH383" s="2"/>
      <c r="AI383" s="2"/>
      <c r="AJ383" s="2"/>
      <c r="AK383" s="2"/>
      <c r="AO383" s="4"/>
      <c r="AP383" s="3"/>
      <c r="AQ383" s="4"/>
      <c r="AS383" s="1"/>
    </row>
    <row r="384" spans="33:45" x14ac:dyDescent="0.25">
      <c r="AG384" s="2"/>
      <c r="AH384" s="2"/>
      <c r="AI384" s="2"/>
      <c r="AJ384" s="2"/>
      <c r="AK384" s="2"/>
      <c r="AO384" s="4"/>
      <c r="AP384" s="3"/>
      <c r="AQ384" s="4"/>
      <c r="AS384" s="1"/>
    </row>
    <row r="385" spans="33:45" x14ac:dyDescent="0.25">
      <c r="AG385" s="2"/>
      <c r="AH385" s="2"/>
      <c r="AI385" s="2"/>
      <c r="AJ385" s="2"/>
      <c r="AK385" s="2"/>
      <c r="AO385" s="4"/>
      <c r="AP385" s="3"/>
      <c r="AQ385" s="4"/>
      <c r="AS385" s="1"/>
    </row>
    <row r="386" spans="33:45" x14ac:dyDescent="0.25">
      <c r="AG386" s="2"/>
      <c r="AH386" s="2"/>
      <c r="AI386" s="2"/>
      <c r="AJ386" s="2"/>
      <c r="AK386" s="2"/>
      <c r="AO386" s="4"/>
      <c r="AP386" s="3"/>
      <c r="AQ386" s="4"/>
      <c r="AS386" s="1"/>
    </row>
    <row r="387" spans="33:45" x14ac:dyDescent="0.25">
      <c r="AG387" s="2"/>
      <c r="AH387" s="2"/>
      <c r="AI387" s="2"/>
      <c r="AJ387" s="2"/>
      <c r="AK387" s="2"/>
      <c r="AO387" s="4"/>
      <c r="AP387" s="3"/>
      <c r="AQ387" s="4"/>
      <c r="AS387" s="1"/>
    </row>
    <row r="388" spans="33:45" x14ac:dyDescent="0.25">
      <c r="AG388" s="2"/>
      <c r="AH388" s="2"/>
      <c r="AI388" s="2"/>
      <c r="AJ388" s="2"/>
      <c r="AK388" s="2"/>
      <c r="AO388" s="4"/>
      <c r="AP388" s="3"/>
      <c r="AQ388" s="4"/>
      <c r="AS388" s="1"/>
    </row>
    <row r="389" spans="33:45" x14ac:dyDescent="0.25">
      <c r="AG389" s="2"/>
      <c r="AH389" s="2"/>
      <c r="AI389" s="2"/>
      <c r="AJ389" s="2"/>
      <c r="AK389" s="2"/>
      <c r="AO389" s="4"/>
      <c r="AP389" s="3"/>
      <c r="AQ389" s="4"/>
      <c r="AS389" s="1"/>
    </row>
    <row r="390" spans="33:45" x14ac:dyDescent="0.25">
      <c r="AG390" s="2"/>
      <c r="AH390" s="2"/>
      <c r="AI390" s="2"/>
      <c r="AJ390" s="2"/>
      <c r="AK390" s="2"/>
      <c r="AO390" s="4"/>
      <c r="AP390" s="3"/>
      <c r="AQ390" s="4"/>
      <c r="AS390" s="1"/>
    </row>
    <row r="391" spans="33:45" x14ac:dyDescent="0.25">
      <c r="AG391" s="2"/>
      <c r="AH391" s="2"/>
      <c r="AI391" s="2"/>
      <c r="AJ391" s="2"/>
      <c r="AK391" s="2"/>
      <c r="AO391" s="4"/>
      <c r="AP391" s="3"/>
      <c r="AQ391" s="4"/>
      <c r="AS391" s="1"/>
    </row>
    <row r="392" spans="33:45" x14ac:dyDescent="0.25">
      <c r="AG392" s="2"/>
      <c r="AH392" s="2"/>
      <c r="AI392" s="2"/>
      <c r="AJ392" s="2"/>
      <c r="AK392" s="2"/>
      <c r="AO392" s="4"/>
      <c r="AP392" s="3"/>
      <c r="AQ392" s="4"/>
      <c r="AS392" s="1"/>
    </row>
    <row r="393" spans="33:45" x14ac:dyDescent="0.25">
      <c r="AG393" s="2"/>
      <c r="AH393" s="2"/>
      <c r="AI393" s="2"/>
      <c r="AJ393" s="2"/>
      <c r="AK393" s="2"/>
      <c r="AO393" s="4"/>
      <c r="AP393" s="3"/>
      <c r="AQ393" s="4"/>
      <c r="AS393" s="1"/>
    </row>
    <row r="394" spans="33:45" x14ac:dyDescent="0.25">
      <c r="AG394" s="2"/>
      <c r="AH394" s="2"/>
      <c r="AI394" s="2"/>
      <c r="AJ394" s="2"/>
      <c r="AK394" s="2"/>
      <c r="AO394" s="4"/>
      <c r="AP394" s="3"/>
      <c r="AQ394" s="4"/>
      <c r="AS394" s="1"/>
    </row>
    <row r="395" spans="33:45" x14ac:dyDescent="0.25">
      <c r="AG395" s="2"/>
      <c r="AH395" s="2"/>
      <c r="AI395" s="2"/>
      <c r="AJ395" s="2"/>
      <c r="AK395" s="2"/>
      <c r="AO395" s="4"/>
      <c r="AP395" s="3"/>
      <c r="AQ395" s="4"/>
      <c r="AS395" s="1"/>
    </row>
    <row r="396" spans="33:45" x14ac:dyDescent="0.25">
      <c r="AG396" s="2"/>
      <c r="AH396" s="2"/>
      <c r="AI396" s="2"/>
      <c r="AJ396" s="2"/>
      <c r="AK396" s="2"/>
      <c r="AO396" s="4"/>
      <c r="AP396" s="3"/>
      <c r="AQ396" s="4"/>
      <c r="AS396" s="1"/>
    </row>
    <row r="397" spans="33:45" x14ac:dyDescent="0.25">
      <c r="AG397" s="2"/>
      <c r="AH397" s="2"/>
      <c r="AI397" s="2"/>
      <c r="AJ397" s="2"/>
      <c r="AK397" s="2"/>
      <c r="AO397" s="4"/>
      <c r="AP397" s="3"/>
      <c r="AQ397" s="4"/>
      <c r="AS397" s="1"/>
    </row>
    <row r="398" spans="33:45" x14ac:dyDescent="0.25">
      <c r="AG398" s="2"/>
      <c r="AH398" s="2"/>
      <c r="AI398" s="2"/>
      <c r="AJ398" s="2"/>
      <c r="AK398" s="2"/>
      <c r="AO398" s="4"/>
      <c r="AP398" s="3"/>
      <c r="AQ398" s="4"/>
      <c r="AS398" s="1"/>
    </row>
    <row r="399" spans="33:45" x14ac:dyDescent="0.25">
      <c r="AG399" s="2"/>
      <c r="AH399" s="2"/>
      <c r="AI399" s="2"/>
      <c r="AJ399" s="2"/>
      <c r="AK399" s="2"/>
      <c r="AO399" s="4"/>
      <c r="AP399" s="3"/>
      <c r="AQ399" s="4"/>
      <c r="AS399" s="1"/>
    </row>
    <row r="400" spans="33:45" x14ac:dyDescent="0.25">
      <c r="AG400" s="2"/>
      <c r="AH400" s="2"/>
      <c r="AI400" s="2"/>
      <c r="AJ400" s="2"/>
      <c r="AK400" s="2"/>
      <c r="AO400" s="4"/>
      <c r="AP400" s="3"/>
      <c r="AQ400" s="4"/>
      <c r="AS400" s="1"/>
    </row>
    <row r="401" spans="33:45" x14ac:dyDescent="0.25">
      <c r="AG401" s="2"/>
      <c r="AH401" s="2"/>
      <c r="AI401" s="2"/>
      <c r="AJ401" s="2"/>
      <c r="AK401" s="2"/>
      <c r="AO401" s="4"/>
      <c r="AP401" s="3"/>
      <c r="AQ401" s="4"/>
      <c r="AS401" s="1"/>
    </row>
    <row r="402" spans="33:45" x14ac:dyDescent="0.25">
      <c r="AG402" s="2"/>
      <c r="AH402" s="2"/>
      <c r="AI402" s="2"/>
      <c r="AJ402" s="2"/>
      <c r="AK402" s="2"/>
      <c r="AO402" s="4"/>
      <c r="AP402" s="3"/>
      <c r="AQ402" s="4"/>
      <c r="AS402" s="1"/>
    </row>
    <row r="403" spans="33:45" x14ac:dyDescent="0.25">
      <c r="AG403" s="2"/>
      <c r="AH403" s="2"/>
      <c r="AI403" s="2"/>
      <c r="AJ403" s="2"/>
      <c r="AK403" s="2"/>
      <c r="AO403" s="4"/>
      <c r="AP403" s="3"/>
      <c r="AQ403" s="4"/>
      <c r="AS403" s="1"/>
    </row>
    <row r="404" spans="33:45" x14ac:dyDescent="0.25">
      <c r="AG404" s="2"/>
      <c r="AH404" s="2"/>
      <c r="AI404" s="2"/>
      <c r="AJ404" s="2"/>
      <c r="AK404" s="2"/>
      <c r="AO404" s="4"/>
      <c r="AP404" s="3"/>
      <c r="AQ404" s="4"/>
      <c r="AS404" s="1"/>
    </row>
    <row r="405" spans="33:45" x14ac:dyDescent="0.25">
      <c r="AG405" s="2"/>
      <c r="AH405" s="2"/>
      <c r="AI405" s="2"/>
      <c r="AJ405" s="2"/>
      <c r="AK405" s="2"/>
      <c r="AO405" s="4"/>
      <c r="AP405" s="3"/>
      <c r="AQ405" s="4"/>
      <c r="AS405" s="1"/>
    </row>
    <row r="406" spans="33:45" x14ac:dyDescent="0.25">
      <c r="AG406" s="2"/>
      <c r="AH406" s="2"/>
      <c r="AI406" s="2"/>
      <c r="AJ406" s="2"/>
      <c r="AK406" s="2"/>
      <c r="AO406" s="4"/>
      <c r="AP406" s="3"/>
      <c r="AQ406" s="4"/>
      <c r="AS406" s="1"/>
    </row>
    <row r="407" spans="33:45" x14ac:dyDescent="0.25">
      <c r="AG407" s="2"/>
      <c r="AH407" s="2"/>
      <c r="AI407" s="2"/>
      <c r="AJ407" s="2"/>
      <c r="AK407" s="2"/>
      <c r="AO407" s="4"/>
      <c r="AP407" s="3"/>
      <c r="AQ407" s="4"/>
      <c r="AS407" s="1"/>
    </row>
    <row r="408" spans="33:45" x14ac:dyDescent="0.25">
      <c r="AG408" s="2"/>
      <c r="AH408" s="2"/>
      <c r="AI408" s="2"/>
      <c r="AJ408" s="2"/>
      <c r="AK408" s="2"/>
      <c r="AO408" s="4"/>
      <c r="AP408" s="3"/>
      <c r="AQ408" s="4"/>
      <c r="AS408" s="1"/>
    </row>
    <row r="409" spans="33:45" x14ac:dyDescent="0.25">
      <c r="AG409" s="2"/>
      <c r="AH409" s="2"/>
      <c r="AI409" s="2"/>
      <c r="AJ409" s="2"/>
      <c r="AK409" s="2"/>
      <c r="AO409" s="4"/>
      <c r="AP409" s="3"/>
      <c r="AQ409" s="4"/>
      <c r="AS409" s="1"/>
    </row>
    <row r="410" spans="33:45" x14ac:dyDescent="0.25">
      <c r="AG410" s="2"/>
      <c r="AH410" s="2"/>
      <c r="AI410" s="2"/>
      <c r="AJ410" s="2"/>
      <c r="AK410" s="2"/>
      <c r="AO410" s="4"/>
      <c r="AP410" s="3"/>
      <c r="AQ410" s="4"/>
      <c r="AS410" s="1"/>
    </row>
    <row r="411" spans="33:45" x14ac:dyDescent="0.25">
      <c r="AG411" s="2"/>
      <c r="AH411" s="2"/>
      <c r="AI411" s="2"/>
      <c r="AJ411" s="2"/>
      <c r="AK411" s="2"/>
      <c r="AO411" s="4"/>
      <c r="AP411" s="3"/>
      <c r="AQ411" s="4"/>
      <c r="AS411" s="1"/>
    </row>
    <row r="412" spans="33:45" x14ac:dyDescent="0.25">
      <c r="AG412" s="2"/>
      <c r="AH412" s="2"/>
      <c r="AI412" s="2"/>
      <c r="AJ412" s="2"/>
      <c r="AK412" s="2"/>
      <c r="AO412" s="4"/>
      <c r="AP412" s="3"/>
      <c r="AQ412" s="4"/>
      <c r="AS412" s="1"/>
    </row>
    <row r="413" spans="33:45" x14ac:dyDescent="0.25">
      <c r="AG413" s="2"/>
      <c r="AH413" s="2"/>
      <c r="AI413" s="2"/>
      <c r="AJ413" s="2"/>
      <c r="AK413" s="2"/>
      <c r="AO413" s="4"/>
      <c r="AP413" s="3"/>
      <c r="AQ413" s="4"/>
      <c r="AS413" s="1"/>
    </row>
    <row r="414" spans="33:45" x14ac:dyDescent="0.25">
      <c r="AG414" s="2"/>
      <c r="AH414" s="2"/>
      <c r="AI414" s="2"/>
      <c r="AJ414" s="2"/>
      <c r="AK414" s="2"/>
      <c r="AO414" s="4"/>
      <c r="AP414" s="3"/>
      <c r="AQ414" s="4"/>
      <c r="AS414" s="1"/>
    </row>
    <row r="415" spans="33:45" x14ac:dyDescent="0.25">
      <c r="AG415" s="2"/>
      <c r="AH415" s="2"/>
      <c r="AI415" s="2"/>
      <c r="AJ415" s="2"/>
      <c r="AK415" s="2"/>
      <c r="AO415" s="4"/>
      <c r="AP415" s="3"/>
      <c r="AQ415" s="4"/>
      <c r="AS415" s="1"/>
    </row>
    <row r="416" spans="33:45" x14ac:dyDescent="0.25">
      <c r="AG416" s="2"/>
      <c r="AH416" s="2"/>
      <c r="AI416" s="2"/>
      <c r="AJ416" s="2"/>
      <c r="AK416" s="2"/>
      <c r="AO416" s="4"/>
      <c r="AP416" s="3"/>
      <c r="AQ416" s="4"/>
      <c r="AS416" s="1"/>
    </row>
    <row r="417" spans="33:45" x14ac:dyDescent="0.25">
      <c r="AG417" s="2"/>
      <c r="AH417" s="2"/>
      <c r="AI417" s="2"/>
      <c r="AJ417" s="2"/>
      <c r="AK417" s="2"/>
      <c r="AO417" s="4"/>
      <c r="AP417" s="3"/>
      <c r="AQ417" s="4"/>
      <c r="AS417" s="1"/>
    </row>
    <row r="418" spans="33:45" x14ac:dyDescent="0.25">
      <c r="AG418" s="2"/>
      <c r="AH418" s="2"/>
      <c r="AI418" s="2"/>
      <c r="AJ418" s="2"/>
      <c r="AK418" s="2"/>
      <c r="AO418" s="4"/>
      <c r="AP418" s="3"/>
      <c r="AQ418" s="4"/>
      <c r="AS418" s="1"/>
    </row>
    <row r="419" spans="33:45" x14ac:dyDescent="0.25">
      <c r="AG419" s="2"/>
      <c r="AH419" s="2"/>
      <c r="AI419" s="2"/>
      <c r="AJ419" s="2"/>
      <c r="AK419" s="2"/>
      <c r="AO419" s="4"/>
      <c r="AP419" s="3"/>
      <c r="AQ419" s="4"/>
      <c r="AS419" s="1"/>
    </row>
    <row r="420" spans="33:45" x14ac:dyDescent="0.25">
      <c r="AG420" s="2"/>
      <c r="AH420" s="2"/>
      <c r="AI420" s="2"/>
      <c r="AJ420" s="2"/>
      <c r="AK420" s="2"/>
      <c r="AO420" s="4"/>
      <c r="AP420" s="3"/>
      <c r="AQ420" s="4"/>
      <c r="AS420" s="1"/>
    </row>
    <row r="421" spans="33:45" x14ac:dyDescent="0.25">
      <c r="AG421" s="2"/>
      <c r="AH421" s="2"/>
      <c r="AI421" s="2"/>
      <c r="AJ421" s="2"/>
      <c r="AK421" s="2"/>
      <c r="AO421" s="4"/>
      <c r="AP421" s="3"/>
      <c r="AQ421" s="4"/>
      <c r="AS421" s="1"/>
    </row>
    <row r="422" spans="33:45" x14ac:dyDescent="0.25">
      <c r="AG422" s="2"/>
      <c r="AH422" s="2"/>
      <c r="AI422" s="2"/>
      <c r="AJ422" s="2"/>
      <c r="AK422" s="2"/>
      <c r="AO422" s="4"/>
      <c r="AP422" s="3"/>
      <c r="AQ422" s="4"/>
      <c r="AS422" s="1"/>
    </row>
    <row r="423" spans="33:45" x14ac:dyDescent="0.25">
      <c r="AG423" s="2"/>
      <c r="AH423" s="2"/>
      <c r="AI423" s="2"/>
      <c r="AJ423" s="2"/>
      <c r="AK423" s="2"/>
      <c r="AO423" s="4"/>
      <c r="AP423" s="3"/>
      <c r="AQ423" s="4"/>
      <c r="AS423" s="1"/>
    </row>
    <row r="424" spans="33:45" x14ac:dyDescent="0.25">
      <c r="AG424" s="2"/>
      <c r="AH424" s="2"/>
      <c r="AI424" s="2"/>
      <c r="AJ424" s="2"/>
      <c r="AK424" s="2"/>
      <c r="AO424" s="4"/>
      <c r="AP424" s="3"/>
      <c r="AQ424" s="4"/>
      <c r="AS424" s="1"/>
    </row>
    <row r="425" spans="33:45" x14ac:dyDescent="0.25">
      <c r="AG425" s="2"/>
      <c r="AH425" s="2"/>
      <c r="AI425" s="2"/>
      <c r="AJ425" s="2"/>
      <c r="AK425" s="2"/>
      <c r="AO425" s="4"/>
      <c r="AP425" s="3"/>
      <c r="AQ425" s="4"/>
      <c r="AS425" s="1"/>
    </row>
    <row r="426" spans="33:45" x14ac:dyDescent="0.25">
      <c r="AG426" s="2"/>
      <c r="AH426" s="2"/>
      <c r="AI426" s="2"/>
      <c r="AJ426" s="2"/>
      <c r="AK426" s="2"/>
      <c r="AO426" s="4"/>
      <c r="AP426" s="3"/>
      <c r="AQ426" s="4"/>
      <c r="AS426" s="1"/>
    </row>
    <row r="427" spans="33:45" x14ac:dyDescent="0.25">
      <c r="AG427" s="2"/>
      <c r="AH427" s="2"/>
      <c r="AI427" s="2"/>
      <c r="AJ427" s="2"/>
      <c r="AK427" s="2"/>
      <c r="AO427" s="4"/>
      <c r="AP427" s="3"/>
      <c r="AQ427" s="4"/>
      <c r="AS427" s="1"/>
    </row>
  </sheetData>
  <phoneticPr fontId="1" type="noConversion"/>
  <conditionalFormatting sqref="P1:P1048576">
    <cfRule type="cellIs" dxfId="12" priority="1" operator="equal">
      <formula>$P$2</formula>
    </cfRule>
  </conditionalFormatting>
  <dataValidations disablePrompts="1" count="4">
    <dataValidation type="list" allowBlank="1" showInputMessage="1" showErrorMessage="1" sqref="F2:F4" xr:uid="{C4976EFE-D81B-40D1-A390-321CEFD9935E}">
      <formula1>List_Libre</formula1>
    </dataValidation>
    <dataValidation type="list" allowBlank="1" showInputMessage="1" showErrorMessage="1" sqref="G2:G4" xr:uid="{195E7765-0587-4657-BF64-ED19025B75D7}">
      <formula1>Type_concession</formula1>
    </dataValidation>
    <dataValidation type="list" allowBlank="1" showInputMessage="1" showErrorMessage="1" sqref="N2:N4" xr:uid="{46ED0DFD-E095-4DCA-9C74-165636048531}">
      <formula1>List_duree</formula1>
    </dataValidation>
    <dataValidation type="list" allowBlank="1" showInputMessage="1" showErrorMessage="1" sqref="B2:B4" xr:uid="{E34B501C-11CF-4841-8C3F-3D5956A2A843}">
      <formula1>List_cim</formula1>
    </dataValidation>
  </dataValidations>
  <pageMargins left="0.7" right="0.7" top="0.75" bottom="0.75" header="0.3" footer="0.3"/>
  <pageSetup paperSize="9" scale="14" orientation="landscape" horizontalDpi="0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AFD0FD-5C74-4BC3-A0DB-F5CFC52705E9}">
  <sheetPr codeName="Feuil2"/>
  <dimension ref="A1:G5"/>
  <sheetViews>
    <sheetView workbookViewId="0">
      <selection activeCell="A26" sqref="A26"/>
    </sheetView>
  </sheetViews>
  <sheetFormatPr baseColWidth="10" defaultRowHeight="15" x14ac:dyDescent="0.25"/>
  <cols>
    <col min="1" max="1" width="16.140625" customWidth="1"/>
    <col min="3" max="3" width="17.85546875" customWidth="1"/>
    <col min="7" max="7" width="12" customWidth="1"/>
  </cols>
  <sheetData>
    <row r="1" spans="1:7" x14ac:dyDescent="0.25">
      <c r="A1" t="s">
        <v>14</v>
      </c>
      <c r="C1" t="s">
        <v>17</v>
      </c>
      <c r="E1" t="s">
        <v>7</v>
      </c>
      <c r="G1" t="s">
        <v>44</v>
      </c>
    </row>
    <row r="2" spans="1:7" x14ac:dyDescent="0.25">
      <c r="A2" t="s">
        <v>16</v>
      </c>
      <c r="C2" t="s">
        <v>18</v>
      </c>
      <c r="E2" t="s">
        <v>22</v>
      </c>
      <c r="G2" t="s">
        <v>45</v>
      </c>
    </row>
    <row r="3" spans="1:7" x14ac:dyDescent="0.25">
      <c r="A3" t="s">
        <v>15</v>
      </c>
      <c r="C3" t="s">
        <v>19</v>
      </c>
      <c r="E3">
        <v>30</v>
      </c>
      <c r="G3" t="s">
        <v>46</v>
      </c>
    </row>
    <row r="4" spans="1:7" x14ac:dyDescent="0.25">
      <c r="C4" t="s">
        <v>20</v>
      </c>
      <c r="E4">
        <v>50</v>
      </c>
    </row>
    <row r="5" spans="1:7" x14ac:dyDescent="0.25">
      <c r="C5" t="s">
        <v>21</v>
      </c>
    </row>
  </sheetData>
  <pageMargins left="0.7" right="0.7" top="0.75" bottom="0.75" header="0.3" footer="0.3"/>
  <tableParts count="4">
    <tablePart r:id="rId1"/>
    <tablePart r:id="rId2"/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6</vt:i4>
      </vt:variant>
    </vt:vector>
  </HeadingPairs>
  <TitlesOfParts>
    <vt:vector size="9" baseType="lpstr">
      <vt:lpstr>Accueil</vt:lpstr>
      <vt:lpstr>source</vt:lpstr>
      <vt:lpstr>parametres</vt:lpstr>
      <vt:lpstr>source!Criteres</vt:lpstr>
      <vt:lpstr>List_cim</vt:lpstr>
      <vt:lpstr>List_duree</vt:lpstr>
      <vt:lpstr>List_Libre</vt:lpstr>
      <vt:lpstr>Liste_type_concession</vt:lpstr>
      <vt:lpstr>Type_concession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Pidou</dc:creator>
  <cp:lastModifiedBy>Michel Pidou</cp:lastModifiedBy>
  <cp:lastPrinted>2022-09-01T14:57:48Z</cp:lastPrinted>
  <dcterms:created xsi:type="dcterms:W3CDTF">2022-08-16T06:16:35Z</dcterms:created>
  <dcterms:modified xsi:type="dcterms:W3CDTF">2022-09-12T13:48:25Z</dcterms:modified>
</cp:coreProperties>
</file>