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BDD Age Matiere" sheetId="1" r:id="rId1"/>
    <sheet name="BDD Tstockage" sheetId="2" r:id="rId2"/>
  </sheets>
  <calcPr calcId="145621" concurrentCalc="0"/>
</workbook>
</file>

<file path=xl/calcChain.xml><?xml version="1.0" encoding="utf-8"?>
<calcChain xmlns="http://schemas.openxmlformats.org/spreadsheetml/2006/main">
  <c r="C2" i="1" l="1" a="1"/>
  <c r="C2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</calcChain>
</file>

<file path=xl/sharedStrings.xml><?xml version="1.0" encoding="utf-8"?>
<sst xmlns="http://schemas.openxmlformats.org/spreadsheetml/2006/main" count="31" uniqueCount="14">
  <si>
    <t>TANK 7</t>
  </si>
  <si>
    <t>TANK 8</t>
  </si>
  <si>
    <t>TANK 10</t>
  </si>
  <si>
    <t>TANK 6</t>
  </si>
  <si>
    <t>TANK 11</t>
  </si>
  <si>
    <t>TANK</t>
  </si>
  <si>
    <t>DATE</t>
  </si>
  <si>
    <t>TEMPERATURE</t>
  </si>
  <si>
    <t xml:space="preserve">TANK 6 </t>
  </si>
  <si>
    <t>TANK 12</t>
  </si>
  <si>
    <t xml:space="preserve">TANK 7 </t>
  </si>
  <si>
    <t xml:space="preserve">TANK 8 </t>
  </si>
  <si>
    <t xml:space="preserve">TANK 9 </t>
  </si>
  <si>
    <t>SOUTIRAGE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</si>
</sst>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2" fontId="1" fillId="0" borderId="0" xfId="0" applyNumberFormat="1" applyFont="1" applyAlignment="1">
      <alignment horizontal="center" vertical="center"/>
    </xf>
    <xf numFmtId="22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6" fontId="0" fillId="0" borderId="0" xfId="0" quotePrefix="1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6" fontId="0" fillId="2" borderId="0" xfId="0" quotePrefix="1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G16" sqref="G16"/>
    </sheetView>
  </sheetViews>
  <sheetFormatPr baseColWidth="10" defaultRowHeight="15.75" x14ac:dyDescent="0.25"/>
  <cols>
    <col min="1" max="1" width="11.42578125" style="2"/>
    <col min="2" max="2" width="17.7109375" style="2" bestFit="1" customWidth="1"/>
    <col min="3" max="3" width="15" style="2" bestFit="1" customWidth="1"/>
    <col min="4" max="16384" width="11.42578125" style="1"/>
  </cols>
  <sheetData>
    <row r="1" spans="1:3" x14ac:dyDescent="0.25">
      <c r="A1" s="2" t="s">
        <v>5</v>
      </c>
      <c r="B1" s="2" t="s">
        <v>6</v>
      </c>
      <c r="C1" s="2" t="s">
        <v>7</v>
      </c>
    </row>
    <row r="2" spans="1:3" x14ac:dyDescent="0.25">
      <c r="A2" s="3" t="s">
        <v>0</v>
      </c>
      <c r="B2" s="4">
        <v>44284.48333333333</v>
      </c>
      <c r="C2" s="3" t="e">
        <f t="array" ref="C2">IF(MIN((B2:B8='BDD Tstockage'!A2:A19)*('BDD Age Matiere'!A2:A8='BDD Tstockage'!B2:B19))=0,"",'BDD Tstockage'!C2:C19)</f>
        <v>#N/A</v>
      </c>
    </row>
    <row r="3" spans="1:3" x14ac:dyDescent="0.25">
      <c r="A3" s="3" t="s">
        <v>1</v>
      </c>
      <c r="B3" s="4">
        <v>44284.614583333336</v>
      </c>
      <c r="C3" s="3" t="e">
        <f t="array" ref="C3">IF(MIN((B3:B9='BDD Tstockage'!A3:A20)*('BDD Age Matiere'!A3:A9='BDD Tstockage'!B3:B20))=0,"",'BDD Tstockage'!C3:C20)</f>
        <v>#N/A</v>
      </c>
    </row>
    <row r="4" spans="1:3" x14ac:dyDescent="0.25">
      <c r="A4" s="3" t="s">
        <v>2</v>
      </c>
      <c r="B4" s="4">
        <v>44285.330555555556</v>
      </c>
      <c r="C4" s="3" t="e">
        <f t="array" ref="C4">IF(MIN((B4:B10='BDD Tstockage'!A4:A21)*('BDD Age Matiere'!A4:A10='BDD Tstockage'!B4:B21))=0,"",'BDD Tstockage'!C4:C21)</f>
        <v>#N/A</v>
      </c>
    </row>
    <row r="5" spans="1:3" x14ac:dyDescent="0.25">
      <c r="A5" s="3" t="s">
        <v>3</v>
      </c>
      <c r="B5" s="4">
        <v>44284.738194444442</v>
      </c>
      <c r="C5" s="3" t="e">
        <f t="array" ref="C5">IF(MIN((B5:B11='BDD Tstockage'!A5:A22)*('BDD Age Matiere'!A5:A11='BDD Tstockage'!B5:B22))=0,"",'BDD Tstockage'!C5:C22)</f>
        <v>#N/A</v>
      </c>
    </row>
    <row r="6" spans="1:3" x14ac:dyDescent="0.25">
      <c r="A6" s="3" t="s">
        <v>0</v>
      </c>
      <c r="B6" s="4">
        <v>44285.745138888888</v>
      </c>
      <c r="C6" s="3" t="e">
        <f t="array" ref="C6">IF(MIN((B6:B12='BDD Tstockage'!A6:A23)*('BDD Age Matiere'!A6:A12='BDD Tstockage'!B6:B23))=0,"",'BDD Tstockage'!C6:C23)</f>
        <v>#N/A</v>
      </c>
    </row>
    <row r="7" spans="1:3" x14ac:dyDescent="0.25">
      <c r="A7" s="3" t="s">
        <v>2</v>
      </c>
      <c r="B7" s="4">
        <v>44286.615277777775</v>
      </c>
      <c r="C7" s="3" t="e">
        <f t="array" ref="C7">IF(MIN((B7:B13='BDD Tstockage'!A7:A24)*('BDD Age Matiere'!A7:A13='BDD Tstockage'!B7:B24))=0,"",'BDD Tstockage'!C7:C24)</f>
        <v>#N/A</v>
      </c>
    </row>
    <row r="8" spans="1:3" x14ac:dyDescent="0.25">
      <c r="A8" s="3" t="s">
        <v>4</v>
      </c>
      <c r="B8" s="4">
        <v>44286.742361111108</v>
      </c>
      <c r="C8" s="3" t="e">
        <f t="array" ref="C8">IF(MIN((B8:B14='BDD Tstockage'!A8:A25)*('BDD Age Matiere'!A8:A14='BDD Tstockage'!B8:B25))=0,"",'BDD Tstockage'!C8:C25)</f>
        <v>#N/A</v>
      </c>
    </row>
  </sheetData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workbookViewId="0">
      <selection activeCell="F13" sqref="F13"/>
    </sheetView>
  </sheetViews>
  <sheetFormatPr baseColWidth="10" defaultRowHeight="15" x14ac:dyDescent="0.25"/>
  <cols>
    <col min="1" max="1" width="15.7109375" bestFit="1" customWidth="1"/>
    <col min="2" max="2" width="8.28515625" bestFit="1" customWidth="1"/>
    <col min="3" max="3" width="13.7109375" bestFit="1" customWidth="1"/>
  </cols>
  <sheetData>
    <row r="1" spans="1:3" x14ac:dyDescent="0.25">
      <c r="A1" t="s">
        <v>13</v>
      </c>
      <c r="B1" t="s">
        <v>5</v>
      </c>
      <c r="C1" t="s">
        <v>7</v>
      </c>
    </row>
    <row r="2" spans="1:3" x14ac:dyDescent="0.25">
      <c r="A2" s="7">
        <v>44284.256944444445</v>
      </c>
      <c r="B2" s="6" t="s">
        <v>8</v>
      </c>
      <c r="C2" s="8">
        <v>7.1776900291442871</v>
      </c>
    </row>
    <row r="3" spans="1:3" x14ac:dyDescent="0.25">
      <c r="A3" s="7">
        <v>44284.35</v>
      </c>
      <c r="B3" s="6" t="s">
        <v>9</v>
      </c>
      <c r="C3" s="8">
        <v>8.1011695861816406</v>
      </c>
    </row>
    <row r="4" spans="1:3" x14ac:dyDescent="0.25">
      <c r="A4" s="7">
        <v>44284.421527777777</v>
      </c>
      <c r="B4" s="6" t="s">
        <v>4</v>
      </c>
      <c r="C4" s="8">
        <v>8.1794300079345703</v>
      </c>
    </row>
    <row r="5" spans="1:3" x14ac:dyDescent="0.25">
      <c r="A5" s="5">
        <v>44284.48333333333</v>
      </c>
      <c r="B5" s="9" t="s">
        <v>10</v>
      </c>
      <c r="C5" s="10">
        <v>7.7823600769042969</v>
      </c>
    </row>
    <row r="6" spans="1:3" x14ac:dyDescent="0.25">
      <c r="A6" s="5">
        <v>44284.614583333336</v>
      </c>
      <c r="B6" s="9" t="s">
        <v>11</v>
      </c>
      <c r="C6" s="10">
        <v>7.6974101066589355</v>
      </c>
    </row>
    <row r="7" spans="1:3" x14ac:dyDescent="0.25">
      <c r="A7" s="5">
        <v>44284.738194444442</v>
      </c>
      <c r="B7" s="9" t="s">
        <v>8</v>
      </c>
      <c r="C7" s="10">
        <v>7.5356698036193848</v>
      </c>
    </row>
    <row r="8" spans="1:3" x14ac:dyDescent="0.25">
      <c r="A8" s="7">
        <v>44285.261805555558</v>
      </c>
      <c r="B8" s="6" t="s">
        <v>12</v>
      </c>
      <c r="C8" s="8">
        <v>7.400780200958252</v>
      </c>
    </row>
    <row r="9" spans="1:3" x14ac:dyDescent="0.25">
      <c r="A9" s="5">
        <v>44285.330555555556</v>
      </c>
      <c r="B9" s="9" t="s">
        <v>2</v>
      </c>
      <c r="C9" s="10">
        <v>7.7885899543762207</v>
      </c>
    </row>
    <row r="10" spans="1:3" x14ac:dyDescent="0.25">
      <c r="A10" s="7">
        <v>44285.460416666669</v>
      </c>
      <c r="B10" s="6" t="s">
        <v>9</v>
      </c>
      <c r="C10" s="8">
        <v>8.0492897033691406</v>
      </c>
    </row>
    <row r="11" spans="1:3" x14ac:dyDescent="0.25">
      <c r="A11" s="7">
        <v>44285.583333333336</v>
      </c>
      <c r="B11" s="6" t="s">
        <v>4</v>
      </c>
      <c r="C11" s="8">
        <v>8.1275501251220703</v>
      </c>
    </row>
    <row r="12" spans="1:3" x14ac:dyDescent="0.25">
      <c r="A12" s="7">
        <v>44285.685416666667</v>
      </c>
      <c r="B12" s="6" t="s">
        <v>11</v>
      </c>
      <c r="C12" s="8">
        <v>8.1280097961425781</v>
      </c>
    </row>
    <row r="13" spans="1:3" x14ac:dyDescent="0.25">
      <c r="A13" s="5">
        <v>44285.745138888888</v>
      </c>
      <c r="B13" s="9" t="s">
        <v>10</v>
      </c>
      <c r="C13" s="10">
        <v>8.1974096298217773</v>
      </c>
    </row>
    <row r="14" spans="1:3" x14ac:dyDescent="0.25">
      <c r="A14" s="7">
        <v>44286.255555555559</v>
      </c>
      <c r="B14" s="6" t="s">
        <v>9</v>
      </c>
      <c r="C14" s="8">
        <v>7.6705598831176758</v>
      </c>
    </row>
    <row r="15" spans="1:3" x14ac:dyDescent="0.25">
      <c r="A15" s="7">
        <v>44286.372916666667</v>
      </c>
      <c r="B15" s="6" t="s">
        <v>12</v>
      </c>
      <c r="C15" s="8">
        <v>7.3852100372314453</v>
      </c>
    </row>
    <row r="16" spans="1:3" x14ac:dyDescent="0.25">
      <c r="A16" s="7">
        <v>44286.48333333333</v>
      </c>
      <c r="B16" s="6" t="s">
        <v>8</v>
      </c>
      <c r="C16" s="8">
        <v>7.743189811706543</v>
      </c>
    </row>
    <row r="17" spans="1:3" x14ac:dyDescent="0.25">
      <c r="A17" s="5">
        <v>44286.615277777775</v>
      </c>
      <c r="B17" s="9" t="s">
        <v>2</v>
      </c>
      <c r="C17" s="10">
        <v>7.691309928894043</v>
      </c>
    </row>
    <row r="18" spans="1:3" x14ac:dyDescent="0.25">
      <c r="A18" s="5">
        <v>44286.742361111108</v>
      </c>
      <c r="B18" s="9" t="s">
        <v>4</v>
      </c>
      <c r="C18" s="10">
        <v>9.154789924621582</v>
      </c>
    </row>
    <row r="19" spans="1:3" x14ac:dyDescent="0.25">
      <c r="A19" s="7">
        <v>44286.787499999999</v>
      </c>
      <c r="B19" s="6" t="s">
        <v>11</v>
      </c>
      <c r="C19" s="8">
        <v>7.8530502319335938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Age Matiere</vt:lpstr>
      <vt:lpstr>BDD Tstockage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CAMPION Julien, Domfront</dc:creator>
  <cp:lastModifiedBy>CAMPION Julien, Domfront</cp:lastModifiedBy>
  <cp:lastPrinted>2014-01-21T09:16:39Z</cp:lastPrinted>
  <dcterms:created xsi:type="dcterms:W3CDTF">2013-12-12T10:52:18Z</dcterms:created>
  <dcterms:modified xsi:type="dcterms:W3CDTF">2021-04-22T09:35:42Z</dcterms:modified>
</cp:coreProperties>
</file>