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18915" windowHeight="8505"/>
  </bookViews>
  <sheets>
    <sheet name="Remp-Sout" sheetId="2" r:id="rId1"/>
    <sheet name="Injection" sheetId="3" r:id="rId2"/>
    <sheet name="BDD matière" sheetId="4" r:id="rId3"/>
  </sheets>
  <definedNames>
    <definedName name="_xlnm._FilterDatabase" localSheetId="1" hidden="1">Injection!$A$1:$B$191</definedName>
  </definedNames>
  <calcPr calcId="145621" concurrentCalc="0"/>
</workbook>
</file>

<file path=xl/calcChain.xml><?xml version="1.0" encoding="utf-8"?>
<calcChain xmlns="http://schemas.openxmlformats.org/spreadsheetml/2006/main">
  <c r="E3" i="2" l="1" a="1"/>
  <c r="E3" i="2"/>
  <c r="E4" i="2" a="1"/>
  <c r="E4" i="2"/>
  <c r="E5" i="2" a="1"/>
  <c r="E5" i="2"/>
  <c r="E6" i="2" a="1"/>
  <c r="E6" i="2"/>
  <c r="E7" i="2" a="1"/>
  <c r="E7" i="2"/>
  <c r="E8" i="2" a="1"/>
  <c r="E8" i="2"/>
  <c r="E9" i="2" a="1"/>
  <c r="E9" i="2"/>
  <c r="E10" i="2" a="1"/>
  <c r="E10" i="2"/>
  <c r="E11" i="2" a="1"/>
  <c r="E11" i="2"/>
  <c r="E12" i="2" a="1"/>
  <c r="E12" i="2"/>
  <c r="E13" i="2" a="1"/>
  <c r="E13" i="2"/>
  <c r="E14" i="2" a="1"/>
  <c r="E14" i="2"/>
  <c r="E15" i="2" a="1"/>
  <c r="E15" i="2"/>
  <c r="E16" i="2" a="1"/>
  <c r="E16" i="2"/>
  <c r="E2" i="2" a="1"/>
  <c r="E2" i="2"/>
  <c r="E17" i="2" a="1"/>
  <c r="E17" i="2"/>
  <c r="D2" i="2" a="1"/>
  <c r="D2" i="2"/>
  <c r="D3" i="2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/>
  <c r="D12" i="2" a="1"/>
  <c r="D12" i="2"/>
  <c r="D13" i="2" a="1"/>
  <c r="D13" i="2"/>
  <c r="D14" i="2" a="1"/>
  <c r="D14" i="2"/>
  <c r="D15" i="2" a="1"/>
  <c r="D15" i="2"/>
  <c r="D16" i="2" a="1"/>
  <c r="D16" i="2"/>
</calcChain>
</file>

<file path=xl/sharedStrings.xml><?xml version="1.0" encoding="utf-8"?>
<sst xmlns="http://schemas.openxmlformats.org/spreadsheetml/2006/main" count="123" uniqueCount="15">
  <si>
    <t>REMPLISSAGE</t>
  </si>
  <si>
    <t>SOUTIRAGE</t>
  </si>
  <si>
    <t>TANK</t>
  </si>
  <si>
    <t>TANK 8</t>
  </si>
  <si>
    <t>TANK 10</t>
  </si>
  <si>
    <t>TANK 12</t>
  </si>
  <si>
    <t>TANK 6</t>
  </si>
  <si>
    <t>TANK 11</t>
  </si>
  <si>
    <t>TANK 9</t>
  </si>
  <si>
    <t>INJECTION</t>
  </si>
  <si>
    <t>TANK 7</t>
  </si>
  <si>
    <t>PREMIER NETTOYAGE</t>
  </si>
  <si>
    <t>PREMIER REMPLISSAGE</t>
  </si>
  <si>
    <t>PROCHAIN NETTOYAGE</t>
  </si>
  <si>
    <t>AGE MATIERE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</si>
</sst>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\ d/m/yy\ h:mm;;;@"/>
    <numFmt numFmtId="168" formatCode="d/m/yy\ h:mm;@"/>
    <numFmt numFmtId="171" formatCode="h:mm;@"/>
  </numFmts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22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22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22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22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22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22" fontId="0" fillId="7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2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22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22" fontId="0" fillId="9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NumberFormat="1"/>
    <xf numFmtId="168" fontId="0" fillId="0" borderId="0" xfId="0" applyNumberFormat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71" fontId="1" fillId="0" borderId="0" xfId="0" applyNumberFormat="1" applyFont="1"/>
    <xf numFmtId="20" fontId="0" fillId="0" borderId="0" xfId="0" applyNumberFormat="1"/>
    <xf numFmtId="22" fontId="0" fillId="0" borderId="0" xfId="0" applyNumberFormat="1"/>
    <xf numFmtId="2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31"/>
  <sheetViews>
    <sheetView tabSelected="1" zoomScale="90" zoomScaleNormal="90" workbookViewId="0">
      <selection activeCell="M17" sqref="M17"/>
    </sheetView>
  </sheetViews>
  <sheetFormatPr baseColWidth="10" defaultRowHeight="15" x14ac:dyDescent="0.25"/>
  <cols>
    <col min="1" max="2" width="17" style="11" bestFit="1" customWidth="1"/>
    <col min="3" max="3" width="11.42578125" style="11"/>
    <col min="4" max="4" width="14.140625" style="24" bestFit="1" customWidth="1"/>
    <col min="5" max="5" width="17" bestFit="1" customWidth="1"/>
  </cols>
  <sheetData>
    <row r="1" spans="1:6" x14ac:dyDescent="0.25">
      <c r="A1" s="11" t="s">
        <v>0</v>
      </c>
      <c r="B1" s="11" t="s">
        <v>1</v>
      </c>
      <c r="C1" s="11" t="s">
        <v>2</v>
      </c>
      <c r="D1" s="24" t="s">
        <v>9</v>
      </c>
      <c r="E1" s="24" t="s">
        <v>14</v>
      </c>
    </row>
    <row r="2" spans="1:6" x14ac:dyDescent="0.25">
      <c r="A2" s="10">
        <v>42373.67083333333</v>
      </c>
      <c r="B2" s="10">
        <v>42374.466666666667</v>
      </c>
      <c r="C2" s="11" t="s">
        <v>4</v>
      </c>
      <c r="D2" s="25">
        <f t="array" ref="D2">MIN(IF((Injection!$A$2:$A$99&gt;$A2)*(Injection!$A$2:$A$99&lt;$B2)*(Injection!$B$2:$B$99=$C2),Injection!$A$2:$A$99,""))</f>
        <v>0</v>
      </c>
      <c r="E2" s="29" t="str">
        <f t="array" ref="E2">IF(($D2&gt;'BDD matière'!$B$2:$B$7)*($D2&lt;'BDD matière'!$C$2:$C$7),$D2-'BDD matière'!$B$2:$B$7,"")</f>
        <v/>
      </c>
    </row>
    <row r="3" spans="1:6" x14ac:dyDescent="0.25">
      <c r="A3" s="10">
        <v>42373.755555555559</v>
      </c>
      <c r="B3" s="10">
        <v>42374.69027777778</v>
      </c>
      <c r="C3" s="11" t="s">
        <v>5</v>
      </c>
      <c r="D3" s="25">
        <f t="array" ref="D3">MIN(IF((Injection!$A$2:$A$99&gt;$A3)*(Injection!$A$2:$A$99&lt;$B3)*(Injection!$B$2:$B$99=$C3),Injection!$A$2:$A$99,""))</f>
        <v>42373.925694444442</v>
      </c>
      <c r="E3" s="29">
        <f t="array" ref="E3">IF(($D3&gt;'BDD matière'!$B$2:$B$7)*($D3&lt;'BDD matière'!$C$2:$C$7),$D3-'BDD matière'!$B$2:$B$7,"")</f>
        <v>0.18194444444088731</v>
      </c>
    </row>
    <row r="4" spans="1:6" x14ac:dyDescent="0.25">
      <c r="A4" s="10">
        <v>42373.888194444444</v>
      </c>
      <c r="B4" s="10">
        <v>42374.569444444445</v>
      </c>
      <c r="C4" s="11" t="s">
        <v>3</v>
      </c>
      <c r="D4" s="25">
        <f t="array" ref="D4">MIN(IF((Injection!$A$2:$A$99&gt;$A4)*(Injection!$A$2:$A$99&lt;$B4)*(Injection!$B$2:$B$99=$C4),Injection!$A$2:$A$99,""))</f>
        <v>0</v>
      </c>
      <c r="E4" s="29" t="str">
        <f t="array" ref="E4">IF(($D4&gt;'BDD matière'!$B$2:$B$7)*($D4&lt;'BDD matière'!$C$2:$C$7),$D4-'BDD matière'!$B$2:$B$7,"")</f>
        <v/>
      </c>
    </row>
    <row r="5" spans="1:6" x14ac:dyDescent="0.25">
      <c r="A5" s="10">
        <v>42374.981249999997</v>
      </c>
      <c r="B5" s="10">
        <v>42375.632638888892</v>
      </c>
      <c r="C5" s="11" t="s">
        <v>5</v>
      </c>
      <c r="D5" s="25">
        <f t="array" ref="D5">MIN(IF((Injection!$A$2:$A$99&gt;$A5)*(Injection!$A$2:$A$99&lt;$B5)*(Injection!$B$2:$B$99=$C5),Injection!$A$2:$A$99,""))</f>
        <v>0</v>
      </c>
      <c r="E5" s="29" t="str">
        <f t="array" ref="E5">IF(($D5&gt;'BDD matière'!$B$2:$B$7)*($D5&lt;'BDD matière'!$C$2:$C$7),$D5-'BDD matière'!$B$2:$B$7,"")</f>
        <v/>
      </c>
    </row>
    <row r="6" spans="1:6" x14ac:dyDescent="0.25">
      <c r="A6" s="10">
        <v>42375.792361111111</v>
      </c>
      <c r="B6" s="10">
        <v>42376.386805555558</v>
      </c>
      <c r="C6" s="11" t="s">
        <v>5</v>
      </c>
      <c r="D6" s="25">
        <f t="array" ref="D6">MIN(IF((Injection!$A$2:$A$99&gt;$A6)*(Injection!$A$2:$A$99&lt;$B6)*(Injection!$B$2:$B$99=$C6),Injection!$A$2:$A$99,""))</f>
        <v>42375.927777777775</v>
      </c>
      <c r="E6" s="29" t="str">
        <f t="array" ref="E6">IF(($D6&gt;'BDD matière'!$B$2:$B$7)*($D6&lt;'BDD matière'!$C$2:$C$7),$D6-'BDD matière'!$B$2:$B$7,"")</f>
        <v/>
      </c>
    </row>
    <row r="7" spans="1:6" x14ac:dyDescent="0.25">
      <c r="A7" s="10">
        <v>42375.919444444444</v>
      </c>
      <c r="B7" s="10">
        <v>42376.539583333331</v>
      </c>
      <c r="C7" s="11" t="s">
        <v>3</v>
      </c>
      <c r="D7" s="25">
        <f t="array" ref="D7">MIN(IF((Injection!$A$2:$A$99&gt;$A7)*(Injection!$A$2:$A$99&lt;$B7)*(Injection!$B$2:$B$99=$C7),Injection!$A$2:$A$99,""))</f>
        <v>42376.217361111114</v>
      </c>
      <c r="E7" s="29" t="str">
        <f t="array" ref="E7">IF(($D7&gt;'BDD matière'!$B$2:$B$7)*($D7&lt;'BDD matière'!$C$2:$C$7),$D7-'BDD matière'!$B$2:$B$7,"")</f>
        <v/>
      </c>
    </row>
    <row r="8" spans="1:6" x14ac:dyDescent="0.25">
      <c r="A8" s="10">
        <v>42376.048611111109</v>
      </c>
      <c r="B8" s="10">
        <v>42376.708333333336</v>
      </c>
      <c r="C8" s="11" t="s">
        <v>6</v>
      </c>
      <c r="D8" s="25">
        <f t="array" ref="D8">MIN(IF((Injection!$A$2:$A$99&gt;$A8)*(Injection!$A$2:$A$99&lt;$B8)*(Injection!$B$2:$B$99=$C8),Injection!$A$2:$A$99,""))</f>
        <v>42376.372916666667</v>
      </c>
      <c r="E8" s="29" t="str">
        <f t="array" ref="E8">IF(($D8&gt;'BDD matière'!$B$2:$B$7)*($D8&lt;'BDD matière'!$C$2:$C$7),$D8-'BDD matière'!$B$2:$B$7,"")</f>
        <v/>
      </c>
    </row>
    <row r="9" spans="1:6" x14ac:dyDescent="0.25">
      <c r="A9" s="10">
        <v>42379.600694444445</v>
      </c>
      <c r="B9" s="10">
        <v>42380.461805555555</v>
      </c>
      <c r="C9" s="11" t="s">
        <v>7</v>
      </c>
      <c r="D9" s="25">
        <f t="array" ref="D9">MIN(IF((Injection!$A$2:$A$99&gt;$A9)*(Injection!$A$2:$A$99&lt;$B9)*(Injection!$B$2:$B$99=$C9),Injection!$A$2:$A$99,""))</f>
        <v>0</v>
      </c>
      <c r="E9" s="29" t="str">
        <f t="array" ref="E9">IF(($D9&gt;'BDD matière'!$B$2:$B$7)*($D9&lt;'BDD matière'!$C$2:$C$7),$D9-'BDD matière'!$B$2:$B$7,"")</f>
        <v/>
      </c>
    </row>
    <row r="10" spans="1:6" x14ac:dyDescent="0.25">
      <c r="A10" s="10">
        <v>42379.554861111108</v>
      </c>
      <c r="B10" s="10">
        <v>42380.698611111111</v>
      </c>
      <c r="C10" s="11" t="s">
        <v>5</v>
      </c>
      <c r="D10" s="25">
        <f t="array" ref="D10">MIN(IF((Injection!$A$2:$A$99&gt;$A10)*(Injection!$A$2:$A$99&lt;$B10)*(Injection!$B$2:$B$99=$C10),Injection!$A$2:$A$99,""))</f>
        <v>0</v>
      </c>
      <c r="E10" s="29" t="str">
        <f t="array" ref="E10">IF(($D10&gt;'BDD matière'!$B$2:$B$7)*($D10&lt;'BDD matière'!$C$2:$C$7),$D10-'BDD matière'!$B$2:$B$7,"")</f>
        <v/>
      </c>
    </row>
    <row r="11" spans="1:6" x14ac:dyDescent="0.25">
      <c r="A11" s="10">
        <v>42380.660416666666</v>
      </c>
      <c r="B11" s="10">
        <v>42381.436111111114</v>
      </c>
      <c r="C11" s="11" t="s">
        <v>7</v>
      </c>
      <c r="D11" s="25">
        <f t="array" ref="D11">MIN(IF((Injection!$A$2:$A$99&gt;$A11)*(Injection!$A$2:$A$99&lt;$B11)*(Injection!$B$2:$B$99=$C11),Injection!$A$2:$A$99,""))</f>
        <v>42380.845138888886</v>
      </c>
      <c r="E11" s="29" t="str">
        <f t="array" ref="E11">IF(($D11&gt;'BDD matière'!$B$2:$B$7)*($D11&lt;'BDD matière'!$C$2:$C$7),$D11-'BDD matière'!$B$2:$B$7,"")</f>
        <v/>
      </c>
    </row>
    <row r="12" spans="1:6" x14ac:dyDescent="0.25">
      <c r="A12" s="10">
        <v>42380.781944444447</v>
      </c>
      <c r="B12" s="10">
        <v>42381.585416666669</v>
      </c>
      <c r="C12" s="11" t="s">
        <v>8</v>
      </c>
      <c r="D12" s="25">
        <f t="array" ref="D12">MIN(IF((Injection!$A$2:$A$99&gt;$A12)*(Injection!$A$2:$A$99&lt;$B12)*(Injection!$B$2:$B$99=$C12),Injection!$A$2:$A$99,""))</f>
        <v>42381.245833333334</v>
      </c>
      <c r="E12" s="29" t="str">
        <f t="array" ref="E12">IF(($D12&gt;'BDD matière'!$B$2:$B$7)*($D12&lt;'BDD matière'!$C$2:$C$7),$D12-'BDD matière'!$B$2:$B$7,"")</f>
        <v/>
      </c>
      <c r="F12" s="23"/>
    </row>
    <row r="13" spans="1:6" x14ac:dyDescent="0.25">
      <c r="A13" s="10">
        <v>42380.976388888892</v>
      </c>
      <c r="B13" s="10">
        <v>42381.678472222222</v>
      </c>
      <c r="C13" s="11" t="s">
        <v>5</v>
      </c>
      <c r="D13" s="25">
        <f t="array" ref="D13">MIN(IF((Injection!$A$2:$A$99&gt;$A13)*(Injection!$A$2:$A$99&lt;$B13)*(Injection!$B$2:$B$99=$C13),Injection!$A$2:$A$99,""))</f>
        <v>0</v>
      </c>
      <c r="E13" s="29" t="str">
        <f t="array" ref="E13">IF(($D13&gt;'BDD matière'!$B$2:$B$7)*($D13&lt;'BDD matière'!$C$2:$C$7),$D13-'BDD matière'!$B$2:$B$7,"")</f>
        <v/>
      </c>
    </row>
    <row r="14" spans="1:6" x14ac:dyDescent="0.25">
      <c r="A14" s="10">
        <v>42381.612500000003</v>
      </c>
      <c r="B14" s="10">
        <v>42382.398611111108</v>
      </c>
      <c r="C14" s="11" t="s">
        <v>7</v>
      </c>
      <c r="D14" s="25">
        <f t="array" ref="D14">MIN(IF((Injection!$A$2:$A$99&gt;$A14)*(Injection!$A$2:$A$99&lt;$B14)*(Injection!$B$2:$B$99=$C14),Injection!$A$2:$A$99,""))</f>
        <v>42381.727777777778</v>
      </c>
      <c r="E14" s="29" t="str">
        <f t="array" ref="E14">IF(($D14&gt;'BDD matière'!$B$2:$B$7)*($D14&lt;'BDD matière'!$C$2:$C$7),$D14-'BDD matière'!$B$2:$B$7,"")</f>
        <v/>
      </c>
    </row>
    <row r="15" spans="1:6" x14ac:dyDescent="0.25">
      <c r="A15" s="10">
        <v>42381.736111111109</v>
      </c>
      <c r="B15" s="10">
        <v>42382.500694444447</v>
      </c>
      <c r="C15" s="11" t="s">
        <v>3</v>
      </c>
      <c r="D15" s="25">
        <f t="array" ref="D15">MIN(IF((Injection!$A$2:$A$99&gt;$A15)*(Injection!$A$2:$A$99&lt;$B15)*(Injection!$B$2:$B$99=$C15),Injection!$A$2:$A$99,""))</f>
        <v>42381.790277777778</v>
      </c>
      <c r="E15" s="29" t="str">
        <f t="array" ref="E15">IF(($D15&gt;'BDD matière'!$B$2:$B$7)*($D15&lt;'BDD matière'!$C$2:$C$7),$D15-'BDD matière'!$B$2:$B$7,"")</f>
        <v/>
      </c>
    </row>
    <row r="16" spans="1:6" x14ac:dyDescent="0.25">
      <c r="A16" s="10">
        <v>42381.87222222222</v>
      </c>
      <c r="B16" s="10">
        <v>42382.624305555553</v>
      </c>
      <c r="C16" s="11" t="s">
        <v>8</v>
      </c>
      <c r="D16" s="25">
        <f t="array" ref="D16">MIN(IF((Injection!$A$2:$A$99&gt;$A16)*(Injection!$A$2:$A$99&lt;$B16)*(Injection!$B$2:$B$99=$C16),Injection!$A$2:$A$99,""))</f>
        <v>42382.270138888889</v>
      </c>
      <c r="E16" s="29" t="str">
        <f t="array" ref="E16">IF(($D16&gt;'BDD matière'!$B$2:$B$7)*($D16&lt;'BDD matière'!$C$2:$C$7),$D16-'BDD matière'!$B$2:$B$7,"")</f>
        <v/>
      </c>
    </row>
    <row r="17" spans="1:5" x14ac:dyDescent="0.25">
      <c r="A17" s="10"/>
      <c r="B17" s="10"/>
      <c r="E17" s="26" t="str">
        <f t="array" ref="E17">IF(($D17&gt;'BDD matière'!$B$2:$B$99)*($D17&lt;'BDD matière'!$C$2:$C$99),$D17-'BDD matière'!$B$2:$B$99,"")</f>
        <v/>
      </c>
    </row>
    <row r="18" spans="1:5" x14ac:dyDescent="0.25">
      <c r="A18" s="10"/>
      <c r="B18" s="10"/>
    </row>
    <row r="19" spans="1:5" x14ac:dyDescent="0.25">
      <c r="A19" s="10"/>
      <c r="B19" s="10"/>
    </row>
    <row r="20" spans="1:5" x14ac:dyDescent="0.25">
      <c r="A20" s="10"/>
      <c r="B20" s="10"/>
    </row>
    <row r="21" spans="1:5" x14ac:dyDescent="0.25">
      <c r="A21" s="10"/>
      <c r="B21" s="10"/>
    </row>
    <row r="22" spans="1:5" x14ac:dyDescent="0.25">
      <c r="A22" s="10"/>
      <c r="B22" s="10"/>
    </row>
    <row r="23" spans="1:5" x14ac:dyDescent="0.25">
      <c r="A23" s="10"/>
      <c r="B23" s="10"/>
    </row>
    <row r="24" spans="1:5" x14ac:dyDescent="0.25">
      <c r="A24" s="10"/>
      <c r="B24" s="10"/>
    </row>
    <row r="25" spans="1:5" x14ac:dyDescent="0.25">
      <c r="A25" s="10"/>
      <c r="B25" s="10"/>
    </row>
    <row r="26" spans="1:5" x14ac:dyDescent="0.25">
      <c r="A26" s="10"/>
      <c r="B26" s="10"/>
    </row>
    <row r="27" spans="1:5" x14ac:dyDescent="0.25">
      <c r="A27" s="10"/>
      <c r="B27" s="10"/>
    </row>
    <row r="28" spans="1:5" x14ac:dyDescent="0.25">
      <c r="A28" s="10"/>
      <c r="B28" s="10"/>
    </row>
    <row r="29" spans="1:5" x14ac:dyDescent="0.25">
      <c r="A29" s="10"/>
      <c r="B29" s="10"/>
    </row>
    <row r="30" spans="1:5" x14ac:dyDescent="0.25">
      <c r="A30" s="10"/>
      <c r="B30" s="10"/>
    </row>
    <row r="31" spans="1:5" x14ac:dyDescent="0.25">
      <c r="A31" s="10"/>
      <c r="B31" s="10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91"/>
  <sheetViews>
    <sheetView topLeftCell="A2" zoomScale="90" zoomScaleNormal="90" workbookViewId="0">
      <selection activeCell="A34" sqref="A34"/>
    </sheetView>
  </sheetViews>
  <sheetFormatPr baseColWidth="10" defaultRowHeight="15" x14ac:dyDescent="0.25"/>
  <cols>
    <col min="1" max="1" width="17" style="2" bestFit="1" customWidth="1"/>
    <col min="2" max="2" width="11.42578125" style="2"/>
  </cols>
  <sheetData>
    <row r="1" spans="1:2" s="1" customFormat="1" x14ac:dyDescent="0.25">
      <c r="A1" s="2" t="s">
        <v>9</v>
      </c>
      <c r="B1" s="2" t="s">
        <v>2</v>
      </c>
    </row>
    <row r="2" spans="1:2" x14ac:dyDescent="0.25">
      <c r="A2" s="3">
        <v>42373.063888888886</v>
      </c>
      <c r="B2" s="2" t="s">
        <v>3</v>
      </c>
    </row>
    <row r="3" spans="1:2" x14ac:dyDescent="0.25">
      <c r="A3" s="3">
        <v>42373.248611111114</v>
      </c>
      <c r="B3" s="2" t="s">
        <v>3</v>
      </c>
    </row>
    <row r="4" spans="1:2" x14ac:dyDescent="0.25">
      <c r="A4" s="3">
        <v>42373.281944444447</v>
      </c>
      <c r="B4" s="2" t="s">
        <v>10</v>
      </c>
    </row>
    <row r="5" spans="1:2" x14ac:dyDescent="0.25">
      <c r="A5" s="3">
        <v>42373.361805555556</v>
      </c>
      <c r="B5" s="2" t="s">
        <v>8</v>
      </c>
    </row>
    <row r="6" spans="1:2" x14ac:dyDescent="0.25">
      <c r="A6" s="3">
        <v>42373.417361111111</v>
      </c>
      <c r="B6" s="2" t="s">
        <v>8</v>
      </c>
    </row>
    <row r="7" spans="1:2" x14ac:dyDescent="0.25">
      <c r="A7" s="3">
        <v>42373.418749999997</v>
      </c>
      <c r="B7" s="2" t="s">
        <v>10</v>
      </c>
    </row>
    <row r="8" spans="1:2" x14ac:dyDescent="0.25">
      <c r="A8" s="3">
        <v>42373.683333333334</v>
      </c>
      <c r="B8" s="2" t="s">
        <v>6</v>
      </c>
    </row>
    <row r="9" spans="1:2" x14ac:dyDescent="0.25">
      <c r="A9" s="4">
        <v>42373.925694444442</v>
      </c>
      <c r="B9" s="5" t="s">
        <v>5</v>
      </c>
    </row>
    <row r="10" spans="1:2" x14ac:dyDescent="0.25">
      <c r="A10" s="3">
        <v>42374.409722222219</v>
      </c>
      <c r="B10" s="2" t="s">
        <v>10</v>
      </c>
    </row>
    <row r="11" spans="1:2" x14ac:dyDescent="0.25">
      <c r="A11" s="3">
        <v>42374.488194444442</v>
      </c>
      <c r="B11" s="2" t="s">
        <v>10</v>
      </c>
    </row>
    <row r="12" spans="1:2" x14ac:dyDescent="0.25">
      <c r="A12" s="3">
        <v>42374.530555555553</v>
      </c>
      <c r="B12" s="2" t="s">
        <v>8</v>
      </c>
    </row>
    <row r="13" spans="1:2" x14ac:dyDescent="0.25">
      <c r="A13" s="3">
        <v>42374.623611111114</v>
      </c>
      <c r="B13" s="2" t="s">
        <v>4</v>
      </c>
    </row>
    <row r="14" spans="1:2" x14ac:dyDescent="0.25">
      <c r="A14" s="3">
        <v>42374.625694444447</v>
      </c>
      <c r="B14" s="2" t="s">
        <v>8</v>
      </c>
    </row>
    <row r="15" spans="1:2" x14ac:dyDescent="0.25">
      <c r="A15" s="3">
        <v>42374.637499999997</v>
      </c>
      <c r="B15" s="2" t="s">
        <v>4</v>
      </c>
    </row>
    <row r="16" spans="1:2" x14ac:dyDescent="0.25">
      <c r="A16" s="3">
        <v>42374.695833333331</v>
      </c>
      <c r="B16" s="2" t="s">
        <v>4</v>
      </c>
    </row>
    <row r="17" spans="1:2" x14ac:dyDescent="0.25">
      <c r="A17" s="3">
        <v>42374.805555555555</v>
      </c>
      <c r="B17" s="2" t="s">
        <v>4</v>
      </c>
    </row>
    <row r="18" spans="1:2" x14ac:dyDescent="0.25">
      <c r="A18" s="3">
        <v>42374.852777777778</v>
      </c>
      <c r="B18" s="2" t="s">
        <v>4</v>
      </c>
    </row>
    <row r="19" spans="1:2" x14ac:dyDescent="0.25">
      <c r="A19" s="3">
        <v>42374.902083333334</v>
      </c>
      <c r="B19" s="2" t="s">
        <v>3</v>
      </c>
    </row>
    <row r="20" spans="1:2" x14ac:dyDescent="0.25">
      <c r="A20" s="3">
        <v>42375.204861111109</v>
      </c>
      <c r="B20" s="2" t="s">
        <v>3</v>
      </c>
    </row>
    <row r="21" spans="1:2" x14ac:dyDescent="0.25">
      <c r="A21" s="3">
        <v>42375.21875</v>
      </c>
      <c r="B21" s="2" t="s">
        <v>10</v>
      </c>
    </row>
    <row r="22" spans="1:2" x14ac:dyDescent="0.25">
      <c r="A22" s="3">
        <v>42375.274305555555</v>
      </c>
      <c r="B22" s="2" t="s">
        <v>10</v>
      </c>
    </row>
    <row r="23" spans="1:2" x14ac:dyDescent="0.25">
      <c r="A23" s="3">
        <v>42375.275000000001</v>
      </c>
      <c r="B23" s="2" t="s">
        <v>3</v>
      </c>
    </row>
    <row r="24" spans="1:2" x14ac:dyDescent="0.25">
      <c r="A24" s="3">
        <v>42375.28125</v>
      </c>
      <c r="B24" s="2" t="s">
        <v>4</v>
      </c>
    </row>
    <row r="25" spans="1:2" x14ac:dyDescent="0.25">
      <c r="A25" s="3">
        <v>42375.51666666667</v>
      </c>
      <c r="B25" s="2" t="s">
        <v>6</v>
      </c>
    </row>
    <row r="26" spans="1:2" x14ac:dyDescent="0.25">
      <c r="A26" s="3">
        <v>42375.699305555558</v>
      </c>
      <c r="B26" s="2" t="s">
        <v>4</v>
      </c>
    </row>
    <row r="27" spans="1:2" x14ac:dyDescent="0.25">
      <c r="A27" s="3">
        <v>42375.775000000001</v>
      </c>
      <c r="B27" s="2" t="s">
        <v>4</v>
      </c>
    </row>
    <row r="28" spans="1:2" x14ac:dyDescent="0.25">
      <c r="A28" s="3">
        <v>42375.821527777778</v>
      </c>
      <c r="B28" s="2" t="s">
        <v>10</v>
      </c>
    </row>
    <row r="29" spans="1:2" x14ac:dyDescent="0.25">
      <c r="A29" s="3">
        <v>42375.867361111108</v>
      </c>
      <c r="B29" s="2" t="s">
        <v>4</v>
      </c>
    </row>
    <row r="30" spans="1:2" x14ac:dyDescent="0.25">
      <c r="A30" s="3">
        <v>42375.918749999997</v>
      </c>
      <c r="B30" s="2" t="s">
        <v>4</v>
      </c>
    </row>
    <row r="31" spans="1:2" x14ac:dyDescent="0.25">
      <c r="A31" s="3">
        <v>42375.926388888889</v>
      </c>
      <c r="B31" s="2" t="s">
        <v>8</v>
      </c>
    </row>
    <row r="32" spans="1:2" x14ac:dyDescent="0.25">
      <c r="A32" s="6">
        <v>42375.927777777775</v>
      </c>
      <c r="B32" s="7" t="s">
        <v>5</v>
      </c>
    </row>
    <row r="33" spans="1:2" x14ac:dyDescent="0.25">
      <c r="A33" s="3">
        <v>42376.217361111114</v>
      </c>
      <c r="B33" s="2" t="s">
        <v>3</v>
      </c>
    </row>
    <row r="34" spans="1:2" x14ac:dyDescent="0.25">
      <c r="A34" s="3">
        <v>42376.243750000001</v>
      </c>
      <c r="B34" s="2" t="s">
        <v>5</v>
      </c>
    </row>
    <row r="35" spans="1:2" x14ac:dyDescent="0.25">
      <c r="A35" s="3">
        <v>42376.268750000003</v>
      </c>
      <c r="B35" s="2" t="s">
        <v>4</v>
      </c>
    </row>
    <row r="36" spans="1:2" x14ac:dyDescent="0.25">
      <c r="A36" s="3">
        <v>42376.272916666669</v>
      </c>
      <c r="B36" s="2" t="s">
        <v>5</v>
      </c>
    </row>
    <row r="37" spans="1:2" x14ac:dyDescent="0.25">
      <c r="A37" s="3">
        <v>42376.333333333336</v>
      </c>
      <c r="B37" s="2" t="s">
        <v>3</v>
      </c>
    </row>
    <row r="38" spans="1:2" x14ac:dyDescent="0.25">
      <c r="A38" s="8">
        <v>42376.372916666667</v>
      </c>
      <c r="B38" s="9" t="s">
        <v>6</v>
      </c>
    </row>
    <row r="39" spans="1:2" x14ac:dyDescent="0.25">
      <c r="A39" s="3">
        <v>42376.374305555553</v>
      </c>
      <c r="B39" s="2" t="s">
        <v>3</v>
      </c>
    </row>
    <row r="40" spans="1:2" x14ac:dyDescent="0.25">
      <c r="A40" s="3">
        <v>42376.445138888892</v>
      </c>
      <c r="B40" s="2" t="s">
        <v>7</v>
      </c>
    </row>
    <row r="41" spans="1:2" x14ac:dyDescent="0.25">
      <c r="A41" s="3">
        <v>42376.45</v>
      </c>
      <c r="B41" s="2" t="s">
        <v>6</v>
      </c>
    </row>
    <row r="42" spans="1:2" x14ac:dyDescent="0.25">
      <c r="A42" s="3">
        <v>42376.481249999997</v>
      </c>
      <c r="B42" s="2" t="s">
        <v>7</v>
      </c>
    </row>
    <row r="43" spans="1:2" x14ac:dyDescent="0.25">
      <c r="A43" s="3">
        <v>42376.481944444444</v>
      </c>
      <c r="B43" s="2" t="s">
        <v>3</v>
      </c>
    </row>
    <row r="44" spans="1:2" x14ac:dyDescent="0.25">
      <c r="A44" s="3">
        <v>42376.552083333336</v>
      </c>
      <c r="B44" s="2" t="s">
        <v>6</v>
      </c>
    </row>
    <row r="45" spans="1:2" x14ac:dyDescent="0.25">
      <c r="A45" s="3">
        <v>42376.56527777778</v>
      </c>
      <c r="B45" s="2" t="s">
        <v>5</v>
      </c>
    </row>
    <row r="46" spans="1:2" x14ac:dyDescent="0.25">
      <c r="A46" s="3">
        <v>42376.625</v>
      </c>
      <c r="B46" s="2" t="s">
        <v>8</v>
      </c>
    </row>
    <row r="47" spans="1:2" x14ac:dyDescent="0.25">
      <c r="A47" s="3">
        <v>42376.739583333336</v>
      </c>
      <c r="B47" s="2" t="s">
        <v>8</v>
      </c>
    </row>
    <row r="48" spans="1:2" x14ac:dyDescent="0.25">
      <c r="A48" s="3">
        <v>42376.78402777778</v>
      </c>
      <c r="B48" s="2" t="s">
        <v>8</v>
      </c>
    </row>
    <row r="49" spans="1:2" x14ac:dyDescent="0.25">
      <c r="A49" s="3">
        <v>42376.793055555558</v>
      </c>
      <c r="B49" s="2" t="s">
        <v>4</v>
      </c>
    </row>
    <row r="50" spans="1:2" x14ac:dyDescent="0.25">
      <c r="A50" s="3">
        <v>42376.84375</v>
      </c>
      <c r="B50" s="2" t="s">
        <v>4</v>
      </c>
    </row>
    <row r="51" spans="1:2" x14ac:dyDescent="0.25">
      <c r="A51" s="3">
        <v>42377.195833333331</v>
      </c>
      <c r="B51" s="2" t="s">
        <v>3</v>
      </c>
    </row>
    <row r="52" spans="1:2" x14ac:dyDescent="0.25">
      <c r="A52" s="3">
        <v>42377.261111111111</v>
      </c>
      <c r="B52" s="2" t="s">
        <v>3</v>
      </c>
    </row>
    <row r="53" spans="1:2" x14ac:dyDescent="0.25">
      <c r="A53" s="3">
        <v>42377.32708333333</v>
      </c>
      <c r="B53" s="2" t="s">
        <v>3</v>
      </c>
    </row>
    <row r="54" spans="1:2" x14ac:dyDescent="0.25">
      <c r="A54" s="3">
        <v>42377.387499999997</v>
      </c>
      <c r="B54" s="2" t="s">
        <v>3</v>
      </c>
    </row>
    <row r="55" spans="1:2" x14ac:dyDescent="0.25">
      <c r="A55" s="3">
        <v>42377.388194444444</v>
      </c>
      <c r="B55" s="2" t="s">
        <v>6</v>
      </c>
    </row>
    <row r="56" spans="1:2" x14ac:dyDescent="0.25">
      <c r="A56" s="3">
        <v>42377.597222222219</v>
      </c>
      <c r="B56" s="2" t="s">
        <v>6</v>
      </c>
    </row>
    <row r="57" spans="1:2" x14ac:dyDescent="0.25">
      <c r="A57" s="3">
        <v>42378.729861111111</v>
      </c>
      <c r="B57" s="2" t="s">
        <v>10</v>
      </c>
    </row>
    <row r="58" spans="1:2" x14ac:dyDescent="0.25">
      <c r="A58" s="3">
        <v>42378.731944444444</v>
      </c>
      <c r="B58" s="2" t="s">
        <v>3</v>
      </c>
    </row>
    <row r="59" spans="1:2" x14ac:dyDescent="0.25">
      <c r="A59" s="3">
        <v>42378.75</v>
      </c>
      <c r="B59" s="2" t="s">
        <v>6</v>
      </c>
    </row>
    <row r="60" spans="1:2" x14ac:dyDescent="0.25">
      <c r="A60" s="3">
        <v>42380.355555555558</v>
      </c>
      <c r="B60" s="2" t="s">
        <v>3</v>
      </c>
    </row>
    <row r="61" spans="1:2" x14ac:dyDescent="0.25">
      <c r="A61" s="3">
        <v>42380.370833333334</v>
      </c>
      <c r="B61" s="2" t="s">
        <v>8</v>
      </c>
    </row>
    <row r="62" spans="1:2" x14ac:dyDescent="0.25">
      <c r="A62" s="3">
        <v>42380.379166666666</v>
      </c>
      <c r="B62" s="2" t="s">
        <v>4</v>
      </c>
    </row>
    <row r="63" spans="1:2" x14ac:dyDescent="0.25">
      <c r="A63" s="3">
        <v>42380.451388888891</v>
      </c>
      <c r="B63" s="2" t="s">
        <v>10</v>
      </c>
    </row>
    <row r="64" spans="1:2" x14ac:dyDescent="0.25">
      <c r="A64" s="3">
        <v>42380.478472222225</v>
      </c>
      <c r="B64" s="2" t="s">
        <v>10</v>
      </c>
    </row>
    <row r="65" spans="1:2" x14ac:dyDescent="0.25">
      <c r="A65" s="3">
        <v>42380.481944444444</v>
      </c>
      <c r="B65" s="2" t="s">
        <v>3</v>
      </c>
    </row>
    <row r="66" spans="1:2" x14ac:dyDescent="0.25">
      <c r="A66" s="3">
        <v>42380.530555555553</v>
      </c>
      <c r="B66" s="2" t="s">
        <v>10</v>
      </c>
    </row>
    <row r="67" spans="1:2" x14ac:dyDescent="0.25">
      <c r="A67" s="3">
        <v>42380.843055555553</v>
      </c>
      <c r="B67" s="2" t="s">
        <v>5</v>
      </c>
    </row>
    <row r="68" spans="1:2" x14ac:dyDescent="0.25">
      <c r="A68" s="3">
        <v>42380.84375</v>
      </c>
      <c r="B68" s="2" t="s">
        <v>10</v>
      </c>
    </row>
    <row r="69" spans="1:2" x14ac:dyDescent="0.25">
      <c r="A69" s="12">
        <v>42380.845138888886</v>
      </c>
      <c r="B69" s="13" t="s">
        <v>7</v>
      </c>
    </row>
    <row r="70" spans="1:2" x14ac:dyDescent="0.25">
      <c r="A70" s="3">
        <v>42380.880555555559</v>
      </c>
      <c r="B70" s="2" t="s">
        <v>6</v>
      </c>
    </row>
    <row r="71" spans="1:2" x14ac:dyDescent="0.25">
      <c r="A71" s="3">
        <v>42380.953472222223</v>
      </c>
      <c r="B71" s="2" t="s">
        <v>6</v>
      </c>
    </row>
    <row r="72" spans="1:2" x14ac:dyDescent="0.25">
      <c r="A72" s="14">
        <v>42381.245833333334</v>
      </c>
      <c r="B72" s="15" t="s">
        <v>8</v>
      </c>
    </row>
    <row r="73" spans="1:2" x14ac:dyDescent="0.25">
      <c r="A73" s="3">
        <v>42381.318749999999</v>
      </c>
      <c r="B73" s="2" t="s">
        <v>8</v>
      </c>
    </row>
    <row r="74" spans="1:2" x14ac:dyDescent="0.25">
      <c r="A74" s="3">
        <v>42381.416666666664</v>
      </c>
      <c r="B74" s="2" t="s">
        <v>8</v>
      </c>
    </row>
    <row r="75" spans="1:2" x14ac:dyDescent="0.25">
      <c r="A75" s="3">
        <v>42381.649305555555</v>
      </c>
      <c r="B75" s="2" t="s">
        <v>3</v>
      </c>
    </row>
    <row r="76" spans="1:2" x14ac:dyDescent="0.25">
      <c r="A76" s="16">
        <v>42381.727777777778</v>
      </c>
      <c r="B76" s="17" t="s">
        <v>7</v>
      </c>
    </row>
    <row r="77" spans="1:2" x14ac:dyDescent="0.25">
      <c r="A77" s="3">
        <v>42381.728472222225</v>
      </c>
      <c r="B77" s="2" t="s">
        <v>3</v>
      </c>
    </row>
    <row r="78" spans="1:2" x14ac:dyDescent="0.25">
      <c r="A78" s="3">
        <v>42381.729166666664</v>
      </c>
      <c r="B78" s="2" t="s">
        <v>7</v>
      </c>
    </row>
    <row r="79" spans="1:2" x14ac:dyDescent="0.25">
      <c r="A79" s="3">
        <v>42381.788888888892</v>
      </c>
      <c r="B79" s="2" t="s">
        <v>7</v>
      </c>
    </row>
    <row r="80" spans="1:2" x14ac:dyDescent="0.25">
      <c r="A80" s="18">
        <v>42381.790277777778</v>
      </c>
      <c r="B80" s="19" t="s">
        <v>3</v>
      </c>
    </row>
    <row r="81" spans="1:2" x14ac:dyDescent="0.25">
      <c r="A81" s="3">
        <v>42381.794444444444</v>
      </c>
      <c r="B81" s="2" t="s">
        <v>7</v>
      </c>
    </row>
    <row r="82" spans="1:2" x14ac:dyDescent="0.25">
      <c r="A82" s="3">
        <v>42381.798611111109</v>
      </c>
      <c r="B82" s="2" t="s">
        <v>7</v>
      </c>
    </row>
    <row r="83" spans="1:2" x14ac:dyDescent="0.25">
      <c r="A83" s="3">
        <v>42381.84375</v>
      </c>
      <c r="B83" s="2" t="s">
        <v>8</v>
      </c>
    </row>
    <row r="84" spans="1:2" x14ac:dyDescent="0.25">
      <c r="A84" s="3">
        <v>42382.26666666667</v>
      </c>
      <c r="B84" s="2" t="s">
        <v>5</v>
      </c>
    </row>
    <row r="85" spans="1:2" x14ac:dyDescent="0.25">
      <c r="A85" s="20">
        <v>42382.270138888889</v>
      </c>
      <c r="B85" s="21" t="s">
        <v>8</v>
      </c>
    </row>
    <row r="86" spans="1:2" x14ac:dyDescent="0.25">
      <c r="A86" s="3">
        <v>42382.327777777777</v>
      </c>
      <c r="B86" s="2" t="s">
        <v>6</v>
      </c>
    </row>
    <row r="87" spans="1:2" x14ac:dyDescent="0.25">
      <c r="A87" s="3">
        <v>42382.364583333336</v>
      </c>
      <c r="B87" s="2" t="s">
        <v>6</v>
      </c>
    </row>
    <row r="88" spans="1:2" x14ac:dyDescent="0.25">
      <c r="A88" s="3">
        <v>42382.366666666669</v>
      </c>
      <c r="B88" s="2" t="s">
        <v>5</v>
      </c>
    </row>
    <row r="89" spans="1:2" x14ac:dyDescent="0.25">
      <c r="A89" s="3">
        <v>42382.381249999999</v>
      </c>
      <c r="B89" s="2" t="s">
        <v>6</v>
      </c>
    </row>
    <row r="90" spans="1:2" x14ac:dyDescent="0.25">
      <c r="A90" s="3">
        <v>42382.430555555555</v>
      </c>
      <c r="B90" s="2" t="s">
        <v>10</v>
      </c>
    </row>
    <row r="91" spans="1:2" x14ac:dyDescent="0.25">
      <c r="A91" s="3">
        <v>42382.522222222222</v>
      </c>
      <c r="B91" s="2" t="s">
        <v>6</v>
      </c>
    </row>
    <row r="92" spans="1:2" x14ac:dyDescent="0.25">
      <c r="A92" s="3">
        <v>42382.523611111108</v>
      </c>
      <c r="B92" s="2" t="s">
        <v>10</v>
      </c>
    </row>
    <row r="93" spans="1:2" x14ac:dyDescent="0.25">
      <c r="A93" s="3">
        <v>42382.606249999997</v>
      </c>
      <c r="B93" s="2" t="s">
        <v>4</v>
      </c>
    </row>
    <row r="94" spans="1:2" x14ac:dyDescent="0.25">
      <c r="A94" s="3">
        <v>42382.607638888891</v>
      </c>
      <c r="B94" s="2" t="s">
        <v>10</v>
      </c>
    </row>
    <row r="95" spans="1:2" x14ac:dyDescent="0.25">
      <c r="A95" s="3">
        <v>42382.629166666666</v>
      </c>
      <c r="B95" s="2" t="s">
        <v>6</v>
      </c>
    </row>
    <row r="96" spans="1:2" x14ac:dyDescent="0.25">
      <c r="A96" s="3">
        <v>42382.737500000003</v>
      </c>
      <c r="B96" s="2" t="s">
        <v>6</v>
      </c>
    </row>
    <row r="97" spans="1:2" x14ac:dyDescent="0.25">
      <c r="A97" s="3">
        <v>42382.739583333336</v>
      </c>
      <c r="B97" s="2" t="s">
        <v>6</v>
      </c>
    </row>
    <row r="98" spans="1:2" x14ac:dyDescent="0.25">
      <c r="A98" s="3">
        <v>42382.740277777775</v>
      </c>
      <c r="B98" s="2" t="s">
        <v>7</v>
      </c>
    </row>
    <row r="99" spans="1:2" x14ac:dyDescent="0.25">
      <c r="A99" s="3">
        <v>42382.951388888891</v>
      </c>
      <c r="B99" s="2" t="s">
        <v>3</v>
      </c>
    </row>
    <row r="100" spans="1:2" x14ac:dyDescent="0.25">
      <c r="A100" s="3"/>
    </row>
    <row r="101" spans="1:2" x14ac:dyDescent="0.25">
      <c r="A101" s="3"/>
    </row>
    <row r="102" spans="1:2" x14ac:dyDescent="0.25">
      <c r="A102" s="3"/>
    </row>
    <row r="103" spans="1:2" x14ac:dyDescent="0.25">
      <c r="A103" s="3"/>
    </row>
    <row r="104" spans="1:2" x14ac:dyDescent="0.25">
      <c r="A104" s="3"/>
    </row>
    <row r="105" spans="1:2" x14ac:dyDescent="0.25">
      <c r="A105" s="3"/>
    </row>
    <row r="106" spans="1:2" x14ac:dyDescent="0.25">
      <c r="A106" s="3"/>
    </row>
    <row r="107" spans="1:2" x14ac:dyDescent="0.25">
      <c r="A107" s="3"/>
    </row>
    <row r="108" spans="1:2" x14ac:dyDescent="0.25">
      <c r="A108" s="3"/>
    </row>
    <row r="109" spans="1:2" x14ac:dyDescent="0.25">
      <c r="A109" s="3"/>
    </row>
    <row r="110" spans="1:2" x14ac:dyDescent="0.25">
      <c r="A110" s="3"/>
    </row>
    <row r="111" spans="1:2" x14ac:dyDescent="0.25">
      <c r="A111" s="3"/>
    </row>
    <row r="112" spans="1:2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</sheetData>
  <autoFilter ref="A1:B191">
    <sortState ref="A2:B191">
      <sortCondition ref="A1:A19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workbookViewId="0">
      <selection activeCell="B5" sqref="B5"/>
    </sheetView>
  </sheetViews>
  <sheetFormatPr baseColWidth="10" defaultRowHeight="15" x14ac:dyDescent="0.25"/>
  <cols>
    <col min="1" max="1" width="19.7109375" bestFit="1" customWidth="1"/>
    <col min="2" max="2" width="21.42578125" bestFit="1" customWidth="1"/>
    <col min="3" max="3" width="21.5703125" customWidth="1"/>
    <col min="4" max="4" width="11.7109375" bestFit="1" customWidth="1"/>
  </cols>
  <sheetData>
    <row r="1" spans="1:7" s="1" customFormat="1" x14ac:dyDescent="0.25">
      <c r="A1" s="2" t="s">
        <v>11</v>
      </c>
      <c r="B1" s="2" t="s">
        <v>12</v>
      </c>
      <c r="C1" s="2" t="s">
        <v>13</v>
      </c>
      <c r="E1" s="23"/>
    </row>
    <row r="2" spans="1:7" s="1" customFormat="1" x14ac:dyDescent="0.25">
      <c r="A2" s="3">
        <v>42373.7</v>
      </c>
      <c r="B2" s="3">
        <v>42373.743750000001</v>
      </c>
      <c r="C2" s="3">
        <v>42374.933333333334</v>
      </c>
      <c r="E2" s="23"/>
      <c r="F2" s="23"/>
      <c r="G2" s="22"/>
    </row>
    <row r="3" spans="1:7" s="1" customFormat="1" x14ac:dyDescent="0.25">
      <c r="A3" s="3">
        <v>42374.933333333334</v>
      </c>
      <c r="B3" s="3">
        <v>42375.000694444447</v>
      </c>
      <c r="C3" s="3">
        <v>42375.921527777777</v>
      </c>
      <c r="E3" s="23"/>
      <c r="F3" s="23"/>
    </row>
    <row r="4" spans="1:7" s="1" customFormat="1" x14ac:dyDescent="0.25">
      <c r="A4" s="3">
        <v>42375.921527777777</v>
      </c>
      <c r="B4" s="3">
        <v>42376.147916666669</v>
      </c>
      <c r="C4" s="3">
        <v>42377.770833333336</v>
      </c>
      <c r="E4" s="23"/>
    </row>
    <row r="5" spans="1:7" s="1" customFormat="1" x14ac:dyDescent="0.25">
      <c r="A5" s="3">
        <v>42377.770833333336</v>
      </c>
      <c r="B5" s="3">
        <v>42378.100694444445</v>
      </c>
      <c r="C5" s="3">
        <v>42379.958333333336</v>
      </c>
      <c r="E5" s="23"/>
    </row>
    <row r="6" spans="1:7" s="1" customFormat="1" x14ac:dyDescent="0.25">
      <c r="A6" s="3">
        <v>42379.958333333336</v>
      </c>
      <c r="B6" s="3">
        <v>42380.115972222222</v>
      </c>
      <c r="C6" s="3">
        <v>42381.976388888892</v>
      </c>
      <c r="E6" s="23"/>
    </row>
    <row r="7" spans="1:7" s="1" customFormat="1" x14ac:dyDescent="0.25">
      <c r="A7" s="3">
        <v>42381.976388888892</v>
      </c>
      <c r="B7" s="3">
        <v>42382.052777777775</v>
      </c>
      <c r="C7" s="3">
        <v>42384.631944444445</v>
      </c>
      <c r="E7" s="23"/>
    </row>
    <row r="11" spans="1:7" x14ac:dyDescent="0.25">
      <c r="D11" s="23"/>
    </row>
    <row r="14" spans="1:7" x14ac:dyDescent="0.25">
      <c r="C14" s="28"/>
    </row>
    <row r="17" spans="4:5" x14ac:dyDescent="0.25">
      <c r="D17" s="27"/>
      <c r="E17" s="27"/>
    </row>
    <row r="18" spans="4:5" x14ac:dyDescent="0.25">
      <c r="E1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Remp-Sout</vt:lpstr>
      <vt:lpstr>Injection</vt:lpstr>
      <vt:lpstr>BDD matière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CAMPION Julien, Domfront</dc:creator>
  <cp:lastModifiedBy>CAMPION Julien, Domfront</cp:lastModifiedBy>
  <cp:lastPrinted>2014-01-21T09:16:39Z</cp:lastPrinted>
  <dcterms:created xsi:type="dcterms:W3CDTF">2013-12-12T10:52:18Z</dcterms:created>
  <dcterms:modified xsi:type="dcterms:W3CDTF">2021-04-16T12:48:36Z</dcterms:modified>
</cp:coreProperties>
</file>