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amampy\Desktop\"/>
    </mc:Choice>
  </mc:AlternateContent>
  <xr:revisionPtr revIDLastSave="0" documentId="8_{CB8C33A8-7150-4223-8A72-091E23A583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x" sheetId="1" r:id="rId1"/>
    <sheet name="dispo" sheetId="5" r:id="rId2"/>
  </sheets>
  <definedNames>
    <definedName name="_xlnm._FilterDatabase" localSheetId="0" hidden="1">prix!$A$1:$G$10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  <c r="F3" i="1"/>
  <c r="F2" i="1"/>
  <c r="F4" i="1"/>
  <c r="F6" i="1"/>
  <c r="F7" i="1"/>
  <c r="F8" i="1"/>
  <c r="F9" i="1"/>
  <c r="F10" i="1"/>
</calcChain>
</file>

<file path=xl/sharedStrings.xml><?xml version="1.0" encoding="utf-8"?>
<sst xmlns="http://schemas.openxmlformats.org/spreadsheetml/2006/main" count="95" uniqueCount="35">
  <si>
    <t>MIX</t>
  </si>
  <si>
    <t>30F20425</t>
  </si>
  <si>
    <t>PROP FURY CL M</t>
  </si>
  <si>
    <t>4000 : Estate Blue</t>
  </si>
  <si>
    <t>30F20442</t>
  </si>
  <si>
    <t>PROP BLAST AC M</t>
  </si>
  <si>
    <t>2019 : Black/Tomato Red</t>
  </si>
  <si>
    <t>30F20629</t>
  </si>
  <si>
    <t>JET M II AC M</t>
  </si>
  <si>
    <t>5034 : Poppy Red/Estate Blue</t>
  </si>
  <si>
    <t>30S20208</t>
  </si>
  <si>
    <t>PROP FURY AC M</t>
  </si>
  <si>
    <t>1001 : weiss/schwarz</t>
  </si>
  <si>
    <t>30S20425</t>
  </si>
  <si>
    <t>30S20442</t>
  </si>
  <si>
    <t>1036 : White/Flower</t>
  </si>
  <si>
    <t>2020 : Black/Golden Poppy</t>
  </si>
  <si>
    <t>4064 : Imperial Blue/White</t>
  </si>
  <si>
    <t>COLOR</t>
  </si>
  <si>
    <t>NAME</t>
  </si>
  <si>
    <t>CODE</t>
  </si>
  <si>
    <t>MEN</t>
  </si>
  <si>
    <t>WOMEN</t>
  </si>
  <si>
    <t>Tennis</t>
  </si>
  <si>
    <t>DISCOUNT</t>
  </si>
  <si>
    <t>COLLECTION 2020 - ADULT 40% DISCOUNT</t>
  </si>
  <si>
    <t>prix de base</t>
  </si>
  <si>
    <t>Prix vente</t>
  </si>
  <si>
    <t>prix remisé</t>
  </si>
  <si>
    <t>code taille</t>
  </si>
  <si>
    <t>type de sport</t>
  </si>
  <si>
    <t>COLLECTION 2020 - ADULT 50% DISCOUNT</t>
  </si>
  <si>
    <t>foot</t>
  </si>
  <si>
    <t>Pointure 38</t>
  </si>
  <si>
    <t>Pointure 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</si>
</sst>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2" borderId="1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left" vertical="center"/>
    </xf>
    <xf numFmtId="44" fontId="1" fillId="3" borderId="2" xfId="0" applyNumberFormat="1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horizontal="left" vertical="center"/>
    </xf>
    <xf numFmtId="44" fontId="1" fillId="3" borderId="8" xfId="0" applyNumberFormat="1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left" vertical="center"/>
    </xf>
    <xf numFmtId="0" fontId="1" fillId="0" borderId="7" xfId="0" applyFont="1" applyBorder="1" applyAlignment="1">
      <alignment horizontal="center"/>
    </xf>
    <xf numFmtId="0" fontId="1" fillId="0" borderId="9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/>
    </xf>
    <xf numFmtId="0" fontId="1" fillId="0" borderId="10" xfId="0" applyNumberFormat="1" applyFont="1" applyFill="1" applyBorder="1" applyAlignment="1">
      <alignment horizontal="left" vertical="center"/>
    </xf>
    <xf numFmtId="44" fontId="1" fillId="0" borderId="8" xfId="0" applyNumberFormat="1" applyFont="1" applyFill="1" applyBorder="1" applyAlignment="1">
      <alignment horizontal="left" vertical="center"/>
    </xf>
    <xf numFmtId="44" fontId="1" fillId="0" borderId="10" xfId="0" applyNumberFormat="1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left" vertical="center"/>
    </xf>
    <xf numFmtId="0" fontId="5" fillId="4" borderId="11" xfId="0" applyNumberFormat="1" applyFont="1" applyFill="1" applyBorder="1" applyAlignment="1">
      <alignment horizontal="center" vertical="center"/>
    </xf>
  </cellXfs>
  <cellStyles count="2">
    <cellStyle name="Normal" xfId="0" builtinId="0"/>
    <cellStyle name="Standard 2" xfId="1" xr:uid="{52F1E287-8732-460F-B165-29DF089B5378}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fill>
        <patternFill patternType="none">
          <fgColor indexed="64"/>
          <bgColor indexed="6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4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4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>
          <bgColor rgb="FFCCFFCC"/>
        </patternFill>
      </fill>
    </dxf>
    <dxf>
      <font>
        <color auto="1"/>
      </font>
      <fill>
        <patternFill>
          <bgColor rgb="FF59EDA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4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4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4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4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4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CFFCC"/>
      <color rgb="FF59EDA3"/>
      <color rgb="FF99FF99"/>
      <color rgb="FF98FB7D"/>
      <color rgb="FFB8FA90"/>
      <color rgb="FFCCFF99"/>
      <color rgb="FF91DA00"/>
      <color rgb="FF91F852"/>
      <color rgb="FFABFFAB"/>
      <color rgb="FF63CA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13C814-3012-402B-B6A2-2F807591CFBE}" name="Tableau1" displayName="Tableau1" ref="A1:G10" totalsRowShown="0" headerRowDxfId="21" tableBorderDxfId="20">
  <autoFilter ref="A1:G10" xr:uid="{A313C814-3012-402B-B6A2-2F807591CFBE}"/>
  <tableColumns count="7">
    <tableColumn id="1" xr3:uid="{F943FC92-92BD-491B-B69A-0BA17EC4C02E}" name="CODE" dataDxfId="19"/>
    <tableColumn id="2" xr3:uid="{F2E0AFBF-0DEA-4C35-A23B-9EA0FC7A708A}" name="NAME" dataDxfId="18"/>
    <tableColumn id="3" xr3:uid="{8C20011E-060B-4C41-95A8-4BD5CCAD036B}" name="COLOR" dataDxfId="17"/>
    <tableColumn id="4" xr3:uid="{A240C5F9-50B7-40FF-AD23-23BB1408A9CD}" name="prix de base" dataDxfId="16"/>
    <tableColumn id="5" xr3:uid="{6C2DA5EB-10E3-44F9-B974-4FA06FEC455A}" name="Prix vente" dataDxfId="15"/>
    <tableColumn id="6" xr3:uid="{EC4EE9E6-A573-4FBB-8A19-66013A3654BD}" name="prix remisé" dataDxfId="14"/>
    <tableColumn id="7" xr3:uid="{7081088E-0800-4CF0-BC57-7A8557B44369}" name="DISCOUNT" dataDxfId="13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E8842D-AD75-45BF-813D-06DC9F86E70B}" name="Tableau2" displayName="Tableau2" ref="A1:G10" totalsRowShown="0" headerRowDxfId="10" headerRowBorderDxfId="9" tableBorderDxfId="8" totalsRowBorderDxfId="7">
  <autoFilter ref="A1:G10" xr:uid="{ABE8842D-AD75-45BF-813D-06DC9F86E70B}"/>
  <tableColumns count="7">
    <tableColumn id="3" xr3:uid="{BACAB265-C014-447E-A612-CF640D04CD07}" name="CODE" dataDxfId="6"/>
    <tableColumn id="4" xr3:uid="{F4889A6E-4AEA-4DEF-BBB8-35B979C9C200}" name="NAME" dataDxfId="5"/>
    <tableColumn id="5" xr3:uid="{DF0ADB10-238D-4376-B1F6-8DAD2CCDA042}" name="COLOR" dataDxfId="4"/>
    <tableColumn id="6" xr3:uid="{0E689621-B17E-41E4-A4F4-18E1F93EB98F}" name="code taille" dataDxfId="3"/>
    <tableColumn id="7" xr3:uid="{BB86164E-19F7-46E1-84A3-E31537F0F597}" name="Pointure 38" dataDxfId="2"/>
    <tableColumn id="12" xr3:uid="{06A7A275-CD80-4FBE-A7AA-B6FAFA2BAE82}" name="Pointure 39" dataDxfId="1"/>
    <tableColumn id="9" xr3:uid="{4FB075B6-113A-4140-8ADE-33F360FF49BC}" name="type de sport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="96" zoomScaleNormal="96" workbookViewId="0">
      <pane ySplit="1" topLeftCell="A2" activePane="bottomLeft" state="frozen"/>
      <selection activeCell="Q1" sqref="Q1"/>
      <selection pane="bottomLeft" activeCell="C5" sqref="C5"/>
    </sheetView>
  </sheetViews>
  <sheetFormatPr baseColWidth="10" defaultColWidth="8.88671875" defaultRowHeight="14.4" x14ac:dyDescent="0.3"/>
  <cols>
    <col min="1" max="1" width="11.77734375" style="1" bestFit="1" customWidth="1"/>
    <col min="2" max="2" width="18.109375" style="2" bestFit="1" customWidth="1"/>
    <col min="3" max="3" width="27.88671875" style="2" bestFit="1" customWidth="1"/>
    <col min="4" max="4" width="17.33203125" style="1" bestFit="1" customWidth="1"/>
    <col min="5" max="5" width="15.77734375" style="1" bestFit="1" customWidth="1"/>
    <col min="6" max="6" width="20.77734375" style="1" bestFit="1" customWidth="1"/>
    <col min="7" max="7" width="37.88671875" style="1" bestFit="1" customWidth="1"/>
  </cols>
  <sheetData>
    <row r="1" spans="1:7" x14ac:dyDescent="0.3">
      <c r="A1" s="29" t="s">
        <v>20</v>
      </c>
      <c r="B1" s="29" t="s">
        <v>19</v>
      </c>
      <c r="C1" s="29" t="s">
        <v>18</v>
      </c>
      <c r="D1" s="29" t="s">
        <v>26</v>
      </c>
      <c r="E1" s="29" t="s">
        <v>27</v>
      </c>
      <c r="F1" s="29" t="s">
        <v>28</v>
      </c>
      <c r="G1" s="29" t="s">
        <v>24</v>
      </c>
    </row>
    <row r="2" spans="1:7" x14ac:dyDescent="0.3">
      <c r="A2" s="14" t="s">
        <v>1</v>
      </c>
      <c r="B2" s="16" t="s">
        <v>2</v>
      </c>
      <c r="C2" s="16" t="s">
        <v>3</v>
      </c>
      <c r="D2" s="18">
        <v>73</v>
      </c>
      <c r="E2" s="18">
        <v>140</v>
      </c>
      <c r="F2" s="6">
        <f>prix!$D2-prix!$D2*0.5</f>
        <v>36.5</v>
      </c>
      <c r="G2" s="20" t="s">
        <v>31</v>
      </c>
    </row>
    <row r="3" spans="1:7" x14ac:dyDescent="0.3">
      <c r="A3" s="13" t="s">
        <v>4</v>
      </c>
      <c r="B3" s="15" t="s">
        <v>5</v>
      </c>
      <c r="C3" s="15" t="s">
        <v>6</v>
      </c>
      <c r="D3" s="17">
        <v>57</v>
      </c>
      <c r="E3" s="17">
        <v>110</v>
      </c>
      <c r="F3" s="6">
        <f>prix!$D3-prix!$D3*0.5</f>
        <v>28.5</v>
      </c>
      <c r="G3" s="19" t="s">
        <v>31</v>
      </c>
    </row>
    <row r="4" spans="1:7" x14ac:dyDescent="0.3">
      <c r="A4" s="13" t="s">
        <v>7</v>
      </c>
      <c r="B4" s="15" t="s">
        <v>8</v>
      </c>
      <c r="C4" s="15" t="s">
        <v>9</v>
      </c>
      <c r="D4" s="17">
        <v>85</v>
      </c>
      <c r="E4" s="17">
        <v>160</v>
      </c>
      <c r="F4" s="9">
        <f>prix!$D4-prix!$D4*0.4</f>
        <v>51</v>
      </c>
      <c r="G4" s="19" t="s">
        <v>25</v>
      </c>
    </row>
    <row r="5" spans="1:7" x14ac:dyDescent="0.3">
      <c r="A5" s="13" t="s">
        <v>10</v>
      </c>
      <c r="B5" s="15" t="s">
        <v>11</v>
      </c>
      <c r="C5" s="15" t="s">
        <v>12</v>
      </c>
      <c r="D5" s="17">
        <v>82</v>
      </c>
      <c r="E5" s="17">
        <v>140</v>
      </c>
      <c r="F5" s="9">
        <f>prix!$D5-prix!$D5*0.5</f>
        <v>41</v>
      </c>
      <c r="G5" s="19" t="s">
        <v>31</v>
      </c>
    </row>
    <row r="6" spans="1:7" x14ac:dyDescent="0.3">
      <c r="A6" s="13" t="s">
        <v>10</v>
      </c>
      <c r="B6" s="15" t="s">
        <v>11</v>
      </c>
      <c r="C6" s="15" t="s">
        <v>6</v>
      </c>
      <c r="D6" s="17">
        <v>84</v>
      </c>
      <c r="E6" s="17">
        <v>155</v>
      </c>
      <c r="F6" s="9">
        <f>prix!$D6-prix!$D6*0.4</f>
        <v>50.4</v>
      </c>
      <c r="G6" s="19" t="s">
        <v>25</v>
      </c>
    </row>
    <row r="7" spans="1:7" x14ac:dyDescent="0.3">
      <c r="A7" s="13" t="s">
        <v>13</v>
      </c>
      <c r="B7" s="15" t="s">
        <v>2</v>
      </c>
      <c r="C7" s="15" t="s">
        <v>6</v>
      </c>
      <c r="D7" s="17">
        <v>39</v>
      </c>
      <c r="E7" s="17">
        <v>140</v>
      </c>
      <c r="F7" s="9">
        <f>prix!$D7-prix!$D7*0.4</f>
        <v>23.4</v>
      </c>
      <c r="G7" s="19" t="s">
        <v>25</v>
      </c>
    </row>
    <row r="8" spans="1:7" x14ac:dyDescent="0.3">
      <c r="A8" s="13" t="s">
        <v>14</v>
      </c>
      <c r="B8" s="15" t="s">
        <v>5</v>
      </c>
      <c r="C8" s="15" t="s">
        <v>15</v>
      </c>
      <c r="D8" s="17">
        <v>56</v>
      </c>
      <c r="E8" s="17">
        <v>112</v>
      </c>
      <c r="F8" s="9">
        <f>prix!$D8-prix!$D8*0.4</f>
        <v>33.599999999999994</v>
      </c>
      <c r="G8" s="19" t="s">
        <v>25</v>
      </c>
    </row>
    <row r="9" spans="1:7" x14ac:dyDescent="0.3">
      <c r="A9" s="13" t="s">
        <v>14</v>
      </c>
      <c r="B9" s="15" t="s">
        <v>5</v>
      </c>
      <c r="C9" s="15" t="s">
        <v>16</v>
      </c>
      <c r="D9" s="17">
        <v>55</v>
      </c>
      <c r="E9" s="17">
        <v>110</v>
      </c>
      <c r="F9" s="9">
        <f>prix!$D9-prix!$D9*0.4</f>
        <v>33</v>
      </c>
      <c r="G9" s="19" t="s">
        <v>25</v>
      </c>
    </row>
    <row r="10" spans="1:7" x14ac:dyDescent="0.3">
      <c r="A10" s="13" t="s">
        <v>14</v>
      </c>
      <c r="B10" s="15" t="s">
        <v>5</v>
      </c>
      <c r="C10" s="15" t="s">
        <v>17</v>
      </c>
      <c r="D10" s="17">
        <v>58</v>
      </c>
      <c r="E10" s="17">
        <v>113</v>
      </c>
      <c r="F10" s="9">
        <f>prix!$D10-prix!$D10*0.4</f>
        <v>34.799999999999997</v>
      </c>
      <c r="G10" s="19" t="s">
        <v>25</v>
      </c>
    </row>
  </sheetData>
  <sheetProtection selectLockedCells="1" selectUnlockedCells="1"/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F0244-5A7B-4849-AF65-AC6C0DEA9E4A}">
  <dimension ref="A1:G10"/>
  <sheetViews>
    <sheetView workbookViewId="0">
      <selection activeCell="D6" sqref="D6"/>
    </sheetView>
  </sheetViews>
  <sheetFormatPr baseColWidth="10" defaultRowHeight="14.4" x14ac:dyDescent="0.3"/>
  <cols>
    <col min="2" max="2" width="16.21875" bestFit="1" customWidth="1"/>
    <col min="3" max="3" width="26.21875" bestFit="1" customWidth="1"/>
    <col min="5" max="6" width="15.21875" bestFit="1" customWidth="1"/>
  </cols>
  <sheetData>
    <row r="1" spans="1:7" x14ac:dyDescent="0.3">
      <c r="A1" s="27" t="s">
        <v>20</v>
      </c>
      <c r="B1" s="28" t="s">
        <v>19</v>
      </c>
      <c r="C1" s="28" t="s">
        <v>18</v>
      </c>
      <c r="D1" s="21" t="s">
        <v>29</v>
      </c>
      <c r="E1" s="21" t="s">
        <v>33</v>
      </c>
      <c r="F1" s="21" t="s">
        <v>34</v>
      </c>
      <c r="G1" s="21" t="s">
        <v>30</v>
      </c>
    </row>
    <row r="2" spans="1:7" x14ac:dyDescent="0.3">
      <c r="A2" s="22" t="s">
        <v>1</v>
      </c>
      <c r="B2" s="5" t="s">
        <v>2</v>
      </c>
      <c r="C2" s="5" t="s">
        <v>3</v>
      </c>
      <c r="D2" s="3" t="s">
        <v>21</v>
      </c>
      <c r="E2" s="7">
        <v>6</v>
      </c>
      <c r="F2" s="7">
        <v>5</v>
      </c>
      <c r="G2" s="23" t="s">
        <v>32</v>
      </c>
    </row>
    <row r="3" spans="1:7" x14ac:dyDescent="0.3">
      <c r="A3" s="24" t="s">
        <v>4</v>
      </c>
      <c r="B3" s="8" t="s">
        <v>5</v>
      </c>
      <c r="C3" s="8" t="s">
        <v>6</v>
      </c>
      <c r="D3" s="4" t="s">
        <v>0</v>
      </c>
      <c r="E3" s="7"/>
      <c r="F3" s="7">
        <v>1</v>
      </c>
      <c r="G3" s="23" t="s">
        <v>32</v>
      </c>
    </row>
    <row r="4" spans="1:7" x14ac:dyDescent="0.3">
      <c r="A4" s="24" t="s">
        <v>7</v>
      </c>
      <c r="B4" s="8" t="s">
        <v>8</v>
      </c>
      <c r="C4" s="8" t="s">
        <v>9</v>
      </c>
      <c r="D4" s="4" t="s">
        <v>0</v>
      </c>
      <c r="E4" s="7">
        <v>55</v>
      </c>
      <c r="F4" s="7">
        <v>40</v>
      </c>
      <c r="G4" s="23" t="s">
        <v>32</v>
      </c>
    </row>
    <row r="5" spans="1:7" x14ac:dyDescent="0.3">
      <c r="A5" s="24" t="s">
        <v>10</v>
      </c>
      <c r="B5" s="8" t="s">
        <v>11</v>
      </c>
      <c r="C5" s="8" t="s">
        <v>12</v>
      </c>
      <c r="D5" s="4" t="s">
        <v>0</v>
      </c>
      <c r="E5" s="7">
        <v>15</v>
      </c>
      <c r="F5" s="7">
        <v>1</v>
      </c>
      <c r="G5" s="23" t="s">
        <v>32</v>
      </c>
    </row>
    <row r="6" spans="1:7" x14ac:dyDescent="0.3">
      <c r="A6" s="24" t="s">
        <v>10</v>
      </c>
      <c r="B6" s="8" t="s">
        <v>11</v>
      </c>
      <c r="C6" s="8" t="s">
        <v>6</v>
      </c>
      <c r="D6" s="4" t="s">
        <v>0</v>
      </c>
      <c r="E6" s="7">
        <v>36</v>
      </c>
      <c r="F6" s="7"/>
      <c r="G6" s="23" t="s">
        <v>32</v>
      </c>
    </row>
    <row r="7" spans="1:7" x14ac:dyDescent="0.3">
      <c r="A7" s="24" t="s">
        <v>13</v>
      </c>
      <c r="B7" s="8" t="s">
        <v>2</v>
      </c>
      <c r="C7" s="8" t="s">
        <v>6</v>
      </c>
      <c r="D7" s="4" t="s">
        <v>22</v>
      </c>
      <c r="E7" s="7">
        <v>6</v>
      </c>
      <c r="F7" s="7">
        <v>2</v>
      </c>
      <c r="G7" s="23" t="s">
        <v>23</v>
      </c>
    </row>
    <row r="8" spans="1:7" x14ac:dyDescent="0.3">
      <c r="A8" s="24" t="s">
        <v>14</v>
      </c>
      <c r="B8" s="8" t="s">
        <v>5</v>
      </c>
      <c r="C8" s="8" t="s">
        <v>15</v>
      </c>
      <c r="D8" s="4" t="s">
        <v>0</v>
      </c>
      <c r="E8" s="7">
        <v>9</v>
      </c>
      <c r="F8" s="7">
        <v>9</v>
      </c>
      <c r="G8" s="23" t="s">
        <v>23</v>
      </c>
    </row>
    <row r="9" spans="1:7" x14ac:dyDescent="0.3">
      <c r="A9" s="24" t="s">
        <v>14</v>
      </c>
      <c r="B9" s="8" t="s">
        <v>5</v>
      </c>
      <c r="C9" s="8" t="s">
        <v>16</v>
      </c>
      <c r="D9" s="4" t="s">
        <v>0</v>
      </c>
      <c r="E9" s="7">
        <v>26</v>
      </c>
      <c r="F9" s="7">
        <v>7</v>
      </c>
      <c r="G9" s="23" t="s">
        <v>23</v>
      </c>
    </row>
    <row r="10" spans="1:7" x14ac:dyDescent="0.3">
      <c r="A10" s="25" t="s">
        <v>14</v>
      </c>
      <c r="B10" s="11" t="s">
        <v>5</v>
      </c>
      <c r="C10" s="11" t="s">
        <v>17</v>
      </c>
      <c r="D10" s="10" t="s">
        <v>0</v>
      </c>
      <c r="E10" s="12">
        <v>53</v>
      </c>
      <c r="F10" s="12">
        <v>88</v>
      </c>
      <c r="G10" s="26" t="s">
        <v>23</v>
      </c>
    </row>
  </sheetData>
  <conditionalFormatting sqref="E2:F10">
    <cfRule type="cellIs" dxfId="12" priority="1" operator="greaterThanOrEqual">
      <formula>21</formula>
    </cfRule>
    <cfRule type="cellIs" dxfId="11" priority="2" operator="between">
      <formula>1</formula>
      <formula>20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prix</vt:lpstr>
      <vt:lpstr>dispo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Global FG stock list</dc:title>
  <dc:creator>rramampy</dc:creator>
  <dc:description>SP902W01 - PRODUCTION (OREX1) - 16.0.17 - 17/11/21 14:18:12 Europe/Paris GMT+01:00</dc:description>
  <cp:lastModifiedBy>Roselyne RAMAMPY</cp:lastModifiedBy>
  <dcterms:created xsi:type="dcterms:W3CDTF">2021-11-17T13:16:10Z</dcterms:created>
  <dcterms:modified xsi:type="dcterms:W3CDTF">2022-03-03T16:14:31Z</dcterms:modified>
</cp:coreProperties>
</file>