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EMMANUEL\"/>
    </mc:Choice>
  </mc:AlternateContent>
  <xr:revisionPtr revIDLastSave="0" documentId="13_ncr:1_{B20EA655-0749-4D8D-8B84-0880EF5DB556}" xr6:coauthVersionLast="46" xr6:coauthVersionMax="46" xr10:uidLastSave="{00000000-0000-0000-0000-000000000000}"/>
  <bookViews>
    <workbookView xWindow="-120" yWindow="-120" windowWidth="29040" windowHeight="15840" tabRatio="553" xr2:uid="{00000000-000D-0000-FFFF-FFFF00000000}"/>
  </bookViews>
  <sheets>
    <sheet name="Données générales" sheetId="15" r:id="rId1"/>
  </sheets>
  <externalReferences>
    <externalReference r:id="rId2"/>
    <externalReference r:id="rId3"/>
  </externalReferences>
  <definedNames>
    <definedName name="_xlnm._FilterDatabase" localSheetId="0" hidden="1">'Données générales'!$G$1:$EI$731</definedName>
    <definedName name="ACCIÓN">[1]Hoja2!$H$2:$H$4</definedName>
    <definedName name="ACT.PAS.">[1]Hoja2!$D$2:$D$3</definedName>
    <definedName name="BALEARS">#REF!</definedName>
    <definedName name="CANAL">[1]Hoja2!$F$2:$F$7</definedName>
    <definedName name="CATALUNYA">#REF!</definedName>
    <definedName name="CENTRO">#REF!</definedName>
    <definedName name="DIR.IND.">[1]Hoja2!$A$2:$A$3</definedName>
    <definedName name="EXTREMADURA">#REF!</definedName>
    <definedName name="FOB_to_CIF_Calculation">#REF!</definedName>
    <definedName name="ID_CLIENTE">#REF!</definedName>
    <definedName name="ID_PERS">#REF!</definedName>
    <definedName name="ID_ZONA">#REF!</definedName>
    <definedName name="LEVANTE">#REF!</definedName>
    <definedName name="NORTE">#REF!</definedName>
    <definedName name="planning_criterios">#REF!</definedName>
    <definedName name="planning_list">#REF!</definedName>
    <definedName name="SUR">#REF!</definedName>
    <definedName name="TAR_TAR_01_06_09">#REF!</definedName>
    <definedName name="VENTAS">[1]Hoja2!$C$2:$C$4</definedName>
    <definedName name="ZARAGOZA">#REF!</definedName>
    <definedName name="ZONA">[1]Hoja2!$B$2:$B$10</definedName>
  </definedNames>
  <calcPr calcId="181029"/>
</workbook>
</file>

<file path=xl/calcChain.xml><?xml version="1.0" encoding="utf-8"?>
<calcChain xmlns="http://schemas.openxmlformats.org/spreadsheetml/2006/main">
  <c r="Y2" i="15" l="1"/>
  <c r="Y3" i="15"/>
  <c r="Y4" i="15"/>
  <c r="Y5" i="15"/>
  <c r="Y6" i="15"/>
  <c r="Y7" i="15"/>
  <c r="Y8" i="15"/>
  <c r="Y9" i="15"/>
  <c r="Y10" i="15"/>
  <c r="Y11" i="15"/>
  <c r="Y12" i="15"/>
  <c r="Y13" i="15"/>
  <c r="Y14" i="15"/>
  <c r="Y15" i="15"/>
  <c r="Y16" i="15"/>
  <c r="Y17" i="15"/>
  <c r="Y18" i="15"/>
  <c r="Y19" i="15"/>
  <c r="Y20" i="15"/>
  <c r="Y21" i="15"/>
  <c r="Y22" i="15"/>
  <c r="Y23" i="15"/>
  <c r="Y24" i="15"/>
  <c r="Y25" i="15"/>
  <c r="Y26" i="15"/>
  <c r="Y27" i="15"/>
  <c r="Y28" i="15"/>
  <c r="Y29" i="15"/>
  <c r="Y30" i="15"/>
  <c r="Y31" i="15"/>
  <c r="Y32" i="15"/>
  <c r="Y33" i="15"/>
  <c r="Y34" i="15"/>
  <c r="Y35" i="15"/>
  <c r="Y36" i="15"/>
  <c r="Y37" i="15"/>
  <c r="Y38" i="15"/>
  <c r="Y39" i="15"/>
  <c r="Y40" i="15"/>
  <c r="Y41" i="15"/>
  <c r="Y42" i="15"/>
  <c r="Y43" i="15"/>
  <c r="Y44" i="15"/>
  <c r="Y45" i="15"/>
  <c r="Y46" i="15"/>
  <c r="Y47" i="15"/>
  <c r="Y48" i="15"/>
  <c r="Y49" i="15"/>
  <c r="Y50" i="15"/>
  <c r="Y51" i="15"/>
  <c r="Y52" i="15"/>
  <c r="Y53" i="15"/>
  <c r="Y54" i="15"/>
  <c r="Y55" i="15"/>
  <c r="Y56" i="15"/>
  <c r="Y57" i="15"/>
  <c r="Y58" i="15"/>
  <c r="Y59" i="15"/>
  <c r="Y60" i="15"/>
  <c r="Y61" i="15"/>
  <c r="Y62" i="15"/>
  <c r="Y63" i="15"/>
  <c r="Y64" i="15"/>
  <c r="Y65" i="15"/>
  <c r="Y66" i="15"/>
  <c r="Y67" i="15"/>
  <c r="Y68" i="15"/>
  <c r="Y69" i="15"/>
  <c r="Y70" i="15"/>
  <c r="Y71" i="15"/>
  <c r="Y72" i="15"/>
  <c r="Y73" i="15"/>
  <c r="Y74" i="15"/>
  <c r="Y75" i="15"/>
  <c r="Y76" i="15"/>
  <c r="Y77" i="15"/>
  <c r="Y78" i="15"/>
  <c r="Y79" i="15"/>
  <c r="Y80" i="15"/>
  <c r="Y81" i="15"/>
  <c r="Y82" i="15"/>
  <c r="Y83" i="15"/>
  <c r="Y84" i="15"/>
  <c r="Y85" i="15"/>
  <c r="Y86" i="15"/>
  <c r="Y87" i="15"/>
  <c r="Y88" i="15"/>
  <c r="Y89" i="15"/>
  <c r="Y90" i="15"/>
  <c r="Y91" i="15"/>
  <c r="Y92" i="15"/>
  <c r="Y93" i="15"/>
  <c r="Y94" i="15"/>
  <c r="Y95" i="15"/>
  <c r="Y96" i="15"/>
  <c r="Y97" i="15"/>
  <c r="Y98" i="15"/>
  <c r="Y99" i="15"/>
  <c r="Y100" i="15"/>
  <c r="Y101" i="15"/>
  <c r="Y102" i="15"/>
  <c r="Y103" i="15"/>
  <c r="Y104" i="15"/>
  <c r="Y105" i="15"/>
  <c r="Y106" i="15"/>
  <c r="Y107" i="15"/>
  <c r="Y108" i="15"/>
  <c r="Y109" i="15"/>
  <c r="Y110" i="15"/>
  <c r="Y111" i="15"/>
  <c r="Y112" i="15"/>
  <c r="Y113" i="15"/>
  <c r="Y114" i="15"/>
  <c r="Y115" i="15"/>
  <c r="Y116" i="15"/>
  <c r="Y117" i="15"/>
  <c r="Y118" i="15"/>
  <c r="Y119" i="15"/>
  <c r="Y120" i="15"/>
  <c r="Y121" i="15"/>
  <c r="Y122" i="15"/>
  <c r="Y123" i="15"/>
  <c r="Y124" i="15"/>
  <c r="Y125" i="15"/>
  <c r="Y126" i="15"/>
  <c r="Y127" i="15"/>
  <c r="Y128" i="15"/>
  <c r="Y129" i="15"/>
  <c r="Y130" i="15"/>
  <c r="Y131" i="15"/>
  <c r="Y132" i="15"/>
  <c r="Y133" i="15"/>
  <c r="Y134" i="15"/>
  <c r="Y135" i="15"/>
  <c r="Y136" i="15"/>
  <c r="Y137" i="15"/>
  <c r="Y138" i="15"/>
  <c r="Y139" i="15"/>
  <c r="Y140" i="15"/>
  <c r="Y141" i="15"/>
  <c r="Y142" i="15"/>
  <c r="Y143" i="15"/>
  <c r="Y144" i="15"/>
  <c r="Y145" i="15"/>
  <c r="Y146" i="15"/>
  <c r="Y147" i="15"/>
  <c r="Y148" i="15"/>
  <c r="Y149" i="15"/>
  <c r="Y150" i="15"/>
  <c r="Y151" i="15"/>
  <c r="Y152" i="15"/>
  <c r="Y153" i="15"/>
  <c r="Y154" i="15"/>
  <c r="Y155" i="15"/>
  <c r="Y156" i="15"/>
  <c r="Y157" i="15"/>
  <c r="Y158" i="15"/>
  <c r="Y159" i="15"/>
  <c r="Y160" i="15"/>
  <c r="Y161" i="15"/>
  <c r="Y162" i="15"/>
  <c r="Y163" i="15"/>
  <c r="Y164" i="15"/>
  <c r="Y165" i="15"/>
  <c r="Y166" i="15"/>
  <c r="Y167" i="15"/>
  <c r="Y168" i="15"/>
  <c r="Y169" i="15"/>
  <c r="Y170" i="15"/>
  <c r="Y171" i="15"/>
  <c r="Y172" i="15"/>
  <c r="Y173" i="15"/>
  <c r="Y174" i="15"/>
  <c r="Y175" i="15"/>
  <c r="Y176" i="15"/>
  <c r="Y177" i="15"/>
  <c r="Y178" i="15"/>
  <c r="Y179" i="15"/>
  <c r="Y180" i="15"/>
  <c r="Y181" i="15"/>
  <c r="Y182" i="15"/>
  <c r="Y183" i="15"/>
  <c r="Y184" i="15"/>
  <c r="Y185" i="15"/>
  <c r="Y186" i="15"/>
  <c r="Y187" i="15"/>
  <c r="Y188" i="15"/>
  <c r="Y189" i="15"/>
  <c r="Y190" i="15"/>
  <c r="Y191" i="15"/>
  <c r="Y192" i="15"/>
  <c r="Y193" i="15"/>
  <c r="Y194" i="15"/>
  <c r="Y195" i="15"/>
  <c r="Y196" i="15"/>
  <c r="Y197" i="15"/>
  <c r="Y198" i="15"/>
  <c r="Y199" i="15"/>
  <c r="Y200" i="15"/>
  <c r="Y201" i="15"/>
  <c r="Y202" i="15"/>
  <c r="Y203" i="15"/>
  <c r="Y204" i="15"/>
  <c r="Y205" i="15"/>
  <c r="Y206" i="15"/>
  <c r="Y207" i="15"/>
  <c r="Y208" i="15"/>
  <c r="Y209" i="15"/>
  <c r="Y210" i="15"/>
  <c r="Y211" i="15"/>
  <c r="Y212" i="15"/>
  <c r="Y213" i="15"/>
  <c r="Y214" i="15"/>
  <c r="Y215" i="15"/>
  <c r="Y216" i="15"/>
  <c r="Y217" i="15"/>
  <c r="Y218" i="15"/>
  <c r="Y219" i="15"/>
  <c r="Y220" i="15"/>
  <c r="Y221" i="15"/>
  <c r="Y222" i="15"/>
  <c r="Y223" i="15"/>
  <c r="Y224" i="15"/>
  <c r="Y225" i="15"/>
  <c r="Y226" i="15"/>
  <c r="Y227" i="15"/>
  <c r="Y228" i="15"/>
  <c r="Y229" i="15"/>
  <c r="Y230" i="15"/>
  <c r="Y231" i="15"/>
  <c r="Y232" i="15"/>
  <c r="Y233" i="15"/>
  <c r="Y234" i="15"/>
  <c r="Y235" i="15"/>
  <c r="Y236" i="15"/>
  <c r="Y237" i="15"/>
  <c r="Y238" i="15"/>
  <c r="Y239" i="15"/>
  <c r="Y240" i="15"/>
  <c r="Y241" i="15"/>
  <c r="Y242" i="15"/>
  <c r="Y243" i="15"/>
  <c r="Y244" i="15"/>
  <c r="Y245" i="15"/>
  <c r="Y246" i="15"/>
  <c r="Y247" i="15"/>
  <c r="Y248" i="15"/>
  <c r="Y249" i="15"/>
  <c r="Y250" i="15"/>
  <c r="Y251" i="15"/>
  <c r="Y252" i="15"/>
  <c r="Y253" i="15"/>
  <c r="Y254" i="15"/>
  <c r="Y255" i="15"/>
  <c r="Y256" i="15"/>
  <c r="Y257" i="15"/>
  <c r="Y258" i="15"/>
  <c r="Y259" i="15"/>
  <c r="Y260" i="15"/>
  <c r="Y261" i="15"/>
  <c r="Y262" i="15"/>
  <c r="Y263" i="15"/>
  <c r="Y264" i="15"/>
  <c r="Y265" i="15"/>
  <c r="Y266" i="15"/>
  <c r="Y267" i="15"/>
  <c r="Y268" i="15"/>
  <c r="Y269" i="15"/>
  <c r="Y270" i="15"/>
  <c r="Y271" i="15"/>
  <c r="Y272" i="15"/>
  <c r="Y273" i="15"/>
  <c r="Y274" i="15"/>
  <c r="Y275" i="15"/>
  <c r="Y276" i="15"/>
  <c r="Y277" i="15"/>
  <c r="Y278" i="15"/>
  <c r="Y279" i="15"/>
  <c r="Y280" i="15"/>
  <c r="Y281" i="15"/>
  <c r="Y282" i="15"/>
  <c r="Y283" i="15"/>
  <c r="Y284" i="15"/>
  <c r="Y285" i="15"/>
  <c r="Y286" i="15"/>
  <c r="Y287" i="15"/>
  <c r="Y288" i="15"/>
  <c r="Y289" i="15"/>
  <c r="Y290" i="15"/>
  <c r="Y291" i="15"/>
  <c r="Y292" i="15"/>
  <c r="Y293" i="15"/>
  <c r="Y294" i="15"/>
  <c r="Y295" i="15"/>
  <c r="Y296" i="15"/>
  <c r="Y297" i="15"/>
  <c r="Y298" i="15"/>
  <c r="Y299" i="15"/>
  <c r="Y300" i="15"/>
  <c r="Y301" i="15"/>
  <c r="Y302" i="15"/>
  <c r="Y303" i="15"/>
  <c r="Y304" i="15"/>
  <c r="Y305" i="15"/>
  <c r="Y306" i="15"/>
  <c r="Y307" i="15"/>
  <c r="Y308" i="15"/>
  <c r="Y309" i="15"/>
  <c r="Y310" i="15"/>
  <c r="Y311" i="15"/>
  <c r="Y312" i="15"/>
  <c r="Y313" i="15"/>
  <c r="Y314" i="15"/>
  <c r="Y315" i="15"/>
  <c r="Y316" i="15"/>
  <c r="Y317" i="15"/>
  <c r="Y318" i="15"/>
  <c r="Y319" i="15"/>
  <c r="Y320" i="15"/>
  <c r="Y321" i="15"/>
  <c r="Y322" i="15"/>
  <c r="Y323" i="15"/>
  <c r="Y324" i="15"/>
  <c r="Y325" i="15"/>
  <c r="Y326" i="15"/>
  <c r="Y327" i="15"/>
  <c r="Y328" i="15"/>
  <c r="Y329" i="15"/>
  <c r="Y330" i="15"/>
  <c r="Y331" i="15"/>
  <c r="Y332" i="15"/>
  <c r="Y333" i="15"/>
  <c r="Y334" i="15"/>
  <c r="Y335" i="15"/>
  <c r="Y336" i="15"/>
  <c r="Y337" i="15"/>
  <c r="Y338" i="15"/>
  <c r="Y339" i="15"/>
  <c r="Y340" i="15"/>
  <c r="Y341" i="15"/>
  <c r="Y342" i="15"/>
  <c r="Y343" i="15"/>
  <c r="Y344" i="15"/>
  <c r="Y345" i="15"/>
  <c r="Y346" i="15"/>
  <c r="Y347" i="15"/>
  <c r="Y348" i="15"/>
  <c r="Y349" i="15"/>
  <c r="Y350" i="15"/>
  <c r="Y351" i="15"/>
  <c r="Y352" i="15"/>
  <c r="Y353" i="15"/>
  <c r="Y354" i="15"/>
  <c r="Y355" i="15"/>
  <c r="Y356" i="15"/>
  <c r="Y357" i="15"/>
  <c r="Y358" i="15"/>
  <c r="Y359" i="15"/>
  <c r="Y360" i="15"/>
  <c r="Y361" i="15"/>
  <c r="Y362" i="15"/>
  <c r="Y363" i="15"/>
  <c r="Y364" i="15"/>
  <c r="Y365" i="15"/>
  <c r="Y366" i="15"/>
  <c r="Y367" i="15"/>
  <c r="Y368" i="15"/>
  <c r="Y369" i="15"/>
  <c r="Y370" i="15"/>
  <c r="Y371" i="15"/>
  <c r="Y372" i="15"/>
  <c r="Y373" i="15"/>
  <c r="Y374" i="15"/>
  <c r="Y375" i="15"/>
  <c r="Y376" i="15"/>
  <c r="Y377" i="15"/>
  <c r="Y378" i="15"/>
  <c r="Y379" i="15"/>
  <c r="Y380" i="15"/>
  <c r="Y381" i="15"/>
  <c r="Y382" i="15"/>
  <c r="Y383" i="15"/>
  <c r="Y384" i="15"/>
  <c r="Y385" i="15"/>
  <c r="Y386" i="15"/>
  <c r="Y387" i="15"/>
  <c r="Y388" i="15"/>
  <c r="Y389" i="15"/>
  <c r="Y390" i="15"/>
  <c r="Y391" i="15"/>
  <c r="Y392" i="15"/>
  <c r="Y393" i="15"/>
  <c r="Y394" i="15"/>
  <c r="Y395" i="15"/>
  <c r="Y396" i="15"/>
  <c r="Y397" i="15"/>
  <c r="Y398" i="15"/>
  <c r="Y399" i="15"/>
  <c r="Y400" i="15"/>
  <c r="Y401" i="15"/>
  <c r="Y402" i="15"/>
  <c r="Y403" i="15"/>
  <c r="Y404" i="15"/>
  <c r="Y405" i="15"/>
  <c r="Y406" i="15"/>
  <c r="Y407" i="15"/>
  <c r="Y408" i="15"/>
  <c r="Y409" i="15"/>
  <c r="Y410" i="15"/>
  <c r="Y411" i="15"/>
  <c r="Y412" i="15"/>
  <c r="Y413" i="15"/>
  <c r="Y414" i="15"/>
  <c r="Y415" i="15"/>
  <c r="Y416" i="15"/>
  <c r="Y417" i="15"/>
  <c r="Y418" i="15"/>
  <c r="Y419" i="15"/>
  <c r="Y420" i="15"/>
  <c r="Y421" i="15"/>
  <c r="Y422" i="15"/>
  <c r="Y423" i="15"/>
  <c r="Y424" i="15"/>
  <c r="Y425" i="15"/>
  <c r="Y426" i="15"/>
  <c r="Y427" i="15"/>
  <c r="Y428" i="15"/>
  <c r="Y429" i="15"/>
  <c r="Y430" i="15"/>
  <c r="Y431" i="15"/>
  <c r="Y432" i="15"/>
  <c r="Y433" i="15"/>
  <c r="Y434" i="15"/>
  <c r="Y435" i="15"/>
  <c r="Y436" i="15"/>
  <c r="Y437" i="15"/>
  <c r="Y438" i="15"/>
  <c r="Y439" i="15"/>
  <c r="Y440" i="15"/>
  <c r="Y441" i="15"/>
  <c r="Y442" i="15"/>
  <c r="Y443" i="15"/>
  <c r="Y444" i="15"/>
  <c r="Y445" i="15"/>
  <c r="Y446" i="15"/>
  <c r="Y447" i="15"/>
  <c r="Y448" i="15"/>
  <c r="Y449" i="15"/>
  <c r="Y450" i="15"/>
  <c r="Y451" i="15"/>
  <c r="Y452" i="15"/>
  <c r="Y453" i="15"/>
  <c r="Y454" i="15"/>
  <c r="Y455" i="15"/>
  <c r="Y456" i="15"/>
  <c r="Y457" i="15"/>
  <c r="Y458" i="15"/>
  <c r="Y459" i="15"/>
  <c r="Y460" i="15"/>
  <c r="Y461" i="15"/>
  <c r="Y462" i="15"/>
  <c r="Y463" i="15"/>
  <c r="Y464" i="15"/>
  <c r="Y465" i="15"/>
  <c r="Y466" i="15"/>
  <c r="Y467" i="15"/>
  <c r="Y468" i="15"/>
  <c r="Y469" i="15"/>
  <c r="Y470" i="15"/>
  <c r="Y471" i="15"/>
  <c r="Y472" i="15"/>
  <c r="Y473" i="15"/>
  <c r="Y474" i="15"/>
  <c r="Y475" i="15"/>
  <c r="Y476" i="15"/>
  <c r="Y477" i="15"/>
  <c r="Y478" i="15"/>
  <c r="Y479" i="15"/>
  <c r="Y480" i="15"/>
  <c r="Y481" i="15"/>
  <c r="Y482" i="15"/>
  <c r="Y483" i="15"/>
  <c r="Y484" i="15"/>
  <c r="Y485" i="15"/>
  <c r="Y486" i="15"/>
  <c r="Y487" i="15"/>
  <c r="Y488" i="15"/>
  <c r="Y489" i="15"/>
  <c r="Y490" i="15"/>
  <c r="Y491" i="15"/>
  <c r="Y492" i="15"/>
  <c r="Y493" i="15"/>
  <c r="Y494" i="15"/>
  <c r="Y495" i="15"/>
  <c r="Y496" i="15"/>
  <c r="Y497" i="15"/>
  <c r="Y498" i="15"/>
  <c r="Y499" i="15"/>
  <c r="Y500" i="15"/>
  <c r="Y501" i="15"/>
  <c r="Y502" i="15"/>
  <c r="Y503" i="15"/>
  <c r="Y504" i="15"/>
  <c r="Y505" i="15"/>
  <c r="Y506" i="15"/>
  <c r="Y507" i="15"/>
  <c r="Y508" i="15"/>
  <c r="Y509" i="15"/>
  <c r="Y510" i="15"/>
  <c r="Y511" i="15"/>
  <c r="Y512" i="15"/>
  <c r="Y513" i="15"/>
  <c r="Y514" i="15"/>
  <c r="Y515" i="15"/>
  <c r="Y516" i="15"/>
  <c r="Y517" i="15"/>
  <c r="Y518" i="15"/>
  <c r="Y519" i="15"/>
  <c r="Y520" i="15"/>
  <c r="Y521" i="15"/>
  <c r="Y522" i="15"/>
  <c r="Y523" i="15"/>
  <c r="Y524" i="15"/>
  <c r="Y525" i="15"/>
  <c r="Y526" i="15"/>
  <c r="Y527" i="15"/>
  <c r="Y528" i="15"/>
  <c r="Y529" i="15"/>
  <c r="Y530" i="15"/>
  <c r="Y531" i="15"/>
  <c r="Y532" i="15"/>
  <c r="Y533" i="15"/>
  <c r="Y534" i="15"/>
  <c r="Y535" i="15"/>
  <c r="Y536" i="15"/>
  <c r="Y537" i="15"/>
  <c r="Y538" i="15"/>
  <c r="Y539" i="15"/>
  <c r="Y540" i="15"/>
  <c r="Y541" i="15"/>
  <c r="Y542" i="15"/>
  <c r="Y543" i="15"/>
  <c r="Y544" i="15"/>
  <c r="Y545" i="15"/>
  <c r="Y546" i="15"/>
  <c r="Y547" i="15"/>
  <c r="Y548" i="15"/>
  <c r="Y549" i="15"/>
  <c r="Y550" i="15"/>
  <c r="Y551" i="15"/>
  <c r="Y552" i="15"/>
  <c r="Y553" i="15"/>
  <c r="Y554" i="15"/>
  <c r="Y555" i="15"/>
  <c r="Y556" i="15"/>
  <c r="Y557" i="15"/>
  <c r="Y558" i="15"/>
  <c r="Y559" i="15"/>
  <c r="Y560" i="15"/>
  <c r="Y561" i="15"/>
  <c r="Y562" i="15"/>
  <c r="Y563" i="15"/>
  <c r="Y564" i="15"/>
  <c r="Y565" i="15"/>
  <c r="Y566" i="15"/>
  <c r="Y567" i="15"/>
  <c r="Y568" i="15"/>
  <c r="Y569" i="15"/>
  <c r="Y570" i="15"/>
  <c r="Y571" i="15"/>
  <c r="Y572" i="15"/>
  <c r="Y573" i="15"/>
  <c r="Y574" i="15"/>
  <c r="Y575" i="15"/>
  <c r="Y576" i="15"/>
  <c r="Y577" i="15"/>
  <c r="Y578" i="15"/>
  <c r="Y579" i="15"/>
  <c r="Y580" i="15"/>
  <c r="Y581" i="15"/>
  <c r="Y582" i="15"/>
  <c r="Y583" i="15"/>
  <c r="Y584" i="15"/>
  <c r="Y585" i="15"/>
  <c r="Y586" i="15"/>
  <c r="Y587" i="15"/>
  <c r="Y588" i="15"/>
  <c r="Y589" i="15"/>
  <c r="Y590" i="15"/>
  <c r="Y591" i="15"/>
  <c r="Y592" i="15"/>
  <c r="Y593" i="15"/>
  <c r="Y594" i="15"/>
  <c r="Y595" i="15"/>
  <c r="Y596" i="15"/>
  <c r="Y597" i="15"/>
  <c r="Y598" i="15"/>
  <c r="Y599" i="15"/>
  <c r="Y600" i="15"/>
  <c r="Y601" i="15"/>
  <c r="Y602" i="15"/>
  <c r="Y603" i="15"/>
  <c r="Y604" i="15"/>
  <c r="Y605" i="15"/>
  <c r="Y606" i="15"/>
  <c r="Y607" i="15"/>
  <c r="Y608" i="15"/>
  <c r="Y609" i="15"/>
  <c r="Y610" i="15"/>
  <c r="Y611" i="15"/>
  <c r="Y612" i="15"/>
  <c r="Y613" i="15"/>
  <c r="Y614" i="15"/>
  <c r="Y615" i="15"/>
  <c r="Y616" i="15"/>
  <c r="Y617" i="15"/>
  <c r="Y618" i="15"/>
  <c r="Y619" i="15"/>
  <c r="Y620" i="15"/>
  <c r="Y621" i="15"/>
  <c r="Y622" i="15"/>
  <c r="Y623" i="15"/>
  <c r="Y624" i="15"/>
  <c r="Y625" i="15"/>
  <c r="Y626" i="15"/>
  <c r="Y627" i="15"/>
  <c r="Y628" i="15"/>
  <c r="Y629" i="15"/>
  <c r="Y630" i="15"/>
  <c r="Y631" i="15"/>
  <c r="Y632" i="15"/>
  <c r="Y633" i="15"/>
  <c r="Y634" i="15"/>
  <c r="Y635" i="15"/>
  <c r="Y636" i="15"/>
  <c r="Y637" i="15"/>
  <c r="Y638" i="15"/>
  <c r="Y639" i="15"/>
  <c r="Y640" i="15"/>
  <c r="Y641" i="15"/>
  <c r="Y642" i="15"/>
  <c r="Y643" i="15"/>
  <c r="Y644" i="15"/>
  <c r="Y645" i="15"/>
  <c r="Y646" i="15"/>
  <c r="Y647" i="15"/>
  <c r="Y648" i="15"/>
  <c r="Y649" i="15"/>
  <c r="Y650" i="15"/>
  <c r="Y651" i="15"/>
  <c r="Y652" i="15"/>
  <c r="Y653" i="15"/>
  <c r="Y654" i="15"/>
  <c r="Y655" i="15"/>
  <c r="Y656" i="15"/>
  <c r="Y657" i="15"/>
  <c r="Y658" i="15"/>
  <c r="Y659" i="15"/>
  <c r="Y660" i="15"/>
  <c r="Y661" i="15"/>
  <c r="Y662" i="15"/>
  <c r="Y663" i="15"/>
  <c r="Y664" i="15"/>
  <c r="Y665" i="15"/>
  <c r="Y666" i="15"/>
  <c r="Y667" i="15"/>
  <c r="Y668" i="15"/>
  <c r="Y669" i="15"/>
  <c r="Y670" i="15"/>
  <c r="Y671" i="15"/>
  <c r="Y672" i="15"/>
  <c r="Y673" i="15"/>
  <c r="Y674" i="15"/>
  <c r="Y675" i="15"/>
  <c r="Y676" i="15"/>
  <c r="Y677" i="15"/>
  <c r="Y678" i="15"/>
  <c r="Y679" i="15"/>
  <c r="Y680" i="15"/>
  <c r="Y681" i="15"/>
  <c r="Y682" i="15"/>
  <c r="Y683" i="15"/>
  <c r="Y684" i="15"/>
  <c r="Y685" i="15"/>
  <c r="Y686" i="15"/>
  <c r="Y687" i="15"/>
  <c r="Y688" i="15"/>
  <c r="Y689" i="15"/>
  <c r="Y690" i="15"/>
  <c r="Y691" i="15"/>
  <c r="Y692" i="15"/>
  <c r="Y693" i="15"/>
  <c r="Y694" i="15"/>
  <c r="Y695" i="15"/>
  <c r="Y696" i="15"/>
  <c r="Y697" i="15"/>
  <c r="Y698" i="15"/>
  <c r="Y699" i="15"/>
  <c r="Y700" i="15"/>
  <c r="Y701" i="15"/>
  <c r="Y702" i="15"/>
  <c r="Y703" i="15"/>
  <c r="Y704" i="15"/>
  <c r="Y705" i="15"/>
  <c r="Y706" i="15"/>
  <c r="Y707" i="15"/>
  <c r="Y708" i="15"/>
  <c r="Y709" i="15"/>
  <c r="Y710" i="15"/>
  <c r="Y711" i="15"/>
  <c r="Y712" i="15"/>
  <c r="Y713" i="15"/>
  <c r="Y714" i="15"/>
  <c r="Y715" i="15"/>
  <c r="Y716" i="15"/>
  <c r="Y717" i="15"/>
  <c r="Y718" i="15"/>
  <c r="Y719" i="15"/>
  <c r="Y720" i="15"/>
  <c r="Y721" i="15"/>
  <c r="Y722" i="15"/>
  <c r="Y723" i="15"/>
  <c r="Y724" i="15"/>
  <c r="Y725" i="15"/>
  <c r="Y726" i="15"/>
  <c r="Y727" i="15"/>
  <c r="Y728" i="15"/>
  <c r="Y729" i="15"/>
  <c r="Y730" i="15"/>
  <c r="Y731" i="15"/>
  <c r="X2" i="15"/>
  <c r="X3" i="15"/>
  <c r="X4" i="15"/>
  <c r="X5" i="15"/>
  <c r="X6" i="15"/>
  <c r="X7" i="15"/>
  <c r="X8" i="15"/>
  <c r="X9" i="15"/>
  <c r="X10" i="15"/>
  <c r="X11" i="15"/>
  <c r="X12" i="15"/>
  <c r="X13" i="15"/>
  <c r="X14" i="15"/>
  <c r="X15" i="15"/>
  <c r="X16" i="15"/>
  <c r="X17" i="15"/>
  <c r="X18" i="15"/>
  <c r="X19" i="15"/>
  <c r="X20" i="15"/>
  <c r="X21" i="15"/>
  <c r="X22" i="15"/>
  <c r="X23" i="15"/>
  <c r="X24" i="15"/>
  <c r="X25" i="15"/>
  <c r="X26" i="15"/>
  <c r="X27" i="15"/>
  <c r="X28" i="15"/>
  <c r="X29" i="15"/>
  <c r="X30" i="15"/>
  <c r="X31" i="15"/>
  <c r="X32" i="15"/>
  <c r="X33" i="15"/>
  <c r="X34" i="15"/>
  <c r="X35" i="15"/>
  <c r="X36" i="15"/>
  <c r="X37" i="15"/>
  <c r="X38" i="15"/>
  <c r="X39" i="15"/>
  <c r="X40" i="15"/>
  <c r="X41" i="15"/>
  <c r="X42" i="15"/>
  <c r="X43" i="15"/>
  <c r="X44" i="15"/>
  <c r="X45" i="15"/>
  <c r="X46" i="15"/>
  <c r="X47" i="15"/>
  <c r="X48" i="15"/>
  <c r="X49" i="15"/>
  <c r="X50" i="15"/>
  <c r="X51" i="15"/>
  <c r="X52" i="15"/>
  <c r="X53" i="15"/>
  <c r="X54" i="15"/>
  <c r="X55" i="15"/>
  <c r="X56" i="15"/>
  <c r="X57" i="15"/>
  <c r="X58" i="15"/>
  <c r="X59" i="15"/>
  <c r="X60" i="15"/>
  <c r="X61" i="15"/>
  <c r="X62" i="15"/>
  <c r="X63" i="15"/>
  <c r="X64" i="15"/>
  <c r="X65" i="15"/>
  <c r="X66" i="15"/>
  <c r="X67" i="15"/>
  <c r="X68" i="15"/>
  <c r="X69" i="15"/>
  <c r="X70" i="15"/>
  <c r="X71" i="15"/>
  <c r="X72" i="15"/>
  <c r="X73" i="15"/>
  <c r="X74" i="15"/>
  <c r="X75" i="15"/>
  <c r="X76" i="15"/>
  <c r="X77" i="15"/>
  <c r="X78" i="15"/>
  <c r="X79" i="15"/>
  <c r="X80" i="15"/>
  <c r="X81" i="15"/>
  <c r="X82" i="15"/>
  <c r="X83" i="15"/>
  <c r="X84" i="15"/>
  <c r="X85" i="15"/>
  <c r="X86" i="15"/>
  <c r="X87" i="15"/>
  <c r="X88" i="15"/>
  <c r="X89" i="15"/>
  <c r="X90" i="15"/>
  <c r="X91" i="15"/>
  <c r="X92" i="15"/>
  <c r="X93" i="15"/>
  <c r="X94" i="15"/>
  <c r="X95" i="15"/>
  <c r="X96" i="15"/>
  <c r="X97" i="15"/>
  <c r="X98" i="15"/>
  <c r="X99" i="15"/>
  <c r="X100" i="15"/>
  <c r="X101" i="15"/>
  <c r="X102" i="15"/>
  <c r="X103" i="15"/>
  <c r="X104" i="15"/>
  <c r="X105" i="15"/>
  <c r="X106" i="15"/>
  <c r="X107" i="15"/>
  <c r="X108" i="15"/>
  <c r="X109" i="15"/>
  <c r="X110" i="15"/>
  <c r="X111" i="15"/>
  <c r="X112" i="15"/>
  <c r="X113" i="15"/>
  <c r="X114" i="15"/>
  <c r="X115" i="15"/>
  <c r="X116" i="15"/>
  <c r="X117" i="15"/>
  <c r="X118" i="15"/>
  <c r="X119" i="15"/>
  <c r="X120" i="15"/>
  <c r="X121" i="15"/>
  <c r="X122" i="15"/>
  <c r="X123" i="15"/>
  <c r="X124" i="15"/>
  <c r="X125" i="15"/>
  <c r="X126" i="15"/>
  <c r="X127" i="15"/>
  <c r="X128" i="15"/>
  <c r="X129" i="15"/>
  <c r="X130" i="15"/>
  <c r="X131" i="15"/>
  <c r="X132" i="15"/>
  <c r="X133" i="15"/>
  <c r="X134" i="15"/>
  <c r="X135" i="15"/>
  <c r="X136" i="15"/>
  <c r="X137" i="15"/>
  <c r="X138" i="15"/>
  <c r="X139" i="15"/>
  <c r="X140" i="15"/>
  <c r="X141" i="15"/>
  <c r="X142" i="15"/>
  <c r="X143" i="15"/>
  <c r="X144" i="15"/>
  <c r="X145" i="15"/>
  <c r="X146" i="15"/>
  <c r="X147" i="15"/>
  <c r="X148" i="15"/>
  <c r="X149" i="15"/>
  <c r="X150" i="15"/>
  <c r="X151" i="15"/>
  <c r="X152" i="15"/>
  <c r="X153" i="15"/>
  <c r="X154" i="15"/>
  <c r="X155" i="15"/>
  <c r="X156" i="15"/>
  <c r="X157" i="15"/>
  <c r="X158" i="15"/>
  <c r="X159" i="15"/>
  <c r="X160" i="15"/>
  <c r="X161" i="15"/>
  <c r="X162" i="15"/>
  <c r="X163" i="15"/>
  <c r="X164" i="15"/>
  <c r="X165" i="15"/>
  <c r="X166" i="15"/>
  <c r="X167" i="15"/>
  <c r="X168" i="15"/>
  <c r="X169" i="15"/>
  <c r="X170" i="15"/>
  <c r="X171" i="15"/>
  <c r="X172" i="15"/>
  <c r="X173" i="15"/>
  <c r="X174" i="15"/>
  <c r="X175" i="15"/>
  <c r="X176" i="15"/>
  <c r="X177" i="15"/>
  <c r="X178" i="15"/>
  <c r="X179" i="15"/>
  <c r="X180" i="15"/>
  <c r="X181" i="15"/>
  <c r="X182" i="15"/>
  <c r="X183" i="15"/>
  <c r="X184" i="15"/>
  <c r="X185" i="15"/>
  <c r="X186" i="15"/>
  <c r="X187" i="15"/>
  <c r="X188" i="15"/>
  <c r="X189" i="15"/>
  <c r="X190" i="15"/>
  <c r="X191" i="15"/>
  <c r="X192" i="15"/>
  <c r="X193" i="15"/>
  <c r="X194" i="15"/>
  <c r="X195" i="15"/>
  <c r="X196" i="15"/>
  <c r="X197" i="15"/>
  <c r="X198" i="15"/>
  <c r="X199" i="15"/>
  <c r="X200" i="15"/>
  <c r="X201" i="15"/>
  <c r="X202" i="15"/>
  <c r="X203" i="15"/>
  <c r="X204" i="15"/>
  <c r="X205" i="15"/>
  <c r="X206" i="15"/>
  <c r="X207" i="15"/>
  <c r="X208" i="15"/>
  <c r="X209" i="15"/>
  <c r="X210" i="15"/>
  <c r="X211" i="15"/>
  <c r="X212" i="15"/>
  <c r="X213" i="15"/>
  <c r="X214" i="15"/>
  <c r="X215" i="15"/>
  <c r="X216" i="15"/>
  <c r="X217" i="15"/>
  <c r="X218" i="15"/>
  <c r="X219" i="15"/>
  <c r="X220" i="15"/>
  <c r="X221" i="15"/>
  <c r="X222" i="15"/>
  <c r="X223" i="15"/>
  <c r="X224" i="15"/>
  <c r="X225" i="15"/>
  <c r="X226" i="15"/>
  <c r="X227" i="15"/>
  <c r="X228" i="15"/>
  <c r="X229" i="15"/>
  <c r="X230" i="15"/>
  <c r="X231" i="15"/>
  <c r="X232" i="15"/>
  <c r="X233" i="15"/>
  <c r="X234" i="15"/>
  <c r="X235" i="15"/>
  <c r="X236" i="15"/>
  <c r="X237" i="15"/>
  <c r="X238" i="15"/>
  <c r="X239" i="15"/>
  <c r="X240" i="15"/>
  <c r="X241" i="15"/>
  <c r="X242" i="15"/>
  <c r="X243" i="15"/>
  <c r="X244" i="15"/>
  <c r="X245" i="15"/>
  <c r="X246" i="15"/>
  <c r="X247" i="15"/>
  <c r="X248" i="15"/>
  <c r="X249" i="15"/>
  <c r="X250" i="15"/>
  <c r="X251" i="15"/>
  <c r="X252" i="15"/>
  <c r="X253" i="15"/>
  <c r="X254" i="15"/>
  <c r="X255" i="15"/>
  <c r="X256" i="15"/>
  <c r="X257" i="15"/>
  <c r="X258" i="15"/>
  <c r="X259" i="15"/>
  <c r="X260" i="15"/>
  <c r="X261" i="15"/>
  <c r="X262" i="15"/>
  <c r="X263" i="15"/>
  <c r="X264" i="15"/>
  <c r="X265" i="15"/>
  <c r="X266" i="15"/>
  <c r="X267" i="15"/>
  <c r="X268" i="15"/>
  <c r="X269" i="15"/>
  <c r="X270" i="15"/>
  <c r="X271" i="15"/>
  <c r="X272" i="15"/>
  <c r="X273" i="15"/>
  <c r="X274" i="15"/>
  <c r="X275" i="15"/>
  <c r="X276" i="15"/>
  <c r="X277" i="15"/>
  <c r="X278" i="15"/>
  <c r="X279" i="15"/>
  <c r="X280" i="15"/>
  <c r="X281" i="15"/>
  <c r="X282" i="15"/>
  <c r="X283" i="15"/>
  <c r="X284" i="15"/>
  <c r="X285" i="15"/>
  <c r="X286" i="15"/>
  <c r="X287" i="15"/>
  <c r="X288" i="15"/>
  <c r="X289" i="15"/>
  <c r="X290" i="15"/>
  <c r="X291" i="15"/>
  <c r="X292" i="15"/>
  <c r="X293" i="15"/>
  <c r="X294" i="15"/>
  <c r="X295" i="15"/>
  <c r="X296" i="15"/>
  <c r="X297" i="15"/>
  <c r="X298" i="15"/>
  <c r="X299" i="15"/>
  <c r="X300" i="15"/>
  <c r="X301" i="15"/>
  <c r="X302" i="15"/>
  <c r="X303" i="15"/>
  <c r="X304" i="15"/>
  <c r="X305" i="15"/>
  <c r="X306" i="15"/>
  <c r="X307" i="15"/>
  <c r="X308" i="15"/>
  <c r="X309" i="15"/>
  <c r="X310" i="15"/>
  <c r="X311" i="15"/>
  <c r="X312" i="15"/>
  <c r="X313" i="15"/>
  <c r="X314" i="15"/>
  <c r="X315" i="15"/>
  <c r="X316" i="15"/>
  <c r="X317" i="15"/>
  <c r="X318" i="15"/>
  <c r="X319" i="15"/>
  <c r="X320" i="15"/>
  <c r="X321" i="15"/>
  <c r="X322" i="15"/>
  <c r="X323" i="15"/>
  <c r="X324" i="15"/>
  <c r="X325" i="15"/>
  <c r="X326" i="15"/>
  <c r="X327" i="15"/>
  <c r="X328" i="15"/>
  <c r="X329" i="15"/>
  <c r="X330" i="15"/>
  <c r="X331" i="15"/>
  <c r="X332" i="15"/>
  <c r="X333" i="15"/>
  <c r="X334" i="15"/>
  <c r="X335" i="15"/>
  <c r="X336" i="15"/>
  <c r="X337" i="15"/>
  <c r="X338" i="15"/>
  <c r="X339" i="15"/>
  <c r="X340" i="15"/>
  <c r="X341" i="15"/>
  <c r="X342" i="15"/>
  <c r="X343" i="15"/>
  <c r="X344" i="15"/>
  <c r="X345" i="15"/>
  <c r="X346" i="15"/>
  <c r="X347" i="15"/>
  <c r="X348" i="15"/>
  <c r="X349" i="15"/>
  <c r="X350" i="15"/>
  <c r="X351" i="15"/>
  <c r="X352" i="15"/>
  <c r="X353" i="15"/>
  <c r="X354" i="15"/>
  <c r="X355" i="15"/>
  <c r="X356" i="15"/>
  <c r="X357" i="15"/>
  <c r="X358" i="15"/>
  <c r="X359" i="15"/>
  <c r="X360" i="15"/>
  <c r="X361" i="15"/>
  <c r="X362" i="15"/>
  <c r="X363" i="15"/>
  <c r="X364" i="15"/>
  <c r="X365" i="15"/>
  <c r="X366" i="15"/>
  <c r="X367" i="15"/>
  <c r="X368" i="15"/>
  <c r="X369" i="15"/>
  <c r="X370" i="15"/>
  <c r="X371" i="15"/>
  <c r="X372" i="15"/>
  <c r="X373" i="15"/>
  <c r="X374" i="15"/>
  <c r="X375" i="15"/>
  <c r="X376" i="15"/>
  <c r="X377" i="15"/>
  <c r="X378" i="15"/>
  <c r="X379" i="15"/>
  <c r="X380" i="15"/>
  <c r="X381" i="15"/>
  <c r="X382" i="15"/>
  <c r="X383" i="15"/>
  <c r="X384" i="15"/>
  <c r="X385" i="15"/>
  <c r="X386" i="15"/>
  <c r="X387" i="15"/>
  <c r="X388" i="15"/>
  <c r="X389" i="15"/>
  <c r="X390" i="15"/>
  <c r="X391" i="15"/>
  <c r="X392" i="15"/>
  <c r="X393" i="15"/>
  <c r="X394" i="15"/>
  <c r="X395" i="15"/>
  <c r="X396" i="15"/>
  <c r="X397" i="15"/>
  <c r="X398" i="15"/>
  <c r="X399" i="15"/>
  <c r="X400" i="15"/>
  <c r="X401" i="15"/>
  <c r="X402" i="15"/>
  <c r="X403" i="15"/>
  <c r="X404" i="15"/>
  <c r="X405" i="15"/>
  <c r="X406" i="15"/>
  <c r="X407" i="15"/>
  <c r="X408" i="15"/>
  <c r="X409" i="15"/>
  <c r="X410" i="15"/>
  <c r="X411" i="15"/>
  <c r="X412" i="15"/>
  <c r="X413" i="15"/>
  <c r="X414" i="15"/>
  <c r="X415" i="15"/>
  <c r="X416" i="15"/>
  <c r="X417" i="15"/>
  <c r="X418" i="15"/>
  <c r="X419" i="15"/>
  <c r="X420" i="15"/>
  <c r="X421" i="15"/>
  <c r="X422" i="15"/>
  <c r="X423" i="15"/>
  <c r="X424" i="15"/>
  <c r="X425" i="15"/>
  <c r="X426" i="15"/>
  <c r="X427" i="15"/>
  <c r="X428" i="15"/>
  <c r="X429" i="15"/>
  <c r="X430" i="15"/>
  <c r="X431" i="15"/>
  <c r="X432" i="15"/>
  <c r="X433" i="15"/>
  <c r="X434" i="15"/>
  <c r="X435" i="15"/>
  <c r="X436" i="15"/>
  <c r="X437" i="15"/>
  <c r="X438" i="15"/>
  <c r="X439" i="15"/>
  <c r="X440" i="15"/>
  <c r="X441" i="15"/>
  <c r="X442" i="15"/>
  <c r="X443" i="15"/>
  <c r="X444" i="15"/>
  <c r="X445" i="15"/>
  <c r="X446" i="15"/>
  <c r="X447" i="15"/>
  <c r="X448" i="15"/>
  <c r="X449" i="15"/>
  <c r="X450" i="15"/>
  <c r="X451" i="15"/>
  <c r="X452" i="15"/>
  <c r="X453" i="15"/>
  <c r="X454" i="15"/>
  <c r="X455" i="15"/>
  <c r="X456" i="15"/>
  <c r="X457" i="15"/>
  <c r="X458" i="15"/>
  <c r="X459" i="15"/>
  <c r="X460" i="15"/>
  <c r="X461" i="15"/>
  <c r="X462" i="15"/>
  <c r="X463" i="15"/>
  <c r="X464" i="15"/>
  <c r="X465" i="15"/>
  <c r="X466" i="15"/>
  <c r="X467" i="15"/>
  <c r="X468" i="15"/>
  <c r="X469" i="15"/>
  <c r="X470" i="15"/>
  <c r="X471" i="15"/>
  <c r="X472" i="15"/>
  <c r="X473" i="15"/>
  <c r="X474" i="15"/>
  <c r="X475" i="15"/>
  <c r="X476" i="15"/>
  <c r="X477" i="15"/>
  <c r="X478" i="15"/>
  <c r="X479" i="15"/>
  <c r="X480" i="15"/>
  <c r="X481" i="15"/>
  <c r="X482" i="15"/>
  <c r="X483" i="15"/>
  <c r="X484" i="15"/>
  <c r="X485" i="15"/>
  <c r="X486" i="15"/>
  <c r="X487" i="15"/>
  <c r="X488" i="15"/>
  <c r="X489" i="15"/>
  <c r="X490" i="15"/>
  <c r="X491" i="15"/>
  <c r="X492" i="15"/>
  <c r="X493" i="15"/>
  <c r="X494" i="15"/>
  <c r="X495" i="15"/>
  <c r="X496" i="15"/>
  <c r="X497" i="15"/>
  <c r="X498" i="15"/>
  <c r="X499" i="15"/>
  <c r="X500" i="15"/>
  <c r="X501" i="15"/>
  <c r="X502" i="15"/>
  <c r="X503" i="15"/>
  <c r="X504" i="15"/>
  <c r="X505" i="15"/>
  <c r="X506" i="15"/>
  <c r="X507" i="15"/>
  <c r="X508" i="15"/>
  <c r="X509" i="15"/>
  <c r="X510" i="15"/>
  <c r="X511" i="15"/>
  <c r="X512" i="15"/>
  <c r="X513" i="15"/>
  <c r="X514" i="15"/>
  <c r="X515" i="15"/>
  <c r="X516" i="15"/>
  <c r="X517" i="15"/>
  <c r="X518" i="15"/>
  <c r="X519" i="15"/>
  <c r="X520" i="15"/>
  <c r="X521" i="15"/>
  <c r="X522" i="15"/>
  <c r="X523" i="15"/>
  <c r="X524" i="15"/>
  <c r="X525" i="15"/>
  <c r="X526" i="15"/>
  <c r="X527" i="15"/>
  <c r="X528" i="15"/>
  <c r="X529" i="15"/>
  <c r="X530" i="15"/>
  <c r="X531" i="15"/>
  <c r="X532" i="15"/>
  <c r="X533" i="15"/>
  <c r="X534" i="15"/>
  <c r="X535" i="15"/>
  <c r="X536" i="15"/>
  <c r="X537" i="15"/>
  <c r="X538" i="15"/>
  <c r="X539" i="15"/>
  <c r="X540" i="15"/>
  <c r="X541" i="15"/>
  <c r="X542" i="15"/>
  <c r="X543" i="15"/>
  <c r="X544" i="15"/>
  <c r="X545" i="15"/>
  <c r="X546" i="15"/>
  <c r="X547" i="15"/>
  <c r="X548" i="15"/>
  <c r="X549" i="15"/>
  <c r="X550" i="15"/>
  <c r="X551" i="15"/>
  <c r="X552" i="15"/>
  <c r="X553" i="15"/>
  <c r="X554" i="15"/>
  <c r="X555" i="15"/>
  <c r="X556" i="15"/>
  <c r="X557" i="15"/>
  <c r="X558" i="15"/>
  <c r="X559" i="15"/>
  <c r="X560" i="15"/>
  <c r="X561" i="15"/>
  <c r="X562" i="15"/>
  <c r="X563" i="15"/>
  <c r="X564" i="15"/>
  <c r="X565" i="15"/>
  <c r="X566" i="15"/>
  <c r="X567" i="15"/>
  <c r="X568" i="15"/>
  <c r="X569" i="15"/>
  <c r="X570" i="15"/>
  <c r="X571" i="15"/>
  <c r="X572" i="15"/>
  <c r="X573" i="15"/>
  <c r="X574" i="15"/>
  <c r="X575" i="15"/>
  <c r="X576" i="15"/>
  <c r="X577" i="15"/>
  <c r="X578" i="15"/>
  <c r="X579" i="15"/>
  <c r="X580" i="15"/>
  <c r="X581" i="15"/>
  <c r="X582" i="15"/>
  <c r="X583" i="15"/>
  <c r="X584" i="15"/>
  <c r="X585" i="15"/>
  <c r="X586" i="15"/>
  <c r="X587" i="15"/>
  <c r="X588" i="15"/>
  <c r="X589" i="15"/>
  <c r="X590" i="15"/>
  <c r="X591" i="15"/>
  <c r="X592" i="15"/>
  <c r="X593" i="15"/>
  <c r="X594" i="15"/>
  <c r="X595" i="15"/>
  <c r="X596" i="15"/>
  <c r="X597" i="15"/>
  <c r="X598" i="15"/>
  <c r="X599" i="15"/>
  <c r="X600" i="15"/>
  <c r="X601" i="15"/>
  <c r="X602" i="15"/>
  <c r="X603" i="15"/>
  <c r="X604" i="15"/>
  <c r="X605" i="15"/>
  <c r="X606" i="15"/>
  <c r="X607" i="15"/>
  <c r="X608" i="15"/>
  <c r="X609" i="15"/>
  <c r="X610" i="15"/>
  <c r="X611" i="15"/>
  <c r="X612" i="15"/>
  <c r="X613" i="15"/>
  <c r="X614" i="15"/>
  <c r="X615" i="15"/>
  <c r="X616" i="15"/>
  <c r="X617" i="15"/>
  <c r="X618" i="15"/>
  <c r="X619" i="15"/>
  <c r="X620" i="15"/>
  <c r="X621" i="15"/>
  <c r="X622" i="15"/>
  <c r="X623" i="15"/>
  <c r="X624" i="15"/>
  <c r="X625" i="15"/>
  <c r="X626" i="15"/>
  <c r="X627" i="15"/>
  <c r="X628" i="15"/>
  <c r="X629" i="15"/>
  <c r="X630" i="15"/>
  <c r="X631" i="15"/>
  <c r="X632" i="15"/>
  <c r="X633" i="15"/>
  <c r="X634" i="15"/>
  <c r="X635" i="15"/>
  <c r="X636" i="15"/>
  <c r="X637" i="15"/>
  <c r="X638" i="15"/>
  <c r="X639" i="15"/>
  <c r="X640" i="15"/>
  <c r="X641" i="15"/>
  <c r="X642" i="15"/>
  <c r="X643" i="15"/>
  <c r="X644" i="15"/>
  <c r="X645" i="15"/>
  <c r="X646" i="15"/>
  <c r="X647" i="15"/>
  <c r="X648" i="15"/>
  <c r="X649" i="15"/>
  <c r="X650" i="15"/>
  <c r="X651" i="15"/>
  <c r="X652" i="15"/>
  <c r="X653" i="15"/>
  <c r="X654" i="15"/>
  <c r="X655" i="15"/>
  <c r="X656" i="15"/>
  <c r="X657" i="15"/>
  <c r="X658" i="15"/>
  <c r="X659" i="15"/>
  <c r="X660" i="15"/>
  <c r="X661" i="15"/>
  <c r="X662" i="15"/>
  <c r="X663" i="15"/>
  <c r="X664" i="15"/>
  <c r="X665" i="15"/>
  <c r="X666" i="15"/>
  <c r="X667" i="15"/>
  <c r="X668" i="15"/>
  <c r="X669" i="15"/>
  <c r="X670" i="15"/>
  <c r="X671" i="15"/>
  <c r="X672" i="15"/>
  <c r="X673" i="15"/>
  <c r="X674" i="15"/>
  <c r="X675" i="15"/>
  <c r="X676" i="15"/>
  <c r="X677" i="15"/>
  <c r="X678" i="15"/>
  <c r="X679" i="15"/>
  <c r="X680" i="15"/>
  <c r="X681" i="15"/>
  <c r="X682" i="15"/>
  <c r="X683" i="15"/>
  <c r="X684" i="15"/>
  <c r="X685" i="15"/>
  <c r="X686" i="15"/>
  <c r="X687" i="15"/>
  <c r="X688" i="15"/>
  <c r="X689" i="15"/>
  <c r="X690" i="15"/>
  <c r="X691" i="15"/>
  <c r="X692" i="15"/>
  <c r="X693" i="15"/>
  <c r="X694" i="15"/>
  <c r="X695" i="15"/>
  <c r="X696" i="15"/>
  <c r="X697" i="15"/>
  <c r="X698" i="15"/>
  <c r="X699" i="15"/>
  <c r="X700" i="15"/>
  <c r="X701" i="15"/>
  <c r="X702" i="15"/>
  <c r="X703" i="15"/>
  <c r="X704" i="15"/>
  <c r="X705" i="15"/>
  <c r="X706" i="15"/>
  <c r="X707" i="15"/>
  <c r="X708" i="15"/>
  <c r="X709" i="15"/>
  <c r="X710" i="15"/>
  <c r="X711" i="15"/>
  <c r="X712" i="15"/>
  <c r="X713" i="15"/>
  <c r="X714" i="15"/>
  <c r="X715" i="15"/>
  <c r="X716" i="15"/>
  <c r="X717" i="15"/>
  <c r="X718" i="15"/>
  <c r="X719" i="15"/>
  <c r="X720" i="15"/>
  <c r="X721" i="15"/>
  <c r="X722" i="15"/>
  <c r="X723" i="15"/>
  <c r="X724" i="15"/>
  <c r="X725" i="15"/>
  <c r="X726" i="15"/>
  <c r="X727" i="15"/>
  <c r="X728" i="15"/>
  <c r="X729" i="15"/>
  <c r="X730" i="15"/>
  <c r="X731" i="15"/>
  <c r="W3" i="15"/>
  <c r="W4" i="15"/>
  <c r="W5" i="15"/>
  <c r="W6" i="15"/>
  <c r="W7" i="15"/>
  <c r="W8" i="15"/>
  <c r="W9" i="15"/>
  <c r="W10" i="15"/>
  <c r="W11" i="15"/>
  <c r="W12" i="15"/>
  <c r="W13" i="15"/>
  <c r="W14" i="15"/>
  <c r="W15" i="15"/>
  <c r="W16" i="15"/>
  <c r="W17" i="15"/>
  <c r="W18" i="15"/>
  <c r="W19" i="15"/>
  <c r="W20" i="15"/>
  <c r="W21" i="15"/>
  <c r="W22" i="15"/>
  <c r="W23" i="15"/>
  <c r="W24" i="15"/>
  <c r="W25" i="15"/>
  <c r="W26" i="15"/>
  <c r="W27" i="15"/>
  <c r="W28" i="15"/>
  <c r="W29" i="15"/>
  <c r="W30" i="15"/>
  <c r="W31" i="15"/>
  <c r="W32" i="15"/>
  <c r="W33" i="15"/>
  <c r="W34" i="15"/>
  <c r="W35" i="15"/>
  <c r="W36" i="15"/>
  <c r="W37" i="15"/>
  <c r="W38" i="15"/>
  <c r="W39" i="15"/>
  <c r="W40" i="15"/>
  <c r="W41" i="15"/>
  <c r="W42" i="15"/>
  <c r="W43" i="15"/>
  <c r="W44" i="15"/>
  <c r="W45" i="15"/>
  <c r="W46" i="15"/>
  <c r="W47" i="15"/>
  <c r="W48" i="15"/>
  <c r="W49" i="15"/>
  <c r="W50" i="15"/>
  <c r="W51" i="15"/>
  <c r="W52" i="15"/>
  <c r="W53" i="15"/>
  <c r="W54" i="15"/>
  <c r="W55" i="15"/>
  <c r="W56" i="15"/>
  <c r="W57" i="15"/>
  <c r="W58" i="15"/>
  <c r="W59" i="15"/>
  <c r="W60" i="15"/>
  <c r="W61" i="15"/>
  <c r="W62" i="15"/>
  <c r="W63" i="15"/>
  <c r="W64" i="15"/>
  <c r="W65" i="15"/>
  <c r="W66" i="15"/>
  <c r="W67" i="15"/>
  <c r="W68" i="15"/>
  <c r="W69" i="15"/>
  <c r="W70" i="15"/>
  <c r="W71" i="15"/>
  <c r="W72" i="15"/>
  <c r="W73" i="15"/>
  <c r="W74" i="15"/>
  <c r="W75" i="15"/>
  <c r="W76" i="15"/>
  <c r="W77" i="15"/>
  <c r="W78" i="15"/>
  <c r="W79" i="15"/>
  <c r="W80" i="15"/>
  <c r="W81" i="15"/>
  <c r="W82" i="15"/>
  <c r="W83" i="15"/>
  <c r="W84" i="15"/>
  <c r="W85" i="15"/>
  <c r="W86" i="15"/>
  <c r="W87" i="15"/>
  <c r="W88" i="15"/>
  <c r="W89" i="15"/>
  <c r="W90" i="15"/>
  <c r="W91" i="15"/>
  <c r="W92" i="15"/>
  <c r="W93" i="15"/>
  <c r="W94" i="15"/>
  <c r="W95" i="15"/>
  <c r="W96" i="15"/>
  <c r="W97" i="15"/>
  <c r="W98" i="15"/>
  <c r="W99" i="15"/>
  <c r="W100" i="15"/>
  <c r="W101" i="15"/>
  <c r="W102" i="15"/>
  <c r="W103" i="15"/>
  <c r="W104" i="15"/>
  <c r="W105" i="15"/>
  <c r="W106" i="15"/>
  <c r="W107" i="15"/>
  <c r="W108" i="15"/>
  <c r="W109" i="15"/>
  <c r="W110" i="15"/>
  <c r="W111" i="15"/>
  <c r="W112" i="15"/>
  <c r="W113" i="15"/>
  <c r="W114" i="15"/>
  <c r="W115" i="15"/>
  <c r="W116" i="15"/>
  <c r="W117" i="15"/>
  <c r="W118" i="15"/>
  <c r="W119" i="15"/>
  <c r="W120" i="15"/>
  <c r="W121" i="15"/>
  <c r="W122" i="15"/>
  <c r="W123" i="15"/>
  <c r="W124" i="15"/>
  <c r="W125" i="15"/>
  <c r="W126" i="15"/>
  <c r="W127" i="15"/>
  <c r="W128" i="15"/>
  <c r="W129" i="15"/>
  <c r="W130" i="15"/>
  <c r="W131" i="15"/>
  <c r="W132" i="15"/>
  <c r="W133" i="15"/>
  <c r="W134" i="15"/>
  <c r="W135" i="15"/>
  <c r="W136" i="15"/>
  <c r="W137" i="15"/>
  <c r="W138" i="15"/>
  <c r="W139" i="15"/>
  <c r="W140" i="15"/>
  <c r="W141" i="15"/>
  <c r="W142" i="15"/>
  <c r="W143" i="15"/>
  <c r="W144" i="15"/>
  <c r="W145" i="15"/>
  <c r="W146" i="15"/>
  <c r="W147" i="15"/>
  <c r="W148" i="15"/>
  <c r="W149" i="15"/>
  <c r="W150" i="15"/>
  <c r="W151" i="15"/>
  <c r="W152" i="15"/>
  <c r="W153" i="15"/>
  <c r="W154" i="15"/>
  <c r="W155" i="15"/>
  <c r="W156" i="15"/>
  <c r="W157" i="15"/>
  <c r="W158" i="15"/>
  <c r="W159" i="15"/>
  <c r="W160" i="15"/>
  <c r="W161" i="15"/>
  <c r="W162" i="15"/>
  <c r="W163" i="15"/>
  <c r="W164" i="15"/>
  <c r="W165" i="15"/>
  <c r="W166" i="15"/>
  <c r="W167" i="15"/>
  <c r="W168" i="15"/>
  <c r="W169" i="15"/>
  <c r="W170" i="15"/>
  <c r="W171" i="15"/>
  <c r="W172" i="15"/>
  <c r="W173" i="15"/>
  <c r="W174" i="15"/>
  <c r="W175" i="15"/>
  <c r="W176" i="15"/>
  <c r="W177" i="15"/>
  <c r="W178" i="15"/>
  <c r="W179" i="15"/>
  <c r="W180" i="15"/>
  <c r="W181" i="15"/>
  <c r="W182" i="15"/>
  <c r="W183" i="15"/>
  <c r="W184" i="15"/>
  <c r="W185" i="15"/>
  <c r="W186" i="15"/>
  <c r="W187" i="15"/>
  <c r="W188" i="15"/>
  <c r="W189" i="15"/>
  <c r="W190" i="15"/>
  <c r="W191" i="15"/>
  <c r="W192" i="15"/>
  <c r="W193" i="15"/>
  <c r="W194" i="15"/>
  <c r="W195" i="15"/>
  <c r="W196" i="15"/>
  <c r="W197" i="15"/>
  <c r="W198" i="15"/>
  <c r="W199" i="15"/>
  <c r="W200" i="15"/>
  <c r="W201" i="15"/>
  <c r="W202" i="15"/>
  <c r="W203" i="15"/>
  <c r="W204" i="15"/>
  <c r="W205" i="15"/>
  <c r="W206" i="15"/>
  <c r="W207" i="15"/>
  <c r="W208" i="15"/>
  <c r="W209" i="15"/>
  <c r="W210" i="15"/>
  <c r="W211" i="15"/>
  <c r="W212" i="15"/>
  <c r="W213" i="15"/>
  <c r="W214" i="15"/>
  <c r="W215" i="15"/>
  <c r="W216" i="15"/>
  <c r="W217" i="15"/>
  <c r="W218" i="15"/>
  <c r="W219" i="15"/>
  <c r="W220" i="15"/>
  <c r="W221" i="15"/>
  <c r="W222" i="15"/>
  <c r="W223" i="15"/>
  <c r="W224" i="15"/>
  <c r="W225" i="15"/>
  <c r="W226" i="15"/>
  <c r="W227" i="15"/>
  <c r="W228" i="15"/>
  <c r="W229" i="15"/>
  <c r="W230" i="15"/>
  <c r="W231" i="15"/>
  <c r="W232" i="15"/>
  <c r="W233" i="15"/>
  <c r="W234" i="15"/>
  <c r="W235" i="15"/>
  <c r="W236" i="15"/>
  <c r="W237" i="15"/>
  <c r="W238" i="15"/>
  <c r="W239" i="15"/>
  <c r="W240" i="15"/>
  <c r="W241" i="15"/>
  <c r="W242" i="15"/>
  <c r="W243" i="15"/>
  <c r="W244" i="15"/>
  <c r="W245" i="15"/>
  <c r="W246" i="15"/>
  <c r="W247" i="15"/>
  <c r="W248" i="15"/>
  <c r="W249" i="15"/>
  <c r="W250" i="15"/>
  <c r="W251" i="15"/>
  <c r="W252" i="15"/>
  <c r="W253" i="15"/>
  <c r="W254" i="15"/>
  <c r="W255" i="15"/>
  <c r="W256" i="15"/>
  <c r="W257" i="15"/>
  <c r="W258" i="15"/>
  <c r="W259" i="15"/>
  <c r="W260" i="15"/>
  <c r="W261" i="15"/>
  <c r="W262" i="15"/>
  <c r="W263" i="15"/>
  <c r="W264" i="15"/>
  <c r="W265" i="15"/>
  <c r="W266" i="15"/>
  <c r="W267" i="15"/>
  <c r="W268" i="15"/>
  <c r="W269" i="15"/>
  <c r="W270" i="15"/>
  <c r="W271" i="15"/>
  <c r="W272" i="15"/>
  <c r="W273" i="15"/>
  <c r="W274" i="15"/>
  <c r="W275" i="15"/>
  <c r="W276" i="15"/>
  <c r="W277" i="15"/>
  <c r="W278" i="15"/>
  <c r="W279" i="15"/>
  <c r="W280" i="15"/>
  <c r="W281" i="15"/>
  <c r="W282" i="15"/>
  <c r="W283" i="15"/>
  <c r="W284" i="15"/>
  <c r="W285" i="15"/>
  <c r="W286" i="15"/>
  <c r="W287" i="15"/>
  <c r="W288" i="15"/>
  <c r="W289" i="15"/>
  <c r="W290" i="15"/>
  <c r="W291" i="15"/>
  <c r="W292" i="15"/>
  <c r="W293" i="15"/>
  <c r="W294" i="15"/>
  <c r="W295" i="15"/>
  <c r="W296" i="15"/>
  <c r="W297" i="15"/>
  <c r="W298" i="15"/>
  <c r="W299" i="15"/>
  <c r="W300" i="15"/>
  <c r="W301" i="15"/>
  <c r="W302" i="15"/>
  <c r="W303" i="15"/>
  <c r="W304" i="15"/>
  <c r="W305" i="15"/>
  <c r="W306" i="15"/>
  <c r="W307" i="15"/>
  <c r="W308" i="15"/>
  <c r="W309" i="15"/>
  <c r="W310" i="15"/>
  <c r="W311" i="15"/>
  <c r="W312" i="15"/>
  <c r="W313" i="15"/>
  <c r="W314" i="15"/>
  <c r="W315" i="15"/>
  <c r="W316" i="15"/>
  <c r="W317" i="15"/>
  <c r="W318" i="15"/>
  <c r="W319" i="15"/>
  <c r="W320" i="15"/>
  <c r="W321" i="15"/>
  <c r="W322" i="15"/>
  <c r="W323" i="15"/>
  <c r="W324" i="15"/>
  <c r="W325" i="15"/>
  <c r="W326" i="15"/>
  <c r="W327" i="15"/>
  <c r="W328" i="15"/>
  <c r="W329" i="15"/>
  <c r="W330" i="15"/>
  <c r="W331" i="15"/>
  <c r="W332" i="15"/>
  <c r="W333" i="15"/>
  <c r="W334" i="15"/>
  <c r="W335" i="15"/>
  <c r="W336" i="15"/>
  <c r="W337" i="15"/>
  <c r="W338" i="15"/>
  <c r="W339" i="15"/>
  <c r="W340" i="15"/>
  <c r="W341" i="15"/>
  <c r="W342" i="15"/>
  <c r="W343" i="15"/>
  <c r="W344" i="15"/>
  <c r="W345" i="15"/>
  <c r="W346" i="15"/>
  <c r="W347" i="15"/>
  <c r="W348" i="15"/>
  <c r="W349" i="15"/>
  <c r="W350" i="15"/>
  <c r="W351" i="15"/>
  <c r="W352" i="15"/>
  <c r="W353" i="15"/>
  <c r="W354" i="15"/>
  <c r="W355" i="15"/>
  <c r="W356" i="15"/>
  <c r="W357" i="15"/>
  <c r="W358" i="15"/>
  <c r="W359" i="15"/>
  <c r="W360" i="15"/>
  <c r="W361" i="15"/>
  <c r="W362" i="15"/>
  <c r="W363" i="15"/>
  <c r="W364" i="15"/>
  <c r="W365" i="15"/>
  <c r="W366" i="15"/>
  <c r="W367" i="15"/>
  <c r="W368" i="15"/>
  <c r="W369" i="15"/>
  <c r="W370" i="15"/>
  <c r="W371" i="15"/>
  <c r="W372" i="15"/>
  <c r="W373" i="15"/>
  <c r="W374" i="15"/>
  <c r="W375" i="15"/>
  <c r="W376" i="15"/>
  <c r="W377" i="15"/>
  <c r="W378" i="15"/>
  <c r="W379" i="15"/>
  <c r="W380" i="15"/>
  <c r="W381" i="15"/>
  <c r="W382" i="15"/>
  <c r="W383" i="15"/>
  <c r="W384" i="15"/>
  <c r="W385" i="15"/>
  <c r="W386" i="15"/>
  <c r="W387" i="15"/>
  <c r="W388" i="15"/>
  <c r="W389" i="15"/>
  <c r="W390" i="15"/>
  <c r="W391" i="15"/>
  <c r="W392" i="15"/>
  <c r="W393" i="15"/>
  <c r="W394" i="15"/>
  <c r="W395" i="15"/>
  <c r="W396" i="15"/>
  <c r="W397" i="15"/>
  <c r="W398" i="15"/>
  <c r="W399" i="15"/>
  <c r="W400" i="15"/>
  <c r="W401" i="15"/>
  <c r="W402" i="15"/>
  <c r="W403" i="15"/>
  <c r="W404" i="15"/>
  <c r="W405" i="15"/>
  <c r="W406" i="15"/>
  <c r="W407" i="15"/>
  <c r="W408" i="15"/>
  <c r="W409" i="15"/>
  <c r="W410" i="15"/>
  <c r="W411" i="15"/>
  <c r="W412" i="15"/>
  <c r="W413" i="15"/>
  <c r="W414" i="15"/>
  <c r="W415" i="15"/>
  <c r="W416" i="15"/>
  <c r="W417" i="15"/>
  <c r="W418" i="15"/>
  <c r="W419" i="15"/>
  <c r="W420" i="15"/>
  <c r="W421" i="15"/>
  <c r="W422" i="15"/>
  <c r="W423" i="15"/>
  <c r="W424" i="15"/>
  <c r="W425" i="15"/>
  <c r="W426" i="15"/>
  <c r="W427" i="15"/>
  <c r="W428" i="15"/>
  <c r="W429" i="15"/>
  <c r="W430" i="15"/>
  <c r="W431" i="15"/>
  <c r="W432" i="15"/>
  <c r="W433" i="15"/>
  <c r="W434" i="15"/>
  <c r="W435" i="15"/>
  <c r="W436" i="15"/>
  <c r="W437" i="15"/>
  <c r="W438" i="15"/>
  <c r="W439" i="15"/>
  <c r="W440" i="15"/>
  <c r="W441" i="15"/>
  <c r="W442" i="15"/>
  <c r="W443" i="15"/>
  <c r="W444" i="15"/>
  <c r="W445" i="15"/>
  <c r="W446" i="15"/>
  <c r="W447" i="15"/>
  <c r="W448" i="15"/>
  <c r="W449" i="15"/>
  <c r="W450" i="15"/>
  <c r="W451" i="15"/>
  <c r="W452" i="15"/>
  <c r="W453" i="15"/>
  <c r="W454" i="15"/>
  <c r="W455" i="15"/>
  <c r="W456" i="15"/>
  <c r="W457" i="15"/>
  <c r="W458" i="15"/>
  <c r="W459" i="15"/>
  <c r="W460" i="15"/>
  <c r="W461" i="15"/>
  <c r="W462" i="15"/>
  <c r="W463" i="15"/>
  <c r="W464" i="15"/>
  <c r="W465" i="15"/>
  <c r="W466" i="15"/>
  <c r="W467" i="15"/>
  <c r="W468" i="15"/>
  <c r="W469" i="15"/>
  <c r="W470" i="15"/>
  <c r="W471" i="15"/>
  <c r="W472" i="15"/>
  <c r="W473" i="15"/>
  <c r="W474" i="15"/>
  <c r="W475" i="15"/>
  <c r="W476" i="15"/>
  <c r="W477" i="15"/>
  <c r="W478" i="15"/>
  <c r="W479" i="15"/>
  <c r="W480" i="15"/>
  <c r="W481" i="15"/>
  <c r="W482" i="15"/>
  <c r="W483" i="15"/>
  <c r="W484" i="15"/>
  <c r="W485" i="15"/>
  <c r="W486" i="15"/>
  <c r="W487" i="15"/>
  <c r="W488" i="15"/>
  <c r="W489" i="15"/>
  <c r="W490" i="15"/>
  <c r="W491" i="15"/>
  <c r="W492" i="15"/>
  <c r="W493" i="15"/>
  <c r="W494" i="15"/>
  <c r="W495" i="15"/>
  <c r="W496" i="15"/>
  <c r="W497" i="15"/>
  <c r="W498" i="15"/>
  <c r="W499" i="15"/>
  <c r="W500" i="15"/>
  <c r="W501" i="15"/>
  <c r="W502" i="15"/>
  <c r="W503" i="15"/>
  <c r="W504" i="15"/>
  <c r="W505" i="15"/>
  <c r="W506" i="15"/>
  <c r="W507" i="15"/>
  <c r="W508" i="15"/>
  <c r="W509" i="15"/>
  <c r="W510" i="15"/>
  <c r="W511" i="15"/>
  <c r="W512" i="15"/>
  <c r="W513" i="15"/>
  <c r="W514" i="15"/>
  <c r="W515" i="15"/>
  <c r="W516" i="15"/>
  <c r="W517" i="15"/>
  <c r="W518" i="15"/>
  <c r="W519" i="15"/>
  <c r="W520" i="15"/>
  <c r="W521" i="15"/>
  <c r="W522" i="15"/>
  <c r="W523" i="15"/>
  <c r="W524" i="15"/>
  <c r="W525" i="15"/>
  <c r="W526" i="15"/>
  <c r="W527" i="15"/>
  <c r="W528" i="15"/>
  <c r="W529" i="15"/>
  <c r="W530" i="15"/>
  <c r="W531" i="15"/>
  <c r="W532" i="15"/>
  <c r="W533" i="15"/>
  <c r="W534" i="15"/>
  <c r="W535" i="15"/>
  <c r="W536" i="15"/>
  <c r="W537" i="15"/>
  <c r="W538" i="15"/>
  <c r="W539" i="15"/>
  <c r="W540" i="15"/>
  <c r="W541" i="15"/>
  <c r="W542" i="15"/>
  <c r="W543" i="15"/>
  <c r="W544" i="15"/>
  <c r="W545" i="15"/>
  <c r="W546" i="15"/>
  <c r="W547" i="15"/>
  <c r="W548" i="15"/>
  <c r="W549" i="15"/>
  <c r="W550" i="15"/>
  <c r="W551" i="15"/>
  <c r="W552" i="15"/>
  <c r="W553" i="15"/>
  <c r="W554" i="15"/>
  <c r="W555" i="15"/>
  <c r="W556" i="15"/>
  <c r="W557" i="15"/>
  <c r="W558" i="15"/>
  <c r="W559" i="15"/>
  <c r="W560" i="15"/>
  <c r="W561" i="15"/>
  <c r="W562" i="15"/>
  <c r="W563" i="15"/>
  <c r="W564" i="15"/>
  <c r="W565" i="15"/>
  <c r="W566" i="15"/>
  <c r="W567" i="15"/>
  <c r="W568" i="15"/>
  <c r="W569" i="15"/>
  <c r="W570" i="15"/>
  <c r="W571" i="15"/>
  <c r="W572" i="15"/>
  <c r="W573" i="15"/>
  <c r="W574" i="15"/>
  <c r="W575" i="15"/>
  <c r="W576" i="15"/>
  <c r="W577" i="15"/>
  <c r="W578" i="15"/>
  <c r="W579" i="15"/>
  <c r="W580" i="15"/>
  <c r="W581" i="15"/>
  <c r="W582" i="15"/>
  <c r="W583" i="15"/>
  <c r="W584" i="15"/>
  <c r="W585" i="15"/>
  <c r="W586" i="15"/>
  <c r="W587" i="15"/>
  <c r="W588" i="15"/>
  <c r="W589" i="15"/>
  <c r="W590" i="15"/>
  <c r="W591" i="15"/>
  <c r="W592" i="15"/>
  <c r="W593" i="15"/>
  <c r="W594" i="15"/>
  <c r="W595" i="15"/>
  <c r="W596" i="15"/>
  <c r="W597" i="15"/>
  <c r="W598" i="15"/>
  <c r="W599" i="15"/>
  <c r="W600" i="15"/>
  <c r="W601" i="15"/>
  <c r="W602" i="15"/>
  <c r="W603" i="15"/>
  <c r="W604" i="15"/>
  <c r="W605" i="15"/>
  <c r="W606" i="15"/>
  <c r="W607" i="15"/>
  <c r="W608" i="15"/>
  <c r="W609" i="15"/>
  <c r="W610" i="15"/>
  <c r="W611" i="15"/>
  <c r="W612" i="15"/>
  <c r="W613" i="15"/>
  <c r="W614" i="15"/>
  <c r="W615" i="15"/>
  <c r="W616" i="15"/>
  <c r="W617" i="15"/>
  <c r="W618" i="15"/>
  <c r="W619" i="15"/>
  <c r="W620" i="15"/>
  <c r="W621" i="15"/>
  <c r="W622" i="15"/>
  <c r="W623" i="15"/>
  <c r="W624" i="15"/>
  <c r="W625" i="15"/>
  <c r="W626" i="15"/>
  <c r="W627" i="15"/>
  <c r="W628" i="15"/>
  <c r="W629" i="15"/>
  <c r="W630" i="15"/>
  <c r="W631" i="15"/>
  <c r="W632" i="15"/>
  <c r="W633" i="15"/>
  <c r="W634" i="15"/>
  <c r="W635" i="15"/>
  <c r="W636" i="15"/>
  <c r="W637" i="15"/>
  <c r="W638" i="15"/>
  <c r="W639" i="15"/>
  <c r="W640" i="15"/>
  <c r="W641" i="15"/>
  <c r="W642" i="15"/>
  <c r="W643" i="15"/>
  <c r="W644" i="15"/>
  <c r="W645" i="15"/>
  <c r="W646" i="15"/>
  <c r="W647" i="15"/>
  <c r="W648" i="15"/>
  <c r="W649" i="15"/>
  <c r="W650" i="15"/>
  <c r="W651" i="15"/>
  <c r="W652" i="15"/>
  <c r="W653" i="15"/>
  <c r="W654" i="15"/>
  <c r="W655" i="15"/>
  <c r="W656" i="15"/>
  <c r="W657" i="15"/>
  <c r="W658" i="15"/>
  <c r="W659" i="15"/>
  <c r="W660" i="15"/>
  <c r="W661" i="15"/>
  <c r="W662" i="15"/>
  <c r="W663" i="15"/>
  <c r="W664" i="15"/>
  <c r="W665" i="15"/>
  <c r="W666" i="15"/>
  <c r="W667" i="15"/>
  <c r="W668" i="15"/>
  <c r="W669" i="15"/>
  <c r="W670" i="15"/>
  <c r="W671" i="15"/>
  <c r="W672" i="15"/>
  <c r="W673" i="15"/>
  <c r="W674" i="15"/>
  <c r="W675" i="15"/>
  <c r="W676" i="15"/>
  <c r="W677" i="15"/>
  <c r="W678" i="15"/>
  <c r="W679" i="15"/>
  <c r="W680" i="15"/>
  <c r="W681" i="15"/>
  <c r="W682" i="15"/>
  <c r="W683" i="15"/>
  <c r="W684" i="15"/>
  <c r="W685" i="15"/>
  <c r="W686" i="15"/>
  <c r="W687" i="15"/>
  <c r="W688" i="15"/>
  <c r="W689" i="15"/>
  <c r="W690" i="15"/>
  <c r="W691" i="15"/>
  <c r="W692" i="15"/>
  <c r="W693" i="15"/>
  <c r="W694" i="15"/>
  <c r="W695" i="15"/>
  <c r="W696" i="15"/>
  <c r="W697" i="15"/>
  <c r="W698" i="15"/>
  <c r="W699" i="15"/>
  <c r="W700" i="15"/>
  <c r="W701" i="15"/>
  <c r="W702" i="15"/>
  <c r="W703" i="15"/>
  <c r="W704" i="15"/>
  <c r="W705" i="15"/>
  <c r="W706" i="15"/>
  <c r="W707" i="15"/>
  <c r="W708" i="15"/>
  <c r="W709" i="15"/>
  <c r="W710" i="15"/>
  <c r="W711" i="15"/>
  <c r="W712" i="15"/>
  <c r="W713" i="15"/>
  <c r="W714" i="15"/>
  <c r="W715" i="15"/>
  <c r="W716" i="15"/>
  <c r="W717" i="15"/>
  <c r="W718" i="15"/>
  <c r="W719" i="15"/>
  <c r="W720" i="15"/>
  <c r="W721" i="15"/>
  <c r="W722" i="15"/>
  <c r="W723" i="15"/>
  <c r="W724" i="15"/>
  <c r="W725" i="15"/>
  <c r="W726" i="15"/>
  <c r="W727" i="15"/>
  <c r="W728" i="15"/>
  <c r="W729" i="15"/>
  <c r="W730" i="15"/>
  <c r="W731" i="15"/>
  <c r="W2" i="15"/>
  <c r="V2" i="15"/>
  <c r="V3" i="15"/>
  <c r="V4" i="15"/>
  <c r="V5" i="15"/>
  <c r="V6" i="15"/>
  <c r="V7" i="15"/>
  <c r="V8" i="15"/>
  <c r="V9" i="15"/>
  <c r="V10" i="15"/>
  <c r="V11" i="15"/>
  <c r="V12" i="15"/>
  <c r="V13" i="15"/>
  <c r="V14" i="15"/>
  <c r="V15" i="15"/>
  <c r="V16" i="15"/>
  <c r="V17" i="15"/>
  <c r="V18" i="15"/>
  <c r="V19" i="15"/>
  <c r="V20" i="15"/>
  <c r="V21" i="15"/>
  <c r="V22" i="15"/>
  <c r="V23" i="15"/>
  <c r="V24" i="15"/>
  <c r="V25" i="15"/>
  <c r="V26" i="15"/>
  <c r="V27" i="15"/>
  <c r="V28" i="15"/>
  <c r="V29" i="15"/>
  <c r="V30" i="15"/>
  <c r="V31" i="15"/>
  <c r="V32" i="15"/>
  <c r="V33" i="15"/>
  <c r="V34" i="15"/>
  <c r="V35" i="15"/>
  <c r="V36" i="15"/>
  <c r="V37" i="15"/>
  <c r="V38" i="15"/>
  <c r="V39" i="15"/>
  <c r="V40" i="15"/>
  <c r="V41" i="15"/>
  <c r="V42" i="15"/>
  <c r="V43" i="15"/>
  <c r="V44" i="15"/>
  <c r="V45" i="15"/>
  <c r="V46" i="15"/>
  <c r="V47" i="15"/>
  <c r="V48" i="15"/>
  <c r="V49" i="15"/>
  <c r="V50" i="15"/>
  <c r="V51" i="15"/>
  <c r="V52" i="15"/>
  <c r="V53" i="15"/>
  <c r="V54" i="15"/>
  <c r="V55" i="15"/>
  <c r="V56" i="15"/>
  <c r="V57" i="15"/>
  <c r="V58" i="15"/>
  <c r="V59" i="15"/>
  <c r="V60" i="15"/>
  <c r="V61" i="15"/>
  <c r="V62" i="15"/>
  <c r="V63" i="15"/>
  <c r="V64" i="15"/>
  <c r="V65" i="15"/>
  <c r="V66" i="15"/>
  <c r="V67" i="15"/>
  <c r="V68" i="15"/>
  <c r="V69" i="15"/>
  <c r="V70" i="15"/>
  <c r="V71" i="15"/>
  <c r="V72" i="15"/>
  <c r="V73" i="15"/>
  <c r="V74" i="15"/>
  <c r="V75" i="15"/>
  <c r="V76" i="15"/>
  <c r="V77" i="15"/>
  <c r="V78" i="15"/>
  <c r="V79" i="15"/>
  <c r="V80" i="15"/>
  <c r="V81" i="15"/>
  <c r="V82" i="15"/>
  <c r="V83" i="15"/>
  <c r="V84" i="15"/>
  <c r="V85" i="15"/>
  <c r="V86" i="15"/>
  <c r="V87" i="15"/>
  <c r="V88" i="15"/>
  <c r="V89" i="15"/>
  <c r="V90" i="15"/>
  <c r="V91" i="15"/>
  <c r="V92" i="15"/>
  <c r="V93" i="15"/>
  <c r="V94" i="15"/>
  <c r="V95" i="15"/>
  <c r="V96" i="15"/>
  <c r="V97" i="15"/>
  <c r="V98" i="15"/>
  <c r="V99" i="15"/>
  <c r="V100" i="15"/>
  <c r="V101" i="15"/>
  <c r="V102" i="15"/>
  <c r="V103" i="15"/>
  <c r="V104" i="15"/>
  <c r="V105" i="15"/>
  <c r="V106" i="15"/>
  <c r="V107" i="15"/>
  <c r="V108" i="15"/>
  <c r="V109" i="15"/>
  <c r="V110" i="15"/>
  <c r="V111" i="15"/>
  <c r="V112" i="15"/>
  <c r="V113" i="15"/>
  <c r="V114" i="15"/>
  <c r="V115" i="15"/>
  <c r="V116" i="15"/>
  <c r="V117" i="15"/>
  <c r="V118" i="15"/>
  <c r="V119" i="15"/>
  <c r="V120" i="15"/>
  <c r="V121" i="15"/>
  <c r="V122" i="15"/>
  <c r="V123" i="15"/>
  <c r="V124" i="15"/>
  <c r="V125" i="15"/>
  <c r="V126" i="15"/>
  <c r="V127" i="15"/>
  <c r="V128" i="15"/>
  <c r="V129" i="15"/>
  <c r="V130" i="15"/>
  <c r="V131" i="15"/>
  <c r="V132" i="15"/>
  <c r="V133" i="15"/>
  <c r="V134" i="15"/>
  <c r="V135" i="15"/>
  <c r="V136" i="15"/>
  <c r="V137" i="15"/>
  <c r="V138" i="15"/>
  <c r="V139" i="15"/>
  <c r="V140" i="15"/>
  <c r="V141" i="15"/>
  <c r="V142" i="15"/>
  <c r="V143" i="15"/>
  <c r="V144" i="15"/>
  <c r="V145" i="15"/>
  <c r="V146" i="15"/>
  <c r="V147" i="15"/>
  <c r="V148" i="15"/>
  <c r="V149" i="15"/>
  <c r="V150" i="15"/>
  <c r="V151" i="15"/>
  <c r="V152" i="15"/>
  <c r="V153" i="15"/>
  <c r="V154" i="15"/>
  <c r="V155" i="15"/>
  <c r="V156" i="15"/>
  <c r="V157" i="15"/>
  <c r="V158" i="15"/>
  <c r="V159" i="15"/>
  <c r="V160" i="15"/>
  <c r="V161" i="15"/>
  <c r="V162" i="15"/>
  <c r="V163" i="15"/>
  <c r="V164" i="15"/>
  <c r="V165" i="15"/>
  <c r="V166" i="15"/>
  <c r="V167" i="15"/>
  <c r="V168" i="15"/>
  <c r="V169" i="15"/>
  <c r="V170" i="15"/>
  <c r="V171" i="15"/>
  <c r="V172" i="15"/>
  <c r="V173" i="15"/>
  <c r="V174" i="15"/>
  <c r="V175" i="15"/>
  <c r="V176" i="15"/>
  <c r="V177" i="15"/>
  <c r="V178" i="15"/>
  <c r="V179" i="15"/>
  <c r="V180" i="15"/>
  <c r="V181" i="15"/>
  <c r="V182" i="15"/>
  <c r="V183" i="15"/>
  <c r="V184" i="15"/>
  <c r="V185" i="15"/>
  <c r="V186" i="15"/>
  <c r="V187" i="15"/>
  <c r="V188" i="15"/>
  <c r="V189" i="15"/>
  <c r="V190" i="15"/>
  <c r="V191" i="15"/>
  <c r="V192" i="15"/>
  <c r="V193" i="15"/>
  <c r="V194" i="15"/>
  <c r="V195" i="15"/>
  <c r="V196" i="15"/>
  <c r="V197" i="15"/>
  <c r="V198" i="15"/>
  <c r="V199" i="15"/>
  <c r="V200" i="15"/>
  <c r="V201" i="15"/>
  <c r="V202" i="15"/>
  <c r="V203" i="15"/>
  <c r="V204" i="15"/>
  <c r="V205" i="15"/>
  <c r="V206" i="15"/>
  <c r="V207" i="15"/>
  <c r="V208" i="15"/>
  <c r="V209" i="15"/>
  <c r="V210" i="15"/>
  <c r="V211" i="15"/>
  <c r="V212" i="15"/>
  <c r="V213" i="15"/>
  <c r="V214" i="15"/>
  <c r="V215" i="15"/>
  <c r="V216" i="15"/>
  <c r="V217" i="15"/>
  <c r="V218" i="15"/>
  <c r="V219" i="15"/>
  <c r="V220" i="15"/>
  <c r="V221" i="15"/>
  <c r="V222" i="15"/>
  <c r="V223" i="15"/>
  <c r="V224" i="15"/>
  <c r="V225" i="15"/>
  <c r="V226" i="15"/>
  <c r="V227" i="15"/>
  <c r="V228" i="15"/>
  <c r="V229" i="15"/>
  <c r="V230" i="15"/>
  <c r="V231" i="15"/>
  <c r="V232" i="15"/>
  <c r="V233" i="15"/>
  <c r="V234" i="15"/>
  <c r="V235" i="15"/>
  <c r="V236" i="15"/>
  <c r="V237" i="15"/>
  <c r="V238" i="15"/>
  <c r="V239" i="15"/>
  <c r="V240" i="15"/>
  <c r="V241" i="15"/>
  <c r="V242" i="15"/>
  <c r="V243" i="15"/>
  <c r="V244" i="15"/>
  <c r="V245" i="15"/>
  <c r="V246" i="15"/>
  <c r="V247" i="15"/>
  <c r="V248" i="15"/>
  <c r="V249" i="15"/>
  <c r="V250" i="15"/>
  <c r="V251" i="15"/>
  <c r="V252" i="15"/>
  <c r="V253" i="15"/>
  <c r="V254" i="15"/>
  <c r="V255" i="15"/>
  <c r="V256" i="15"/>
  <c r="V257" i="15"/>
  <c r="V258" i="15"/>
  <c r="V259" i="15"/>
  <c r="V260" i="15"/>
  <c r="V261" i="15"/>
  <c r="V262" i="15"/>
  <c r="V263" i="15"/>
  <c r="V264" i="15"/>
  <c r="V265" i="15"/>
  <c r="V266" i="15"/>
  <c r="V267" i="15"/>
  <c r="V268" i="15"/>
  <c r="V269" i="15"/>
  <c r="V270" i="15"/>
  <c r="V271" i="15"/>
  <c r="V272" i="15"/>
  <c r="V273" i="15"/>
  <c r="V274" i="15"/>
  <c r="V275" i="15"/>
  <c r="V276" i="15"/>
  <c r="V277" i="15"/>
  <c r="V278" i="15"/>
  <c r="V279" i="15"/>
  <c r="V280" i="15"/>
  <c r="V281" i="15"/>
  <c r="V282" i="15"/>
  <c r="V283" i="15"/>
  <c r="V284" i="15"/>
  <c r="V285" i="15"/>
  <c r="V286" i="15"/>
  <c r="V287" i="15"/>
  <c r="V288" i="15"/>
  <c r="V289" i="15"/>
  <c r="V290" i="15"/>
  <c r="V291" i="15"/>
  <c r="V292" i="15"/>
  <c r="V293" i="15"/>
  <c r="V294" i="15"/>
  <c r="V295" i="15"/>
  <c r="V296" i="15"/>
  <c r="V297" i="15"/>
  <c r="V298" i="15"/>
  <c r="V299" i="15"/>
  <c r="V300" i="15"/>
  <c r="V301" i="15"/>
  <c r="V302" i="15"/>
  <c r="V303" i="15"/>
  <c r="V304" i="15"/>
  <c r="V305" i="15"/>
  <c r="V306" i="15"/>
  <c r="V307" i="15"/>
  <c r="V308" i="15"/>
  <c r="V309" i="15"/>
  <c r="V310" i="15"/>
  <c r="V311" i="15"/>
  <c r="V312" i="15"/>
  <c r="V313" i="15"/>
  <c r="V314" i="15"/>
  <c r="V315" i="15"/>
  <c r="V316" i="15"/>
  <c r="V317" i="15"/>
  <c r="V318" i="15"/>
  <c r="V319" i="15"/>
  <c r="V320" i="15"/>
  <c r="V321" i="15"/>
  <c r="V322" i="15"/>
  <c r="V323" i="15"/>
  <c r="V324" i="15"/>
  <c r="V325" i="15"/>
  <c r="V326" i="15"/>
  <c r="V327" i="15"/>
  <c r="V328" i="15"/>
  <c r="V329" i="15"/>
  <c r="V330" i="15"/>
  <c r="V331" i="15"/>
  <c r="V332" i="15"/>
  <c r="V333" i="15"/>
  <c r="V334" i="15"/>
  <c r="V335" i="15"/>
  <c r="V336" i="15"/>
  <c r="V337" i="15"/>
  <c r="V338" i="15"/>
  <c r="V339" i="15"/>
  <c r="V340" i="15"/>
  <c r="V341" i="15"/>
  <c r="V342" i="15"/>
  <c r="V343" i="15"/>
  <c r="V344" i="15"/>
  <c r="V345" i="15"/>
  <c r="V346" i="15"/>
  <c r="V347" i="15"/>
  <c r="V348" i="15"/>
  <c r="V349" i="15"/>
  <c r="V350" i="15"/>
  <c r="V351" i="15"/>
  <c r="V352" i="15"/>
  <c r="V353" i="15"/>
  <c r="V354" i="15"/>
  <c r="V355" i="15"/>
  <c r="V356" i="15"/>
  <c r="V357" i="15"/>
  <c r="V358" i="15"/>
  <c r="V359" i="15"/>
  <c r="V360" i="15"/>
  <c r="V361" i="15"/>
  <c r="V362" i="15"/>
  <c r="V363" i="15"/>
  <c r="V364" i="15"/>
  <c r="V365" i="15"/>
  <c r="V366" i="15"/>
  <c r="V367" i="15"/>
  <c r="V368" i="15"/>
  <c r="V369" i="15"/>
  <c r="V370" i="15"/>
  <c r="V371" i="15"/>
  <c r="V372" i="15"/>
  <c r="V373" i="15"/>
  <c r="V374" i="15"/>
  <c r="V375" i="15"/>
  <c r="V376" i="15"/>
  <c r="V377" i="15"/>
  <c r="V378" i="15"/>
  <c r="V379" i="15"/>
  <c r="V380" i="15"/>
  <c r="V381" i="15"/>
  <c r="V382" i="15"/>
  <c r="V383" i="15"/>
  <c r="V384" i="15"/>
  <c r="V385" i="15"/>
  <c r="V386" i="15"/>
  <c r="V387" i="15"/>
  <c r="V388" i="15"/>
  <c r="V389" i="15"/>
  <c r="V390" i="15"/>
  <c r="V391" i="15"/>
  <c r="V392" i="15"/>
  <c r="V393" i="15"/>
  <c r="V394" i="15"/>
  <c r="V395" i="15"/>
  <c r="V396" i="15"/>
  <c r="V397" i="15"/>
  <c r="V398" i="15"/>
  <c r="V399" i="15"/>
  <c r="V400" i="15"/>
  <c r="V401" i="15"/>
  <c r="V402" i="15"/>
  <c r="V403" i="15"/>
  <c r="V404" i="15"/>
  <c r="V405" i="15"/>
  <c r="V406" i="15"/>
  <c r="V407" i="15"/>
  <c r="V408" i="15"/>
  <c r="V409" i="15"/>
  <c r="V410" i="15"/>
  <c r="V411" i="15"/>
  <c r="V412" i="15"/>
  <c r="V413" i="15"/>
  <c r="V414" i="15"/>
  <c r="V415" i="15"/>
  <c r="V416" i="15"/>
  <c r="V417" i="15"/>
  <c r="V418" i="15"/>
  <c r="V419" i="15"/>
  <c r="V420" i="15"/>
  <c r="V421" i="15"/>
  <c r="V422" i="15"/>
  <c r="V423" i="15"/>
  <c r="V424" i="15"/>
  <c r="V425" i="15"/>
  <c r="V426" i="15"/>
  <c r="V427" i="15"/>
  <c r="V428" i="15"/>
  <c r="V429" i="15"/>
  <c r="V430" i="15"/>
  <c r="V431" i="15"/>
  <c r="V432" i="15"/>
  <c r="V433" i="15"/>
  <c r="V434" i="15"/>
  <c r="V435" i="15"/>
  <c r="V436" i="15"/>
  <c r="V437" i="15"/>
  <c r="V438" i="15"/>
  <c r="V439" i="15"/>
  <c r="V440" i="15"/>
  <c r="V441" i="15"/>
  <c r="V442" i="15"/>
  <c r="V443" i="15"/>
  <c r="V444" i="15"/>
  <c r="V445" i="15"/>
  <c r="V446" i="15"/>
  <c r="V447" i="15"/>
  <c r="V448" i="15"/>
  <c r="V449" i="15"/>
  <c r="V450" i="15"/>
  <c r="V451" i="15"/>
  <c r="V452" i="15"/>
  <c r="V453" i="15"/>
  <c r="V454" i="15"/>
  <c r="V455" i="15"/>
  <c r="V456" i="15"/>
  <c r="V457" i="15"/>
  <c r="V458" i="15"/>
  <c r="V459" i="15"/>
  <c r="V460" i="15"/>
  <c r="V461" i="15"/>
  <c r="V462" i="15"/>
  <c r="V463" i="15"/>
  <c r="V464" i="15"/>
  <c r="V465" i="15"/>
  <c r="V466" i="15"/>
  <c r="V467" i="15"/>
  <c r="V468" i="15"/>
  <c r="V469" i="15"/>
  <c r="V470" i="15"/>
  <c r="V471" i="15"/>
  <c r="V472" i="15"/>
  <c r="V473" i="15"/>
  <c r="V474" i="15"/>
  <c r="V475" i="15"/>
  <c r="V476" i="15"/>
  <c r="V477" i="15"/>
  <c r="V478" i="15"/>
  <c r="V479" i="15"/>
  <c r="V480" i="15"/>
  <c r="V481" i="15"/>
  <c r="V482" i="15"/>
  <c r="V483" i="15"/>
  <c r="V484" i="15"/>
  <c r="V485" i="15"/>
  <c r="V486" i="15"/>
  <c r="V487" i="15"/>
  <c r="V488" i="15"/>
  <c r="V489" i="15"/>
  <c r="V490" i="15"/>
  <c r="V491" i="15"/>
  <c r="V492" i="15"/>
  <c r="V493" i="15"/>
  <c r="V494" i="15"/>
  <c r="V495" i="15"/>
  <c r="V496" i="15"/>
  <c r="V497" i="15"/>
  <c r="V498" i="15"/>
  <c r="V499" i="15"/>
  <c r="V500" i="15"/>
  <c r="V501" i="15"/>
  <c r="V502" i="15"/>
  <c r="V503" i="15"/>
  <c r="V504" i="15"/>
  <c r="V505" i="15"/>
  <c r="V506" i="15"/>
  <c r="V507" i="15"/>
  <c r="V508" i="15"/>
  <c r="V509" i="15"/>
  <c r="V510" i="15"/>
  <c r="V511" i="15"/>
  <c r="V512" i="15"/>
  <c r="V513" i="15"/>
  <c r="V514" i="15"/>
  <c r="V515" i="15"/>
  <c r="V516" i="15"/>
  <c r="V517" i="15"/>
  <c r="V518" i="15"/>
  <c r="V519" i="15"/>
  <c r="V520" i="15"/>
  <c r="V521" i="15"/>
  <c r="V522" i="15"/>
  <c r="V523" i="15"/>
  <c r="V524" i="15"/>
  <c r="V525" i="15"/>
  <c r="V526" i="15"/>
  <c r="V527" i="15"/>
  <c r="V528" i="15"/>
  <c r="V529" i="15"/>
  <c r="V530" i="15"/>
  <c r="V531" i="15"/>
  <c r="V532" i="15"/>
  <c r="V533" i="15"/>
  <c r="V534" i="15"/>
  <c r="V535" i="15"/>
  <c r="V536" i="15"/>
  <c r="V537" i="15"/>
  <c r="V538" i="15"/>
  <c r="V539" i="15"/>
  <c r="V540" i="15"/>
  <c r="V541" i="15"/>
  <c r="V542" i="15"/>
  <c r="V543" i="15"/>
  <c r="V544" i="15"/>
  <c r="V545" i="15"/>
  <c r="V546" i="15"/>
  <c r="V547" i="15"/>
  <c r="V548" i="15"/>
  <c r="V549" i="15"/>
  <c r="V550" i="15"/>
  <c r="V551" i="15"/>
  <c r="V552" i="15"/>
  <c r="V553" i="15"/>
  <c r="V554" i="15"/>
  <c r="V555" i="15"/>
  <c r="V556" i="15"/>
  <c r="V557" i="15"/>
  <c r="V558" i="15"/>
  <c r="V559" i="15"/>
  <c r="V560" i="15"/>
  <c r="V561" i="15"/>
  <c r="V562" i="15"/>
  <c r="V563" i="15"/>
  <c r="V564" i="15"/>
  <c r="V565" i="15"/>
  <c r="V566" i="15"/>
  <c r="V567" i="15"/>
  <c r="V568" i="15"/>
  <c r="V569" i="15"/>
  <c r="V570" i="15"/>
  <c r="V571" i="15"/>
  <c r="V572" i="15"/>
  <c r="V573" i="15"/>
  <c r="V574" i="15"/>
  <c r="V575" i="15"/>
  <c r="V576" i="15"/>
  <c r="V577" i="15"/>
  <c r="V578" i="15"/>
  <c r="V579" i="15"/>
  <c r="V580" i="15"/>
  <c r="V581" i="15"/>
  <c r="V582" i="15"/>
  <c r="V583" i="15"/>
  <c r="V584" i="15"/>
  <c r="V585" i="15"/>
  <c r="V586" i="15"/>
  <c r="V587" i="15"/>
  <c r="V588" i="15"/>
  <c r="V589" i="15"/>
  <c r="V590" i="15"/>
  <c r="V591" i="15"/>
  <c r="V592" i="15"/>
  <c r="V593" i="15"/>
  <c r="V594" i="15"/>
  <c r="V595" i="15"/>
  <c r="V596" i="15"/>
  <c r="V597" i="15"/>
  <c r="V598" i="15"/>
  <c r="V599" i="15"/>
  <c r="V600" i="15"/>
  <c r="V601" i="15"/>
  <c r="V602" i="15"/>
  <c r="V603" i="15"/>
  <c r="V604" i="15"/>
  <c r="V605" i="15"/>
  <c r="V606" i="15"/>
  <c r="V607" i="15"/>
  <c r="V608" i="15"/>
  <c r="V609" i="15"/>
  <c r="V610" i="15"/>
  <c r="V611" i="15"/>
  <c r="V612" i="15"/>
  <c r="V613" i="15"/>
  <c r="V614" i="15"/>
  <c r="V615" i="15"/>
  <c r="V616" i="15"/>
  <c r="V617" i="15"/>
  <c r="V618" i="15"/>
  <c r="V619" i="15"/>
  <c r="V620" i="15"/>
  <c r="V621" i="15"/>
  <c r="V622" i="15"/>
  <c r="V623" i="15"/>
  <c r="V624" i="15"/>
  <c r="V625" i="15"/>
  <c r="V626" i="15"/>
  <c r="V627" i="15"/>
  <c r="V628" i="15"/>
  <c r="V629" i="15"/>
  <c r="V630" i="15"/>
  <c r="V631" i="15"/>
  <c r="V632" i="15"/>
  <c r="V633" i="15"/>
  <c r="V634" i="15"/>
  <c r="V635" i="15"/>
  <c r="V636" i="15"/>
  <c r="V637" i="15"/>
  <c r="V638" i="15"/>
  <c r="V639" i="15"/>
  <c r="V640" i="15"/>
  <c r="V641" i="15"/>
  <c r="V642" i="15"/>
  <c r="V643" i="15"/>
  <c r="V644" i="15"/>
  <c r="V645" i="15"/>
  <c r="V646" i="15"/>
  <c r="V647" i="15"/>
  <c r="V648" i="15"/>
  <c r="V649" i="15"/>
  <c r="V650" i="15"/>
  <c r="V651" i="15"/>
  <c r="V652" i="15"/>
  <c r="V653" i="15"/>
  <c r="V654" i="15"/>
  <c r="V655" i="15"/>
  <c r="V656" i="15"/>
  <c r="V657" i="15"/>
  <c r="V658" i="15"/>
  <c r="V659" i="15"/>
  <c r="V660" i="15"/>
  <c r="V661" i="15"/>
  <c r="V662" i="15"/>
  <c r="V663" i="15"/>
  <c r="V664" i="15"/>
  <c r="V665" i="15"/>
  <c r="V666" i="15"/>
  <c r="V667" i="15"/>
  <c r="V668" i="15"/>
  <c r="V669" i="15"/>
  <c r="V670" i="15"/>
  <c r="V671" i="15"/>
  <c r="V672" i="15"/>
  <c r="V673" i="15"/>
  <c r="V674" i="15"/>
  <c r="V675" i="15"/>
  <c r="V676" i="15"/>
  <c r="V677" i="15"/>
  <c r="V678" i="15"/>
  <c r="V679" i="15"/>
  <c r="V680" i="15"/>
  <c r="V681" i="15"/>
  <c r="V682" i="15"/>
  <c r="V683" i="15"/>
  <c r="V684" i="15"/>
  <c r="V685" i="15"/>
  <c r="V686" i="15"/>
  <c r="V687" i="15"/>
  <c r="V688" i="15"/>
  <c r="V689" i="15"/>
  <c r="V690" i="15"/>
  <c r="V691" i="15"/>
  <c r="V692" i="15"/>
  <c r="V693" i="15"/>
  <c r="V694" i="15"/>
  <c r="V695" i="15"/>
  <c r="V696" i="15"/>
  <c r="V697" i="15"/>
  <c r="V698" i="15"/>
  <c r="V699" i="15"/>
  <c r="V700" i="15"/>
  <c r="V701" i="15"/>
  <c r="V702" i="15"/>
  <c r="V703" i="15"/>
  <c r="V704" i="15"/>
  <c r="V705" i="15"/>
  <c r="V706" i="15"/>
  <c r="V707" i="15"/>
  <c r="V708" i="15"/>
  <c r="V709" i="15"/>
  <c r="V710" i="15"/>
  <c r="V711" i="15"/>
  <c r="V712" i="15"/>
  <c r="V713" i="15"/>
  <c r="V714" i="15"/>
  <c r="V715" i="15"/>
  <c r="V716" i="15"/>
  <c r="V717" i="15"/>
  <c r="V718" i="15"/>
  <c r="V719" i="15"/>
  <c r="V720" i="15"/>
  <c r="V721" i="15"/>
  <c r="V722" i="15"/>
  <c r="V723" i="15"/>
  <c r="V724" i="15"/>
  <c r="V725" i="15"/>
  <c r="V726" i="15"/>
  <c r="V727" i="15"/>
  <c r="V728" i="15"/>
  <c r="V729" i="15"/>
  <c r="V730" i="15"/>
  <c r="V731" i="15"/>
</calcChain>
</file>

<file path=xl/sharedStrings.xml><?xml version="1.0" encoding="utf-8"?>
<sst xmlns="http://schemas.openxmlformats.org/spreadsheetml/2006/main" count="2331" uniqueCount="875">
  <si>
    <t>CZ-NE2P</t>
  </si>
  <si>
    <t>CZ-NE3P</t>
  </si>
  <si>
    <t>CZ-TK1</t>
  </si>
  <si>
    <t>PAW-AAIR-LEGS-1</t>
  </si>
  <si>
    <t>CZ-UG30</t>
  </si>
  <si>
    <t>PAW-ADC-CV150</t>
  </si>
  <si>
    <t>Références</t>
  </si>
  <si>
    <t>PAW-HPM1</t>
  </si>
  <si>
    <t>PAW-HPM2</t>
  </si>
  <si>
    <t>PAW-A2W-BIV</t>
  </si>
  <si>
    <t>PAW-HPMINT-U</t>
  </si>
  <si>
    <t>PAW-HPMINT-M</t>
  </si>
  <si>
    <t>PAW-HPMINT-F</t>
  </si>
  <si>
    <t>PAW-HPMUH</t>
  </si>
  <si>
    <t>PAW-HPMAH1</t>
  </si>
  <si>
    <t>PAW-HPMB1</t>
  </si>
  <si>
    <t>PAW-HPMSOL1</t>
  </si>
  <si>
    <t>PAW-HPMDHW</t>
  </si>
  <si>
    <t>PAW-HPMR4</t>
  </si>
  <si>
    <t>PAW-HPMED</t>
  </si>
  <si>
    <t>PAW-DEWPOINTSENSOR</t>
  </si>
  <si>
    <t>PAW-A2W-RTWIRED</t>
  </si>
  <si>
    <t>PAW-A2W-RTWIRELESS</t>
  </si>
  <si>
    <t>CZ-MA1P</t>
  </si>
  <si>
    <t>CZ-MA2P</t>
  </si>
  <si>
    <t>CZ-MA3P</t>
  </si>
  <si>
    <t>PAW-AC-HEAT-1</t>
  </si>
  <si>
    <t>CZ-RD52CP</t>
  </si>
  <si>
    <t>CZ-RD514C</t>
  </si>
  <si>
    <t>PAW-AC-DIO</t>
  </si>
  <si>
    <t>PAW-AC-KNX-1i</t>
  </si>
  <si>
    <t>PAW-AC-MBS-1</t>
  </si>
  <si>
    <t>U-71PE1E5A</t>
  </si>
  <si>
    <t>U-71PE1E8A</t>
  </si>
  <si>
    <t>U-100PE1E5A</t>
  </si>
  <si>
    <t>U-100PE1E8A</t>
  </si>
  <si>
    <t>U-125PE1E5A</t>
  </si>
  <si>
    <t>U-125PE1E8A</t>
  </si>
  <si>
    <t>U-140PE1E5A</t>
  </si>
  <si>
    <t>U-140PE1E8A</t>
  </si>
  <si>
    <t>U-100PEY1E5</t>
  </si>
  <si>
    <t>U-100PEY1E8</t>
  </si>
  <si>
    <t>U-125PEY1E5</t>
  </si>
  <si>
    <t>U-125PEY1E8</t>
  </si>
  <si>
    <t>U-140PEY1E8</t>
  </si>
  <si>
    <t>CZ-RELC2</t>
  </si>
  <si>
    <t>CZ-RE2C2</t>
  </si>
  <si>
    <t>CZ-P224BK2BM</t>
  </si>
  <si>
    <t>CZ-P280BK1</t>
  </si>
  <si>
    <t>CZ-T10</t>
  </si>
  <si>
    <t>PAW-T10</t>
  </si>
  <si>
    <t>CZ-P3HPC2BM</t>
  </si>
  <si>
    <t>CZ-CSRC3</t>
  </si>
  <si>
    <t>PAW-280PAH2</t>
  </si>
  <si>
    <t>CZ-TA31P</t>
  </si>
  <si>
    <t>CZ-TA40P</t>
  </si>
  <si>
    <t>CZ-TA50P</t>
  </si>
  <si>
    <t>CZ-TE20P</t>
  </si>
  <si>
    <t>CZ-56DAF2</t>
  </si>
  <si>
    <t>CZ-90DAF2</t>
  </si>
  <si>
    <t>CZ-160DAF2</t>
  </si>
  <si>
    <t>PAW-EXCT</t>
  </si>
  <si>
    <t>PAW-SERVER-PKEA</t>
  </si>
  <si>
    <t>CZ-DUMPA22MMS2</t>
  </si>
  <si>
    <t>CZ-DUMPA45MMS3</t>
  </si>
  <si>
    <t>CZ-DUMPA22MMR2</t>
  </si>
  <si>
    <t>CZ-TREMIESPW705</t>
  </si>
  <si>
    <t>CZ-TREMIESPW706</t>
  </si>
  <si>
    <t>CZ-DUMPA56MF2</t>
  </si>
  <si>
    <t>CZ-DUMPA90MF2</t>
  </si>
  <si>
    <t>CZ-DUMPA160MF2</t>
  </si>
  <si>
    <t>CZ-CAPE2</t>
  </si>
  <si>
    <t>PAW-PACR3</t>
  </si>
  <si>
    <t>PAW-FDC</t>
  </si>
  <si>
    <t>PAW-OCT</t>
  </si>
  <si>
    <t>CZ-CENSC1</t>
  </si>
  <si>
    <t>PAW-RC2-BAC-1</t>
  </si>
  <si>
    <t>PAW-MBS-TCP2RTU</t>
  </si>
  <si>
    <t>PAW-RC2-KNX-1i</t>
  </si>
  <si>
    <t>PAW-RC2-MBS-1</t>
  </si>
  <si>
    <t>PA-RC2-WIFI-1</t>
  </si>
  <si>
    <t>CZ-NS4P</t>
  </si>
  <si>
    <t>CZ-TAW1</t>
  </si>
  <si>
    <t>PAW-A2W-TSOD</t>
  </si>
  <si>
    <t>PAW-A2W-TSRT</t>
  </si>
  <si>
    <t>PAW-A2W-TSBU</t>
  </si>
  <si>
    <t>PAW-A2W-TSHC</t>
  </si>
  <si>
    <t>PAW-A2W-TSSO</t>
  </si>
  <si>
    <t>CZ-NV1</t>
  </si>
  <si>
    <t>CZ-CAPRA1</t>
  </si>
  <si>
    <t>PAW-WPH9</t>
  </si>
  <si>
    <t>PAW-WPH10</t>
  </si>
  <si>
    <t>PAW-GRDSTD40</t>
  </si>
  <si>
    <t>PAW-WPH8</t>
  </si>
  <si>
    <t>PAW-RC2-MBS-4</t>
  </si>
  <si>
    <t>U-200PE2E8A</t>
  </si>
  <si>
    <t>U-250PE2E8A</t>
  </si>
  <si>
    <t>CZ-CFU3</t>
  </si>
  <si>
    <t>CZ-FDU3</t>
  </si>
  <si>
    <t>WH-SXC09H3E8</t>
  </si>
  <si>
    <t>WH-UX09HE8</t>
  </si>
  <si>
    <t>WH-SXC12H9E8</t>
  </si>
  <si>
    <t>WH-SXC16H9E8</t>
  </si>
  <si>
    <t>WH-UX12HE8</t>
  </si>
  <si>
    <t>WH-UX16HE8</t>
  </si>
  <si>
    <t>WH-SDC09H3E8</t>
  </si>
  <si>
    <t>WH-UD09HE8</t>
  </si>
  <si>
    <t>CZ-CFUSCC1</t>
  </si>
  <si>
    <t>DGC200</t>
  </si>
  <si>
    <t>WH-ADC0916H9E8</t>
  </si>
  <si>
    <t>WH-SXC09H3E5</t>
  </si>
  <si>
    <t>WH-UX09HE5</t>
  </si>
  <si>
    <t>WH-SXC12H6E5</t>
  </si>
  <si>
    <t>WH-UX12HE5</t>
  </si>
  <si>
    <t>WH-UD12HE5</t>
  </si>
  <si>
    <t>WH-UD16HE5</t>
  </si>
  <si>
    <t>CU-2Z35TBE</t>
  </si>
  <si>
    <t>CU-2Z50TBE</t>
  </si>
  <si>
    <t>CU-3Z68TBE</t>
  </si>
  <si>
    <t>CU-4Z68TBE</t>
  </si>
  <si>
    <t>U-60PEY2E5</t>
  </si>
  <si>
    <t>U-71PEY2E5</t>
  </si>
  <si>
    <t>WH-SDC12H6E5</t>
  </si>
  <si>
    <t>WH-SDC16H6E5</t>
  </si>
  <si>
    <t>PAW-TD20C1E5</t>
  </si>
  <si>
    <t>PAW-TD30C1E5</t>
  </si>
  <si>
    <t>PAW-WPH7</t>
  </si>
  <si>
    <t>PAW-T10V</t>
  </si>
  <si>
    <t>CU-3Z52TBE</t>
  </si>
  <si>
    <t>CU-2Z41TBE</t>
  </si>
  <si>
    <t>WH-ADC1216H6E5</t>
  </si>
  <si>
    <t>PAW-AW-KNX-H</t>
  </si>
  <si>
    <t>CU-4Z80TBE</t>
  </si>
  <si>
    <t>CU-5Z90TBE</t>
  </si>
  <si>
    <t>SER8150R0B1194</t>
  </si>
  <si>
    <t>SER8150R5B1194</t>
  </si>
  <si>
    <t>SED-WMS-P-5045</t>
  </si>
  <si>
    <t>PAW-AW-MBS-H</t>
  </si>
  <si>
    <t>PAW-TS4</t>
  </si>
  <si>
    <t>PAW-TS1</t>
  </si>
  <si>
    <t>PAW-TS2</t>
  </si>
  <si>
    <t>PA-AW-WIFI-1TE</t>
  </si>
  <si>
    <t>CZ-KPY3AW</t>
  </si>
  <si>
    <t>CZ-KPY3BW</t>
  </si>
  <si>
    <t>CZ-ANC3</t>
  </si>
  <si>
    <t>PAW-280MAH2M</t>
  </si>
  <si>
    <t>WH-MDC12H6E5</t>
  </si>
  <si>
    <t>WH-MDC16H6E5</t>
  </si>
  <si>
    <t>PAW-VP380L</t>
  </si>
  <si>
    <t>PAW-VP150/170L</t>
  </si>
  <si>
    <t>PAW-VP380/440L</t>
  </si>
  <si>
    <t>PAW-IU29</t>
  </si>
  <si>
    <t>PAW-IU39</t>
  </si>
  <si>
    <t>CU-Z25TKEA</t>
  </si>
  <si>
    <t>CS-Z25TKEA</t>
  </si>
  <si>
    <t>CU-Z35TKEA</t>
  </si>
  <si>
    <t>CS-Z35TKEA</t>
  </si>
  <si>
    <t>CU-Z42TKEA</t>
  </si>
  <si>
    <t>CS-Z42TKEA</t>
  </si>
  <si>
    <t>CU-Z50TKEA</t>
  </si>
  <si>
    <t>CS-Z50TKEA</t>
  </si>
  <si>
    <t>CU-Z71TKEA</t>
  </si>
  <si>
    <t>CS-Z71TKEA</t>
  </si>
  <si>
    <t>CS-MZ20UFEA</t>
  </si>
  <si>
    <t>CS-Z25UFEAW</t>
  </si>
  <si>
    <t>CS-Z35UFEAW</t>
  </si>
  <si>
    <t>CS-Z50UFEAW</t>
  </si>
  <si>
    <t>CU-Z25UBEA</t>
  </si>
  <si>
    <t>CU-Z35UBEA</t>
  </si>
  <si>
    <t>CU-Z50UBEA</t>
  </si>
  <si>
    <t>CU-Z60UBEA</t>
  </si>
  <si>
    <t>CS-MZ20UB4EA</t>
  </si>
  <si>
    <t>CS-Z25UB4EAW</t>
  </si>
  <si>
    <t>CS-Z35UB4EAW</t>
  </si>
  <si>
    <t>CS-Z50UB4EAW</t>
  </si>
  <si>
    <t>CS-MZ20UD3EA</t>
  </si>
  <si>
    <t>CS-Z25UD3EAW</t>
  </si>
  <si>
    <t>CS-Z35UD3EAW</t>
  </si>
  <si>
    <t>CS-Z50UD3EAW</t>
  </si>
  <si>
    <t>CS-Z60UD3EAW</t>
  </si>
  <si>
    <t>CU-2TZ41TBE</t>
  </si>
  <si>
    <t>CU-2TZ50TBE</t>
  </si>
  <si>
    <t>CU-3TZ52TBE</t>
  </si>
  <si>
    <t>CZ-BT20EW</t>
  </si>
  <si>
    <t>WH-MXC09H3E5</t>
  </si>
  <si>
    <t>WH-MXC12H6E5</t>
  </si>
  <si>
    <t>WH-MXC09H3E8</t>
  </si>
  <si>
    <t>WH-MXC12H9E8</t>
  </si>
  <si>
    <t>WH-MXC16H9E8</t>
  </si>
  <si>
    <t>U-16GF3E5</t>
  </si>
  <si>
    <t>U-20GF3E5</t>
  </si>
  <si>
    <t>U-25GF3E5</t>
  </si>
  <si>
    <t>U-4LE2E5</t>
  </si>
  <si>
    <t>U-5LE2E5</t>
  </si>
  <si>
    <t>U-6LE2E5</t>
  </si>
  <si>
    <t>VCM8000V5094P</t>
  </si>
  <si>
    <t>PAW-PUDRK30L</t>
  </si>
  <si>
    <t>PAW-PUDME1A-1</t>
  </si>
  <si>
    <t>PAW-PUDME1A-1R</t>
  </si>
  <si>
    <t>PAW-PUDME1A-3</t>
  </si>
  <si>
    <t>PAW-PUDME1A-3R</t>
  </si>
  <si>
    <t>PAW-PUDME1A-2</t>
  </si>
  <si>
    <t>PAW-PUDME1A-2R</t>
  </si>
  <si>
    <t>PAW-PUDMF2A-1</t>
  </si>
  <si>
    <t>PAW-PUDMF2A-1R</t>
  </si>
  <si>
    <t>PAW-PUDMF2A-3</t>
  </si>
  <si>
    <t>PAW-PUDMF2A-3R</t>
  </si>
  <si>
    <t>PAW-PUDMF2A-2</t>
  </si>
  <si>
    <t>PAW-PUDMF2A-2R</t>
  </si>
  <si>
    <t>U-16GE3E5</t>
  </si>
  <si>
    <t>U-20GE3E5</t>
  </si>
  <si>
    <t>U-25GE3E5</t>
  </si>
  <si>
    <t>U-30GE3E5</t>
  </si>
  <si>
    <t>S-22MU2E5A</t>
  </si>
  <si>
    <t>S-28MU2E5A</t>
  </si>
  <si>
    <t>S-36MU2E5A</t>
  </si>
  <si>
    <t>S-45MU2E5A</t>
  </si>
  <si>
    <t>S-56MU2E5A</t>
  </si>
  <si>
    <t>S-60MU2E5A</t>
  </si>
  <si>
    <t>S-73MU2E5A</t>
  </si>
  <si>
    <t>S-90MU2E5A</t>
  </si>
  <si>
    <t>S-106MU2E5A</t>
  </si>
  <si>
    <t>S-140MU2E5A</t>
  </si>
  <si>
    <t>S-160MU2E5A</t>
  </si>
  <si>
    <t>U-8ME2E8</t>
  </si>
  <si>
    <t>U-10ME2E8</t>
  </si>
  <si>
    <t>U-12ME2E8</t>
  </si>
  <si>
    <t>U-14ME2E8</t>
  </si>
  <si>
    <t>U-16ME2E8</t>
  </si>
  <si>
    <t>U-18ME2E8</t>
  </si>
  <si>
    <t>U-20ME2E8</t>
  </si>
  <si>
    <t>CZ-256ESMC3</t>
  </si>
  <si>
    <t>U-8LE1E8</t>
  </si>
  <si>
    <t>U-10LE1E8</t>
  </si>
  <si>
    <t>CZ-PSK560K</t>
  </si>
  <si>
    <t>CZ-PSK560M</t>
  </si>
  <si>
    <t>CZ-PSK560S</t>
  </si>
  <si>
    <t>CZ-PSK560SP</t>
  </si>
  <si>
    <t>CZ-PSK850S</t>
  </si>
  <si>
    <t>S-224ME2E5</t>
  </si>
  <si>
    <t>S-280ME2E5</t>
  </si>
  <si>
    <t>S-36MT2E5A</t>
  </si>
  <si>
    <t>S-45MT2E5A</t>
  </si>
  <si>
    <t>S-56MT2E5A</t>
  </si>
  <si>
    <t>S-73MT2E5A</t>
  </si>
  <si>
    <t>S-106MT2E5A</t>
  </si>
  <si>
    <t>S-140MT2E5A</t>
  </si>
  <si>
    <t>S-22MP1E5</t>
  </si>
  <si>
    <t>S-28MP1E5</t>
  </si>
  <si>
    <t>S-36MP1E5</t>
  </si>
  <si>
    <t>S-45MP1E5</t>
  </si>
  <si>
    <t>S-56MP1E5</t>
  </si>
  <si>
    <t>S-71MP1E5</t>
  </si>
  <si>
    <t>S-22MR1E5</t>
  </si>
  <si>
    <t>S-28MR1E5</t>
  </si>
  <si>
    <t>S-36MR1E5</t>
  </si>
  <si>
    <t>S-45MR1E5</t>
  </si>
  <si>
    <t>S-56MR1E5</t>
  </si>
  <si>
    <t>S-71MR1E5</t>
  </si>
  <si>
    <t>S-15MK2E5A</t>
  </si>
  <si>
    <t>S-22MK2E5A</t>
  </si>
  <si>
    <t>S-28MK2E5A</t>
  </si>
  <si>
    <t>S-36MK2E5A</t>
  </si>
  <si>
    <t>S-15MY2E5A</t>
  </si>
  <si>
    <t>S-22MY2E5A</t>
  </si>
  <si>
    <t>S-28MY2E5A</t>
  </si>
  <si>
    <t>S-36MY2E5A</t>
  </si>
  <si>
    <t>S-45MY2E5A</t>
  </si>
  <si>
    <t>S-56MY2E5A</t>
  </si>
  <si>
    <t>S-15MF2E5A</t>
  </si>
  <si>
    <t>S-22MF2E5A</t>
  </si>
  <si>
    <t>S-28MF2E5A</t>
  </si>
  <si>
    <t>S-36MF2E5A</t>
  </si>
  <si>
    <t>S-45MF2E5A</t>
  </si>
  <si>
    <t>S-56MF2E5A</t>
  </si>
  <si>
    <t>S-60MF2E5A</t>
  </si>
  <si>
    <t>S-73MF2E5A</t>
  </si>
  <si>
    <t>S-90MF2E5A</t>
  </si>
  <si>
    <t>S-106MF2E5A</t>
  </si>
  <si>
    <t>S-140MF2E5A</t>
  </si>
  <si>
    <t>S-160MF2E5A</t>
  </si>
  <si>
    <t>S-15MM1E5A</t>
  </si>
  <si>
    <t>S-22MM1E5A</t>
  </si>
  <si>
    <t>S-28MM1E5A</t>
  </si>
  <si>
    <t>S-36MM1E5A</t>
  </si>
  <si>
    <t>S-45MM1E5A</t>
  </si>
  <si>
    <t>S-56MM1E5A</t>
  </si>
  <si>
    <t>S-22ML1E5</t>
  </si>
  <si>
    <t>S-28ML1E5</t>
  </si>
  <si>
    <t>S-36ML1E5</t>
  </si>
  <si>
    <t>S-45ML1E5</t>
  </si>
  <si>
    <t>S-56ML1E5</t>
  </si>
  <si>
    <t>S-73ML1E5</t>
  </si>
  <si>
    <t>CZ-02KPL2</t>
  </si>
  <si>
    <t>CZ-03KPL2</t>
  </si>
  <si>
    <t>S-28MD1E5</t>
  </si>
  <si>
    <t>S-36MD1E5</t>
  </si>
  <si>
    <t>S-45MD1E5</t>
  </si>
  <si>
    <t>S-56MD1E5</t>
  </si>
  <si>
    <t>S-73MD1E5</t>
  </si>
  <si>
    <t>CZ-KPD2</t>
  </si>
  <si>
    <t>S-80MW1E5</t>
  </si>
  <si>
    <t>S-125MW1E5</t>
  </si>
  <si>
    <t>CZ-P456HR3</t>
  </si>
  <si>
    <t>CZ-P4160HR3</t>
  </si>
  <si>
    <t>CZ-P656HR3</t>
  </si>
  <si>
    <t>CZ-P856HR3</t>
  </si>
  <si>
    <t>CZ-P56HR3</t>
  </si>
  <si>
    <t>CZ-P160HR3</t>
  </si>
  <si>
    <t>CZ-P160RVK2</t>
  </si>
  <si>
    <t>CZ-ESWC2</t>
  </si>
  <si>
    <t>CZ-64ESMC3</t>
  </si>
  <si>
    <t>CZ-CFUNC2</t>
  </si>
  <si>
    <t>CZ-CAPDC2</t>
  </si>
  <si>
    <t>CZ-CAPDC3</t>
  </si>
  <si>
    <t>CZ-CAPBC2</t>
  </si>
  <si>
    <t>CZ-CLNC2</t>
  </si>
  <si>
    <t>CZ-CWEBC2</t>
  </si>
  <si>
    <t>CZ-FDU2</t>
  </si>
  <si>
    <t>CZ-ATU2</t>
  </si>
  <si>
    <t>CZ-CSWAC2</t>
  </si>
  <si>
    <t>CZ-CSWBC2</t>
  </si>
  <si>
    <t>CZ-CSWGC2</t>
  </si>
  <si>
    <t>CZ-CSWKC2</t>
  </si>
  <si>
    <t>CZ-CSWWC2</t>
  </si>
  <si>
    <t>CZ-P680PH2BM</t>
  </si>
  <si>
    <t>CZ-P1350PH2BM</t>
  </si>
  <si>
    <t>CZ-P680BK2BM</t>
  </si>
  <si>
    <t>CZ-P1350BK2BM</t>
  </si>
  <si>
    <t>CZ-P680PJ2BM</t>
  </si>
  <si>
    <t>CZ-P1350PJ2BM</t>
  </si>
  <si>
    <t>CZ-P224BH2BM</t>
  </si>
  <si>
    <t>CZ-P680BH2BM</t>
  </si>
  <si>
    <t>CZ-P1350BH2BM</t>
  </si>
  <si>
    <t>CZ-P4HPC2BM</t>
  </si>
  <si>
    <t>CZ-P4HP2C2BM</t>
  </si>
  <si>
    <t>CZ-P4HP1C2BM</t>
  </si>
  <si>
    <t>CZ-PSWK2</t>
  </si>
  <si>
    <t>CZ-P4HP3C2BM</t>
  </si>
  <si>
    <t>CZ-SLK2</t>
  </si>
  <si>
    <t>CZ-P4HPC2</t>
  </si>
  <si>
    <t>CZ-P4HP2C2</t>
  </si>
  <si>
    <t>CZ-P4HP1C2</t>
  </si>
  <si>
    <t>CZ-CFU2</t>
  </si>
  <si>
    <t>CZ-CBPCC2</t>
  </si>
  <si>
    <t>CZ-CAPEK2</t>
  </si>
  <si>
    <t>CZ-P160SVK2</t>
  </si>
  <si>
    <t>CZ-P56SVK2</t>
  </si>
  <si>
    <t>CZ-BCU2</t>
  </si>
  <si>
    <t>CZ-P4HP4C2BM</t>
  </si>
  <si>
    <t>PAW-160MAH2</t>
  </si>
  <si>
    <t>PAW-280MAH2</t>
  </si>
  <si>
    <t>PAW-560MAH2</t>
  </si>
  <si>
    <t>U-36PE2E5A</t>
  </si>
  <si>
    <t>U-60PE2E5A</t>
  </si>
  <si>
    <t>CZ-CNEXU1</t>
  </si>
  <si>
    <t>S-45MK2E5A</t>
  </si>
  <si>
    <t>S-56MK2E5A</t>
  </si>
  <si>
    <t>S-73MK2E5A</t>
  </si>
  <si>
    <t>S-106MK2E5A</t>
  </si>
  <si>
    <t>CZ-TACG1</t>
  </si>
  <si>
    <t>U-50PE2E5A</t>
  </si>
  <si>
    <t>U-100PZ2E5</t>
  </si>
  <si>
    <t>S-100PK2E5B</t>
  </si>
  <si>
    <t>U-100PZ2E8</t>
  </si>
  <si>
    <t>U-125PZ2E5</t>
  </si>
  <si>
    <t>S-125PU2E5B</t>
  </si>
  <si>
    <t>S-100PU2E5B</t>
  </si>
  <si>
    <t>U-140PZ2E5</t>
  </si>
  <si>
    <t>S-140PU2E5B</t>
  </si>
  <si>
    <t>U-125PZ2E8</t>
  </si>
  <si>
    <t>U-140PZ2E8</t>
  </si>
  <si>
    <t>S-100PT2E5B</t>
  </si>
  <si>
    <t>S-125PT2E5B</t>
  </si>
  <si>
    <t>S-140PT2E5B</t>
  </si>
  <si>
    <t>CZ-RTC5B</t>
  </si>
  <si>
    <t>S-36PK2E5B</t>
  </si>
  <si>
    <t>S-50PK2E5B</t>
  </si>
  <si>
    <t>S-60PK2E5B</t>
  </si>
  <si>
    <t>S-71PK2E5B</t>
  </si>
  <si>
    <t>S-36PU2E5B</t>
  </si>
  <si>
    <t>S-50PU2E5B</t>
  </si>
  <si>
    <t>S-60PU2E5B</t>
  </si>
  <si>
    <t>S-71PU2E5B</t>
  </si>
  <si>
    <t>S-36PF1E5B</t>
  </si>
  <si>
    <t>S-50PF1E5B</t>
  </si>
  <si>
    <t>S-60PF1E5B</t>
  </si>
  <si>
    <t>S-71PF1E5B</t>
  </si>
  <si>
    <t>S-100PF1E5B</t>
  </si>
  <si>
    <t>S-125PF1E5B</t>
  </si>
  <si>
    <t>S-140PF1E5B</t>
  </si>
  <si>
    <t>S-36PT2E5B</t>
  </si>
  <si>
    <t>S-50PT2E5B</t>
  </si>
  <si>
    <t>S-60PT2E5B</t>
  </si>
  <si>
    <t>S-71PT2E5B</t>
  </si>
  <si>
    <t>U-4LE2E8</t>
  </si>
  <si>
    <t>U-5LE2E8</t>
  </si>
  <si>
    <t>U-6LE2E8</t>
  </si>
  <si>
    <t>PAW-500ZDX3N</t>
  </si>
  <si>
    <t>PAW-800ZDX3N</t>
  </si>
  <si>
    <t>PAW-01KZDX3N</t>
  </si>
  <si>
    <t>CZ-TAW1-CBL</t>
  </si>
  <si>
    <t>SED-CO2-G-5045</t>
  </si>
  <si>
    <t>PAW-FC-H150</t>
  </si>
  <si>
    <t>PAW-FC-3WY-150</t>
  </si>
  <si>
    <t>PAW-FC-2WY-150</t>
  </si>
  <si>
    <t>U-10MES2E8</t>
  </si>
  <si>
    <t>U-20GES3E5</t>
  </si>
  <si>
    <t>U-8MF3E8</t>
  </si>
  <si>
    <t>U-10MF3E8</t>
  </si>
  <si>
    <t>U-12MF3E8</t>
  </si>
  <si>
    <t>U-14MF3E8</t>
  </si>
  <si>
    <t>U-16MF3E8</t>
  </si>
  <si>
    <t>PAW-3WSK</t>
  </si>
  <si>
    <t>CZ-RWRC3</t>
  </si>
  <si>
    <t>CZ-RWRD3</t>
  </si>
  <si>
    <t>CZ-RWRT3</t>
  </si>
  <si>
    <t>CZ-RWRL3</t>
  </si>
  <si>
    <t>CZ-RWS3</t>
  </si>
  <si>
    <t>S-50PY2E5B</t>
  </si>
  <si>
    <t>S-36PY2E5B</t>
  </si>
  <si>
    <t>U-36PZH2E5</t>
  </si>
  <si>
    <t>U-50PZH2E5</t>
  </si>
  <si>
    <t>U-60PZH2E5</t>
  </si>
  <si>
    <t>CS-MZ16VKE</t>
  </si>
  <si>
    <t>CS-XZ20VKEW</t>
  </si>
  <si>
    <t>CS-XZ25VKEW</t>
  </si>
  <si>
    <t>CS-XZ35VKEW</t>
  </si>
  <si>
    <t>CS-XZ50VKEW</t>
  </si>
  <si>
    <t>CS-Z20VKEW</t>
  </si>
  <si>
    <t>CS-Z25VKEW</t>
  </si>
  <si>
    <t>CS-Z35VKEW</t>
  </si>
  <si>
    <t>CS-Z42VKEW</t>
  </si>
  <si>
    <t>CS-Z50VKEW</t>
  </si>
  <si>
    <t>CU-Z20VKE</t>
  </si>
  <si>
    <t>CU-Z25VKE</t>
  </si>
  <si>
    <t>CU-Z35VKE</t>
  </si>
  <si>
    <t>CU-Z42VKE</t>
  </si>
  <si>
    <t>CU-Z50VKE</t>
  </si>
  <si>
    <t>U-71PZH2E5</t>
  </si>
  <si>
    <t>U-71PZH2E8</t>
  </si>
  <si>
    <t>U-100PZH2E5</t>
  </si>
  <si>
    <t>U-100PZH2E8</t>
  </si>
  <si>
    <t>U-125PZH2E5</t>
  </si>
  <si>
    <t>U-125PZH2E8</t>
  </si>
  <si>
    <t>U-140PZH2E5</t>
  </si>
  <si>
    <t>U-140PZH2E8</t>
  </si>
  <si>
    <t>U-60PZ2E5</t>
  </si>
  <si>
    <t>CZ-CAPC3</t>
  </si>
  <si>
    <t>U-71PZ2E5</t>
  </si>
  <si>
    <t>SED-MTH-G-5045</t>
  </si>
  <si>
    <t>SED-WDC-G-5045</t>
  </si>
  <si>
    <t>PAW-TA15C1E5STD</t>
  </si>
  <si>
    <t>PAW-TA20C1E5STD</t>
  </si>
  <si>
    <t>PAW-TA30C1E5STD</t>
  </si>
  <si>
    <t>PAW-TA30C2E5STD</t>
  </si>
  <si>
    <t>PAW-TA40C1E5STD</t>
  </si>
  <si>
    <t>PAW-AC2-BAC-64P</t>
  </si>
  <si>
    <t>CZ-CAPWFC1</t>
  </si>
  <si>
    <t>CZ-RL511D</t>
  </si>
  <si>
    <t>PAW-AAIR-200-2</t>
  </si>
  <si>
    <t>PAW-AAIR-700-2</t>
  </si>
  <si>
    <t>PAW-AAIR-900-2</t>
  </si>
  <si>
    <t>PAW-VP-VALV-160</t>
  </si>
  <si>
    <t>PAW-VP-VALV-280</t>
  </si>
  <si>
    <t>WH-ADC0309J3E5</t>
  </si>
  <si>
    <t>WH-ADC0309J3E5B</t>
  </si>
  <si>
    <t>WH-UD03JE5</t>
  </si>
  <si>
    <t>WH-UD05JE5</t>
  </si>
  <si>
    <t>WH-UD07JE5</t>
  </si>
  <si>
    <t>PAW-A2W-CMH</t>
  </si>
  <si>
    <t>PAW-RE2C3-WH-1</t>
  </si>
  <si>
    <t>PAW-RE2C3-GR-1</t>
  </si>
  <si>
    <t>S-200PE3E5B</t>
  </si>
  <si>
    <t>S-250PE3E5B</t>
  </si>
  <si>
    <t>U-200PZH2E8</t>
  </si>
  <si>
    <t>U-250PZH2E8</t>
  </si>
  <si>
    <t>PAW-10PAIRC-HS</t>
  </si>
  <si>
    <t>PAW-15PAIRC-HS</t>
  </si>
  <si>
    <t>PAW-20PAIRC-HS</t>
  </si>
  <si>
    <t>PAW-20PAIRC-LS</t>
  </si>
  <si>
    <t>PAW-10PAIRC-LS</t>
  </si>
  <si>
    <t>PAW-25PAIRC-HS</t>
  </si>
  <si>
    <t>PAW-25PAIRC-LS</t>
  </si>
  <si>
    <t>PAW-15PAIRC-LS</t>
  </si>
  <si>
    <t>PAW-10EAIRC-HS</t>
  </si>
  <si>
    <t>PAW-15EAIRC-HS</t>
  </si>
  <si>
    <t>PAW-20EAIRC-HS</t>
  </si>
  <si>
    <t>PAW-25EAIRC-HS</t>
  </si>
  <si>
    <t>PAW-10EAIRC-LS</t>
  </si>
  <si>
    <t>PAW-20EAIRC-LS</t>
  </si>
  <si>
    <t>PAW-15EAIRC-LS</t>
  </si>
  <si>
    <t>PAW-25EAIRC-LS</t>
  </si>
  <si>
    <t>PAW-VP-RTC5B-PAC</t>
  </si>
  <si>
    <t>PAW-VP-RTC5B-VRF</t>
  </si>
  <si>
    <t>PAW-AC2-BAC-16P</t>
  </si>
  <si>
    <t>PAW-AC2-BAC-128P</t>
  </si>
  <si>
    <t>PAW-AC2-KNX-64P</t>
  </si>
  <si>
    <t>PAW-AC2-KNX-16P</t>
  </si>
  <si>
    <t>PAW-AC2-MBS-64P</t>
  </si>
  <si>
    <t>PAW-AC2-MBS-128P</t>
  </si>
  <si>
    <t>PAW-AC2-MBS-16P</t>
  </si>
  <si>
    <t>PAW-RE2C4-MOD-WH</t>
  </si>
  <si>
    <t>PAW-RE2C4-MOD-BK</t>
  </si>
  <si>
    <t>PAW-RE2D4-WH</t>
  </si>
  <si>
    <t>PAW-RE2D4-BK</t>
  </si>
  <si>
    <t>PAW-DHW200F</t>
  </si>
  <si>
    <t>PAW-DHW270F</t>
  </si>
  <si>
    <t>PAW-DHW270C1F</t>
  </si>
  <si>
    <t>PAW-FC-RC1</t>
  </si>
  <si>
    <t xml:space="preserve">PAW-FC-3WY-11/55-1 </t>
  </si>
  <si>
    <t>PAW-FC-3WY-65/90-1</t>
  </si>
  <si>
    <t>CZ-KPU3W</t>
  </si>
  <si>
    <t>CZ-KPU3AW</t>
  </si>
  <si>
    <t>PAW-200W5APAC</t>
  </si>
  <si>
    <t>PAW-250W5APAC</t>
  </si>
  <si>
    <t>PAW-280PAH2-1</t>
  </si>
  <si>
    <t>PAW-280PAH2M-1</t>
  </si>
  <si>
    <t>PAW-160MAH2M</t>
  </si>
  <si>
    <t>PAW-560MAH2M</t>
  </si>
  <si>
    <t>PAW-280PAH2M</t>
  </si>
  <si>
    <t>PAW-WMS-DC</t>
  </si>
  <si>
    <t>PAW-CMS-DC</t>
  </si>
  <si>
    <t>PAW-WMS-AC</t>
  </si>
  <si>
    <t>PAW-CMS-AC</t>
  </si>
  <si>
    <t>PAW-24DC</t>
  </si>
  <si>
    <t>PAW-DWC</t>
  </si>
  <si>
    <t>PAW-AAIR-RHCABLE</t>
  </si>
  <si>
    <t>PAW-DHW-STAND</t>
  </si>
  <si>
    <t>S-56MG1E5N</t>
  </si>
  <si>
    <t>S-45MG1E5N</t>
  </si>
  <si>
    <t>S-36MG1E5N</t>
  </si>
  <si>
    <t>S-28MG1E5N</t>
  </si>
  <si>
    <t>S-22MG1E5N</t>
  </si>
  <si>
    <t>WH-SDC0305J3E5</t>
  </si>
  <si>
    <t>WH-SDC0709J3E5</t>
  </si>
  <si>
    <t>CS-TZ20WKEW</t>
  </si>
  <si>
    <t>CS-TZ25WKEW</t>
  </si>
  <si>
    <t>CS-TZ35WKEW</t>
  </si>
  <si>
    <t>CS-TZ42WKEW</t>
  </si>
  <si>
    <t>CS-TZ50WKEW</t>
  </si>
  <si>
    <t>CS-TZ71WKEW</t>
  </si>
  <si>
    <t>CU-TZ20WKE</t>
  </si>
  <si>
    <t>CU-TZ25WKE</t>
  </si>
  <si>
    <t>CU-TZ35WKE</t>
  </si>
  <si>
    <t>CU-TZ42WKE</t>
  </si>
  <si>
    <t>CU-TZ50WKE</t>
  </si>
  <si>
    <t>CU-TZ71WKE</t>
  </si>
  <si>
    <t>CS-MTZ16WKE</t>
  </si>
  <si>
    <t>CS-FZ25WKE</t>
  </si>
  <si>
    <t>CS-FZ35WKE</t>
  </si>
  <si>
    <t>CS-FZ50WKE</t>
  </si>
  <si>
    <t>CU-FZ25WKE</t>
  </si>
  <si>
    <t>CU-FZ35WKE</t>
  </si>
  <si>
    <t>CU-FZ50WKE</t>
  </si>
  <si>
    <t>PAW-DHW100W-1</t>
  </si>
  <si>
    <t>PAW-DHW150W-1</t>
  </si>
  <si>
    <t>WH-UD09JE5-1</t>
  </si>
  <si>
    <t>PAW-250WP5G1</t>
  </si>
  <si>
    <t>PAW-250W5G1</t>
  </si>
  <si>
    <t>PAW-500WP5G1</t>
  </si>
  <si>
    <t>PAW-500W5G1</t>
  </si>
  <si>
    <t>PAW-710WP5G1</t>
  </si>
  <si>
    <t>PAW-710W5G1</t>
  </si>
  <si>
    <t>PAW-160MAH2L</t>
  </si>
  <si>
    <t>PAW-280MAH2L</t>
  </si>
  <si>
    <t>PAW-560MAH2L</t>
  </si>
  <si>
    <t>CZ-RWRU3W</t>
  </si>
  <si>
    <t>WH-MDC05J3E5</t>
  </si>
  <si>
    <t>WH-MDC07J3E5</t>
  </si>
  <si>
    <t>WH-MDC09J3E5</t>
  </si>
  <si>
    <t>PAW-VP500LDHW-1</t>
  </si>
  <si>
    <t>PAW-VP750LDHW-1</t>
  </si>
  <si>
    <t>PAW-VP1000LDHW-1</t>
  </si>
  <si>
    <t>PAW-3WYVLV-HW</t>
  </si>
  <si>
    <t>PAW-BTANK50L-2</t>
  </si>
  <si>
    <t>PAW-FC-903TC</t>
  </si>
  <si>
    <t>PAW-TD23B6E5</t>
  </si>
  <si>
    <t>PAW-FC-2WY-11/55-1</t>
  </si>
  <si>
    <t>PAW-A2W-AFVLV</t>
  </si>
  <si>
    <t>PAW-AIR1-DP</t>
  </si>
  <si>
    <t>PAW-280PAH2L</t>
  </si>
  <si>
    <t>SEC-TEA-R-230-5045</t>
  </si>
  <si>
    <t>SEC-TEA-R-24-5045</t>
  </si>
  <si>
    <t>MPM-UN-0I4-5045</t>
  </si>
  <si>
    <t>MPM-RAEC-5045</t>
  </si>
  <si>
    <t>HRCEP14R</t>
  </si>
  <si>
    <t>HRCPBG28R</t>
  </si>
  <si>
    <t>HRCPDG42R</t>
  </si>
  <si>
    <t>SED-TRH-G-5045</t>
  </si>
  <si>
    <t>SED-WLS-G-5045</t>
  </si>
  <si>
    <t>FAS-00</t>
  </si>
  <si>
    <t>FAS-01</t>
  </si>
  <si>
    <t>FAS-03</t>
  </si>
  <si>
    <t>FAS-05</t>
  </si>
  <si>
    <t>FAS-06</t>
  </si>
  <si>
    <t>FAS-07</t>
  </si>
  <si>
    <t>FAS-10</t>
  </si>
  <si>
    <t>PAW-ADC-PREKIT-1</t>
  </si>
  <si>
    <t>PAW-A2W-VENTA-L</t>
  </si>
  <si>
    <t>PAW-A2W-VENTA-R</t>
  </si>
  <si>
    <t>PAW-VEN-CBLEXT12</t>
  </si>
  <si>
    <t>PAW-VEN-DIVPLG</t>
  </si>
  <si>
    <t>PAW-VEN-DPL</t>
  </si>
  <si>
    <t>PAW-VEN-S-CO2-D</t>
  </si>
  <si>
    <t>PAW-VEN-S-CO2RH-W</t>
  </si>
  <si>
    <t>PAW-VEN-S-CO2-W</t>
  </si>
  <si>
    <t>PAW-VEN-DPLBOX</t>
  </si>
  <si>
    <t>PAW-VEN-WBRK</t>
  </si>
  <si>
    <t>PAW-VEN-ACCPCB</t>
  </si>
  <si>
    <t>PAW-VEN-FLTKIT</t>
  </si>
  <si>
    <t>PAW-VEN-PTC08</t>
  </si>
  <si>
    <t>PAW-VEN-PTC12</t>
  </si>
  <si>
    <t>CZ-RTC6</t>
  </si>
  <si>
    <t>CZ-RTC6BL</t>
  </si>
  <si>
    <t>CZ-RTC6BLW</t>
  </si>
  <si>
    <t>WH-ADC0309J3E5C</t>
  </si>
  <si>
    <t>PAW-TD20B8E3-2</t>
  </si>
  <si>
    <t>PAW-FC2A-D010L</t>
  </si>
  <si>
    <t>PAW-FC2A-D020L</t>
  </si>
  <si>
    <t>PAW-FC2A-D030L</t>
  </si>
  <si>
    <t>PAW-FC2A-D040L</t>
  </si>
  <si>
    <t>PAW-FC2A-D050L</t>
  </si>
  <si>
    <t>PAW-FC2A-D060L</t>
  </si>
  <si>
    <t>PAW-FC2A-D070L</t>
  </si>
  <si>
    <t>PAW-FC2A-D080L</t>
  </si>
  <si>
    <t>PAW-FC2A-D010R</t>
  </si>
  <si>
    <t>PAW-FC2A-D020R</t>
  </si>
  <si>
    <t>PAW-FC2A-D030R</t>
  </si>
  <si>
    <t>PAW-FC2A-D040R</t>
  </si>
  <si>
    <t>PAW-FC2A-D050R</t>
  </si>
  <si>
    <t>PAW-FC2A-D060R</t>
  </si>
  <si>
    <t>PAW-FC2A-D070R</t>
  </si>
  <si>
    <t>PAW-FC2A-D080R</t>
  </si>
  <si>
    <t>PAW-FC-H150-R</t>
  </si>
  <si>
    <t>CS-CZ25WKE</t>
  </si>
  <si>
    <t>CS-CZ35WKE</t>
  </si>
  <si>
    <t>CU-CZ25WKE</t>
  </si>
  <si>
    <t>CU-CZ35WKE</t>
  </si>
  <si>
    <t>PAW-FC-2WY-65/90-1</t>
  </si>
  <si>
    <t>PAW-DHW250F</t>
  </si>
  <si>
    <t>PAW-TA20C1E5C</t>
  </si>
  <si>
    <t>CS-MZ16XKE</t>
  </si>
  <si>
    <t>CS-XZ20XKEW</t>
  </si>
  <si>
    <t>CS-XZ25XKEW</t>
  </si>
  <si>
    <t>CS-XZ35XKEW</t>
  </si>
  <si>
    <t>CS-XZ50XKEW</t>
  </si>
  <si>
    <t>CS-Z20XKEW</t>
  </si>
  <si>
    <t>CS-Z25XKEW</t>
  </si>
  <si>
    <t>CS-Z35XKEW</t>
  </si>
  <si>
    <t>CS-Z42XKEW</t>
  </si>
  <si>
    <t>CS-Z50XKEW</t>
  </si>
  <si>
    <t>CU-Z20XKE</t>
  </si>
  <si>
    <t>CU-Z25XKE</t>
  </si>
  <si>
    <t>CU-Z35XKE</t>
  </si>
  <si>
    <t>CU-Z42XKE</t>
  </si>
  <si>
    <t>CU-Z50XKE</t>
  </si>
  <si>
    <t>S-1014PT3E</t>
  </si>
  <si>
    <t>S-3650PK3E</t>
  </si>
  <si>
    <t>S-3650PT3E</t>
  </si>
  <si>
    <t>S-6010PK3E</t>
  </si>
  <si>
    <t>S-6071PT3E</t>
  </si>
  <si>
    <t>U-36PZH3E5</t>
  </si>
  <si>
    <t>U-50PZH3E5</t>
  </si>
  <si>
    <t>U-60PZH3E5</t>
  </si>
  <si>
    <t>U-71PZH3E5</t>
  </si>
  <si>
    <t>U-71PZH3E8</t>
  </si>
  <si>
    <t>U-100PZ3E5</t>
  </si>
  <si>
    <t>U-100PZ3E8</t>
  </si>
  <si>
    <t>U-125PZ3E5</t>
  </si>
  <si>
    <t>U-125PZ3E8</t>
  </si>
  <si>
    <t>U-140PZ3E5</t>
  </si>
  <si>
    <t>U-140PZ3E8</t>
  </si>
  <si>
    <t>U-100PZH3E5</t>
  </si>
  <si>
    <t>U-100PZH3E8</t>
  </si>
  <si>
    <t>U-125PZH3E5</t>
  </si>
  <si>
    <t>U-125PZH3E8</t>
  </si>
  <si>
    <t>U-140PZH3E5</t>
  </si>
  <si>
    <t>U-140PZH3E8</t>
  </si>
  <si>
    <t>S-6071PF3E</t>
  </si>
  <si>
    <t>S-3650PU3E</t>
  </si>
  <si>
    <t>S-6071PU3E</t>
  </si>
  <si>
    <t>S-1014PU3E</t>
  </si>
  <si>
    <t>U-36PZ3E5</t>
  </si>
  <si>
    <t>U-50PZ3E5</t>
  </si>
  <si>
    <t>S-3650PF3E</t>
  </si>
  <si>
    <t>S-1014PF3E</t>
  </si>
  <si>
    <t>PAW-280PAH2L-1</t>
  </si>
  <si>
    <t>U-8LZ2E8</t>
  </si>
  <si>
    <t>U-10LZ2E8</t>
  </si>
  <si>
    <t>U-4LZ2E5</t>
  </si>
  <si>
    <t>U-4LZ2E8</t>
  </si>
  <si>
    <t>U-5LZ2E5</t>
  </si>
  <si>
    <t>U-5LZ2E8</t>
  </si>
  <si>
    <t>U-6LZ2E5</t>
  </si>
  <si>
    <t>U-6LZ2E8</t>
  </si>
  <si>
    <t>S-15MK2E5B</t>
  </si>
  <si>
    <t>S-22MK2E5B</t>
  </si>
  <si>
    <t>S-28MK2E5B</t>
  </si>
  <si>
    <t>S-36MK2E5B</t>
  </si>
  <si>
    <t>S-45MK2E5B</t>
  </si>
  <si>
    <t>S-56MK2E5B</t>
  </si>
  <si>
    <t>S-73MK2E5B</t>
  </si>
  <si>
    <t>S-106MK2E5B</t>
  </si>
  <si>
    <t>S-15MY2E5B</t>
  </si>
  <si>
    <t>S-22MY2E5B</t>
  </si>
  <si>
    <t>S-28MY2E5B</t>
  </si>
  <si>
    <t>S-36MY2E5B</t>
  </si>
  <si>
    <t>S-45MY2E5B</t>
  </si>
  <si>
    <t>S-56MY2E5B</t>
  </si>
  <si>
    <t>S-22MU2E5B</t>
  </si>
  <si>
    <t>S-28MU2E5B</t>
  </si>
  <si>
    <t>S-36MU2E5B</t>
  </si>
  <si>
    <t>S-45MU2E5B</t>
  </si>
  <si>
    <t>S-56MU2E5B</t>
  </si>
  <si>
    <t>S-60MU2E5B</t>
  </si>
  <si>
    <t>S-73MU2E5B</t>
  </si>
  <si>
    <t>S-90MU2E5B</t>
  </si>
  <si>
    <t>S-106MU2E5B</t>
  </si>
  <si>
    <t>S-140MU2E5B</t>
  </si>
  <si>
    <t>S-160MU2E5B</t>
  </si>
  <si>
    <t>WH-MXC09J3E5</t>
  </si>
  <si>
    <t>WH-MXC12J6E5</t>
  </si>
  <si>
    <t>U-60PZ3E5A</t>
  </si>
  <si>
    <t>U-71PZ3E5A</t>
  </si>
  <si>
    <t>S-15MM1E5B</t>
  </si>
  <si>
    <t>S-22MM1E5B</t>
  </si>
  <si>
    <t>S-28MM1E5B</t>
  </si>
  <si>
    <t>S-36MM1E5B</t>
  </si>
  <si>
    <t>S-45MM1E5B</t>
  </si>
  <si>
    <t>S-56MM1E5B</t>
  </si>
  <si>
    <t>0905</t>
  </si>
  <si>
    <t>0902</t>
  </si>
  <si>
    <t>0901</t>
  </si>
  <si>
    <t>0903</t>
  </si>
  <si>
    <t>code</t>
  </si>
  <si>
    <t>four</t>
  </si>
  <si>
    <t>date</t>
  </si>
  <si>
    <t>pp</t>
  </si>
  <si>
    <t>unite</t>
  </si>
  <si>
    <t>UNITE</t>
  </si>
  <si>
    <t>NVELL REF</t>
  </si>
  <si>
    <t>PDS NET</t>
  </si>
  <si>
    <t>PDS BRUT</t>
  </si>
  <si>
    <t>DES RECH</t>
  </si>
  <si>
    <t>GAR</t>
  </si>
  <si>
    <t>METHODE CALCUL</t>
  </si>
  <si>
    <t>COEF</t>
  </si>
  <si>
    <t>EP</t>
  </si>
  <si>
    <t>EMPL</t>
  </si>
  <si>
    <t>CASIER</t>
  </si>
  <si>
    <t>MINI</t>
  </si>
  <si>
    <t>MAXI</t>
  </si>
  <si>
    <t>CDE PAR</t>
  </si>
  <si>
    <t>FT</t>
  </si>
  <si>
    <t>IMAGE</t>
  </si>
  <si>
    <t>CODE SS FAM</t>
  </si>
  <si>
    <t>CODE SS FAM DETAIL</t>
  </si>
  <si>
    <t xml:space="preserve"> -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</si>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</sst>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_-* #,##0.00\ [$€]_-;\-* #,##0.00\ [$€]_-;_-* &quot;-&quot;??\ [$€]_-;_-@_-"/>
  </numFmts>
  <fonts count="22">
    <font>
      <sz val="10"/>
      <name val="MS Sans Serif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MS Sans Serif"/>
      <family val="2"/>
    </font>
    <font>
      <sz val="8"/>
      <name val="MS Sans Serif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MS Sans Serif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7">
    <xf numFmtId="0" fontId="0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2" fillId="0" borderId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/>
    <xf numFmtId="0" fontId="3" fillId="0" borderId="0"/>
    <xf numFmtId="0" fontId="14" fillId="0" borderId="0"/>
    <xf numFmtId="0" fontId="5" fillId="0" borderId="0"/>
    <xf numFmtId="0" fontId="3" fillId="0" borderId="0"/>
    <xf numFmtId="0" fontId="7" fillId="0" borderId="0">
      <alignment vertical="center"/>
    </xf>
    <xf numFmtId="0" fontId="15" fillId="0" borderId="0"/>
    <xf numFmtId="0" fontId="11" fillId="0" borderId="0"/>
    <xf numFmtId="0" fontId="6" fillId="0" borderId="0"/>
    <xf numFmtId="0" fontId="11" fillId="0" borderId="0"/>
    <xf numFmtId="0" fontId="16" fillId="0" borderId="0"/>
    <xf numFmtId="0" fontId="3" fillId="0" borderId="0"/>
    <xf numFmtId="0" fontId="11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9" fontId="1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" fillId="0" borderId="0"/>
  </cellStyleXfs>
  <cellXfs count="67">
    <xf numFmtId="0" fontId="0" fillId="0" borderId="0" xfId="0"/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8" fillId="0" borderId="1" xfId="47" applyNumberFormat="1" applyFont="1" applyFill="1" applyBorder="1" applyAlignment="1">
      <alignment horizontal="center" vertical="center"/>
    </xf>
    <xf numFmtId="1" fontId="8" fillId="0" borderId="1" xfId="47" applyNumberFormat="1" applyFont="1" applyFill="1" applyBorder="1" applyAlignment="1">
      <alignment horizontal="center" vertical="center"/>
    </xf>
    <xf numFmtId="2" fontId="8" fillId="0" borderId="1" xfId="47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2" fontId="8" fillId="0" borderId="1" xfId="1" applyNumberFormat="1" applyFont="1" applyFill="1" applyBorder="1" applyAlignment="1">
      <alignment horizontal="center" vertical="center"/>
    </xf>
    <xf numFmtId="0" fontId="18" fillId="0" borderId="0" xfId="0" applyFont="1" applyFill="1"/>
    <xf numFmtId="0" fontId="19" fillId="0" borderId="0" xfId="0" applyFont="1" applyFill="1"/>
    <xf numFmtId="0" fontId="8" fillId="0" borderId="1" xfId="1" applyFont="1" applyFill="1" applyBorder="1" applyAlignment="1">
      <alignment horizontal="center" vertical="center" wrapText="1"/>
    </xf>
    <xf numFmtId="0" fontId="8" fillId="0" borderId="1" xfId="47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1" fontId="8" fillId="0" borderId="1" xfId="1" applyNumberFormat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center" vertical="center"/>
    </xf>
    <xf numFmtId="2" fontId="8" fillId="0" borderId="2" xfId="1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20" fillId="0" borderId="0" xfId="0" applyFont="1" applyFill="1" applyAlignment="1">
      <alignment vertical="center"/>
    </xf>
    <xf numFmtId="164" fontId="8" fillId="0" borderId="1" xfId="1" applyNumberFormat="1" applyFont="1" applyFill="1" applyBorder="1" applyAlignment="1">
      <alignment horizontal="center" vertical="center"/>
    </xf>
    <xf numFmtId="1" fontId="8" fillId="0" borderId="1" xfId="47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" fontId="8" fillId="0" borderId="1" xfId="42" applyNumberFormat="1" applyFont="1" applyFill="1" applyBorder="1" applyAlignment="1">
      <alignment horizontal="center" vertical="center"/>
    </xf>
    <xf numFmtId="2" fontId="8" fillId="0" borderId="1" xfId="42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2" fontId="8" fillId="0" borderId="1" xfId="1" applyNumberFormat="1" applyFont="1" applyFill="1" applyBorder="1" applyAlignment="1">
      <alignment horizontal="center" vertical="center" wrapText="1"/>
    </xf>
    <xf numFmtId="1" fontId="8" fillId="0" borderId="2" xfId="47" applyNumberFormat="1" applyFont="1" applyFill="1" applyBorder="1" applyAlignment="1">
      <alignment horizontal="center" vertical="center"/>
    </xf>
    <xf numFmtId="0" fontId="8" fillId="0" borderId="2" xfId="47" applyFont="1" applyFill="1" applyBorder="1" applyAlignment="1">
      <alignment horizontal="center" vertical="center"/>
    </xf>
    <xf numFmtId="2" fontId="8" fillId="0" borderId="2" xfId="47" applyNumberFormat="1" applyFont="1" applyFill="1" applyBorder="1" applyAlignment="1">
      <alignment horizontal="center" vertical="center"/>
    </xf>
    <xf numFmtId="164" fontId="8" fillId="0" borderId="1" xfId="47" applyNumberFormat="1" applyFont="1" applyFill="1" applyBorder="1" applyAlignment="1">
      <alignment horizontal="center" vertical="center"/>
    </xf>
    <xf numFmtId="1" fontId="8" fillId="0" borderId="0" xfId="0" applyNumberFormat="1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2" fontId="10" fillId="0" borderId="3" xfId="0" applyNumberFormat="1" applyFont="1" applyFill="1" applyBorder="1" applyAlignment="1">
      <alignment horizontal="center" vertical="center" wrapText="1"/>
    </xf>
    <xf numFmtId="14" fontId="8" fillId="0" borderId="1" xfId="1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2" fontId="8" fillId="0" borderId="0" xfId="0" applyNumberFormat="1" applyFont="1" applyFill="1" applyBorder="1" applyAlignment="1">
      <alignment horizontal="center" vertical="center"/>
    </xf>
    <xf numFmtId="2" fontId="8" fillId="0" borderId="1" xfId="43" applyNumberFormat="1" applyFont="1" applyFill="1" applyBorder="1" applyAlignment="1">
      <alignment horizontal="center" vertical="center"/>
    </xf>
    <xf numFmtId="2" fontId="8" fillId="0" borderId="1" xfId="43" applyNumberFormat="1" applyFont="1" applyFill="1" applyBorder="1" applyAlignment="1">
      <alignment horizontal="center"/>
    </xf>
    <xf numFmtId="2" fontId="0" fillId="0" borderId="0" xfId="0" applyNumberFormat="1" applyFill="1"/>
    <xf numFmtId="2" fontId="8" fillId="0" borderId="0" xfId="0" applyNumberFormat="1" applyFont="1" applyFill="1" applyAlignment="1">
      <alignment vertical="center"/>
    </xf>
    <xf numFmtId="1" fontId="8" fillId="0" borderId="2" xfId="0" applyNumberFormat="1" applyFont="1" applyFill="1" applyBorder="1" applyAlignment="1">
      <alignment horizontal="center" vertical="center"/>
    </xf>
    <xf numFmtId="0" fontId="8" fillId="0" borderId="2" xfId="1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0" fillId="2" borderId="0" xfId="0" applyFill="1"/>
    <xf numFmtId="1" fontId="8" fillId="2" borderId="0" xfId="0" applyNumberFormat="1" applyFont="1" applyFill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8" fillId="2" borderId="2" xfId="1" applyNumberFormat="1" applyFont="1" applyFill="1" applyBorder="1" applyAlignment="1">
      <alignment horizontal="center" vertical="center"/>
    </xf>
    <xf numFmtId="0" fontId="10" fillId="2" borderId="3" xfId="0" applyNumberFormat="1" applyFont="1" applyFill="1" applyBorder="1" applyAlignment="1">
      <alignment horizontal="center" vertical="center" wrapText="1"/>
    </xf>
    <xf numFmtId="0" fontId="8" fillId="2" borderId="1" xfId="47" applyNumberFormat="1" applyFont="1" applyFill="1" applyBorder="1" applyAlignment="1">
      <alignment horizontal="center" vertical="center"/>
    </xf>
    <xf numFmtId="0" fontId="8" fillId="2" borderId="2" xfId="47" applyNumberFormat="1" applyFont="1" applyFill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 wrapText="1"/>
    </xf>
    <xf numFmtId="0" fontId="0" fillId="2" borderId="0" xfId="0" applyNumberFormat="1" applyFill="1"/>
    <xf numFmtId="0" fontId="8" fillId="2" borderId="0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0" fontId="8" fillId="2" borderId="2" xfId="47" applyFont="1" applyFill="1" applyBorder="1" applyAlignment="1">
      <alignment horizontal="center" vertical="center"/>
    </xf>
    <xf numFmtId="0" fontId="8" fillId="2" borderId="1" xfId="47" applyFont="1" applyFill="1" applyBorder="1" applyAlignment="1">
      <alignment horizontal="center" vertical="center"/>
    </xf>
    <xf numFmtId="1" fontId="8" fillId="2" borderId="1" xfId="1" applyNumberFormat="1" applyFont="1" applyFill="1" applyBorder="1" applyAlignment="1">
      <alignment horizontal="center" vertical="center"/>
    </xf>
    <xf numFmtId="1" fontId="8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</cellXfs>
  <cellStyles count="57">
    <cellStyle name="0,0_x000d__x000a_NA_x000d__x000a_" xfId="1" xr:uid="{00000000-0005-0000-0000-000000000000}"/>
    <cellStyle name="0,0_x000d__x000a_NA_x000d__x000a_ 2" xfId="2" xr:uid="{00000000-0005-0000-0000-000001000000}"/>
    <cellStyle name="Euro" xfId="3" xr:uid="{00000000-0005-0000-0000-000002000000}"/>
    <cellStyle name="Excel Built-in Normal" xfId="4" xr:uid="{00000000-0005-0000-0000-000003000000}"/>
    <cellStyle name="Lien hypertexte 10" xfId="5" xr:uid="{00000000-0005-0000-0000-000004000000}"/>
    <cellStyle name="Lien hypertexte 11" xfId="6" xr:uid="{00000000-0005-0000-0000-000005000000}"/>
    <cellStyle name="Lien hypertexte 2" xfId="7" xr:uid="{00000000-0005-0000-0000-000006000000}"/>
    <cellStyle name="Lien hypertexte 3" xfId="8" xr:uid="{00000000-0005-0000-0000-000007000000}"/>
    <cellStyle name="Lien hypertexte 4" xfId="9" xr:uid="{00000000-0005-0000-0000-000008000000}"/>
    <cellStyle name="Lien hypertexte 5" xfId="10" xr:uid="{00000000-0005-0000-0000-000009000000}"/>
    <cellStyle name="Lien hypertexte 6" xfId="11" xr:uid="{00000000-0005-0000-0000-00000A000000}"/>
    <cellStyle name="Lien hypertexte 7" xfId="12" xr:uid="{00000000-0005-0000-0000-00000B000000}"/>
    <cellStyle name="Lien hypertexte 8" xfId="13" xr:uid="{00000000-0005-0000-0000-00000C000000}"/>
    <cellStyle name="Lien hypertexte 9" xfId="14" xr:uid="{00000000-0005-0000-0000-00000D000000}"/>
    <cellStyle name="Lien hypertexte visité 10" xfId="15" xr:uid="{00000000-0005-0000-0000-00000E000000}"/>
    <cellStyle name="Lien hypertexte visité 11" xfId="16" xr:uid="{00000000-0005-0000-0000-00000F000000}"/>
    <cellStyle name="Lien hypertexte visité 2" xfId="17" xr:uid="{00000000-0005-0000-0000-000010000000}"/>
    <cellStyle name="Lien hypertexte visité 3" xfId="18" xr:uid="{00000000-0005-0000-0000-000011000000}"/>
    <cellStyle name="Lien hypertexte visité 4" xfId="19" xr:uid="{00000000-0005-0000-0000-000012000000}"/>
    <cellStyle name="Lien hypertexte visité 5" xfId="20" xr:uid="{00000000-0005-0000-0000-000013000000}"/>
    <cellStyle name="Lien hypertexte visité 6" xfId="21" xr:uid="{00000000-0005-0000-0000-000014000000}"/>
    <cellStyle name="Lien hypertexte visité 7" xfId="22" xr:uid="{00000000-0005-0000-0000-000015000000}"/>
    <cellStyle name="Lien hypertexte visité 8" xfId="23" xr:uid="{00000000-0005-0000-0000-000016000000}"/>
    <cellStyle name="Lien hypertexte visité 9" xfId="24" xr:uid="{00000000-0005-0000-0000-000017000000}"/>
    <cellStyle name="Normal" xfId="0" builtinId="0"/>
    <cellStyle name="Normal 10" xfId="49" xr:uid="{00000000-0005-0000-0000-000019000000}"/>
    <cellStyle name="Normal 11" xfId="25" xr:uid="{00000000-0005-0000-0000-00001A000000}"/>
    <cellStyle name="Normal 11 2" xfId="50" xr:uid="{00000000-0005-0000-0000-00001B000000}"/>
    <cellStyle name="Normal 12" xfId="48" xr:uid="{00000000-0005-0000-0000-00001C000000}"/>
    <cellStyle name="Normal 2" xfId="26" xr:uid="{00000000-0005-0000-0000-00001D000000}"/>
    <cellStyle name="Normal 2 2" xfId="27" xr:uid="{00000000-0005-0000-0000-00001E000000}"/>
    <cellStyle name="Normal 2 3" xfId="28" xr:uid="{00000000-0005-0000-0000-00001F000000}"/>
    <cellStyle name="Normal 2 4" xfId="29" xr:uid="{00000000-0005-0000-0000-000020000000}"/>
    <cellStyle name="Normal 2 5" xfId="30" xr:uid="{00000000-0005-0000-0000-000021000000}"/>
    <cellStyle name="Normal 3" xfId="31" xr:uid="{00000000-0005-0000-0000-000022000000}"/>
    <cellStyle name="Normal 3 2" xfId="32" xr:uid="{00000000-0005-0000-0000-000023000000}"/>
    <cellStyle name="Normal 3 2 2" xfId="51" xr:uid="{00000000-0005-0000-0000-000024000000}"/>
    <cellStyle name="Normal 3 3" xfId="33" xr:uid="{00000000-0005-0000-0000-000025000000}"/>
    <cellStyle name="Normal 4" xfId="34" xr:uid="{00000000-0005-0000-0000-000026000000}"/>
    <cellStyle name="Normal 4 2" xfId="35" xr:uid="{00000000-0005-0000-0000-000027000000}"/>
    <cellStyle name="Normal 4 3" xfId="52" xr:uid="{00000000-0005-0000-0000-000028000000}"/>
    <cellStyle name="Normal 46" xfId="56" xr:uid="{00000000-0005-0000-0000-000029000000}"/>
    <cellStyle name="Normal 5" xfId="36" xr:uid="{00000000-0005-0000-0000-00002A000000}"/>
    <cellStyle name="Normal 5 2" xfId="37" xr:uid="{00000000-0005-0000-0000-00002B000000}"/>
    <cellStyle name="Normal 5 2 2" xfId="53" xr:uid="{00000000-0005-0000-0000-00002C000000}"/>
    <cellStyle name="Normal 6" xfId="38" xr:uid="{00000000-0005-0000-0000-00002D000000}"/>
    <cellStyle name="Normal 7" xfId="39" xr:uid="{00000000-0005-0000-0000-00002E000000}"/>
    <cellStyle name="Normal 8" xfId="40" xr:uid="{00000000-0005-0000-0000-00002F000000}"/>
    <cellStyle name="Normal 8 2" xfId="54" xr:uid="{00000000-0005-0000-0000-000030000000}"/>
    <cellStyle name="Normal 9" xfId="41" xr:uid="{00000000-0005-0000-0000-000031000000}"/>
    <cellStyle name="Normal_Feuil1" xfId="42" xr:uid="{00000000-0005-0000-0000-000032000000}"/>
    <cellStyle name="Normal_MOVIE  MAY_BP 02 MOVIE STUDY RVSD" xfId="43" xr:uid="{00000000-0005-0000-0000-000033000000}"/>
    <cellStyle name="Porcentaje 2" xfId="44" xr:uid="{00000000-0005-0000-0000-000035000000}"/>
    <cellStyle name="Porcentaje 2 2" xfId="55" xr:uid="{00000000-0005-0000-0000-000036000000}"/>
    <cellStyle name="Pourcentage 2" xfId="45" xr:uid="{00000000-0005-0000-0000-000037000000}"/>
    <cellStyle name="Pourcentage 3" xfId="46" xr:uid="{00000000-0005-0000-0000-000038000000}"/>
    <cellStyle name="標準_★2008ROMA BP master sheet_ECOi forecast November" xfId="47" xr:uid="{00000000-0005-0000-0000-000039000000}"/>
  </cellStyles>
  <dxfs count="15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eto\usr\Documents%20and%20Settings\dbruno\Desktop\Plantilla%20vac&#237;a_BASE%20DE%20DATO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/>
      <sheetData sheetId="1">
        <row r="2">
          <cell r="A2" t="str">
            <v>DIRECTO</v>
          </cell>
          <cell r="B2" t="str">
            <v>ANDALUCIA</v>
          </cell>
          <cell r="C2" t="str">
            <v>A</v>
          </cell>
          <cell r="D2" t="str">
            <v>ACTIVO</v>
          </cell>
          <cell r="F2" t="str">
            <v>INSTALADOR</v>
          </cell>
          <cell r="H2" t="str">
            <v>ALTA</v>
          </cell>
        </row>
        <row r="3">
          <cell r="A3" t="str">
            <v>INDIRECTO</v>
          </cell>
          <cell r="B3" t="str">
            <v>ARAGON</v>
          </cell>
          <cell r="C3" t="str">
            <v>B</v>
          </cell>
          <cell r="D3" t="str">
            <v>PASIVO</v>
          </cell>
          <cell r="F3" t="str">
            <v>TIENDA</v>
          </cell>
          <cell r="H3" t="str">
            <v>BAJA</v>
          </cell>
        </row>
        <row r="4">
          <cell r="B4" t="str">
            <v>CANARIAS</v>
          </cell>
          <cell r="C4" t="str">
            <v>C</v>
          </cell>
          <cell r="F4" t="str">
            <v>TIENDA CENTRAL</v>
          </cell>
          <cell r="H4" t="str">
            <v>CAMBIOS</v>
          </cell>
        </row>
        <row r="5">
          <cell r="B5" t="str">
            <v>BALEARES</v>
          </cell>
          <cell r="F5" t="str">
            <v>ALM INST</v>
          </cell>
        </row>
        <row r="6">
          <cell r="B6" t="str">
            <v>CATALUÑA</v>
          </cell>
          <cell r="F6" t="str">
            <v>ALM TIENDA</v>
          </cell>
        </row>
        <row r="7">
          <cell r="B7" t="str">
            <v>EXTREMADURA</v>
          </cell>
          <cell r="F7" t="str">
            <v>CENTRAL</v>
          </cell>
        </row>
        <row r="8">
          <cell r="B8" t="str">
            <v>MADRID</v>
          </cell>
        </row>
        <row r="9">
          <cell r="B9" t="str">
            <v>NORTE</v>
          </cell>
        </row>
        <row r="10">
          <cell r="B10" t="str">
            <v>VALENCIA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4CAC3C-8746-460E-9CC3-3092FAE1B25D}" name="Tableau1" displayName="Tableau1" ref="A1:EI731" totalsRowShown="0" headerRowDxfId="156" dataDxfId="155">
  <autoFilter ref="A1:EI731" xr:uid="{E42D4C6B-090D-4933-AF03-3E731EBB3015}"/>
  <tableColumns count="139">
    <tableColumn id="1" xr3:uid="{F14DD009-AA7B-4B84-80CB-6DA13099E621}" name="code" dataDxfId="154"/>
    <tableColumn id="2" xr3:uid="{72D451D6-E703-434F-8E2B-A835DAA5FC51}" name="four" dataDxfId="153" dataCellStyle="0,0_x000d__x000a_NA_x000d__x000a_"/>
    <tableColumn id="3" xr3:uid="{81DCAE7A-5F22-41F4-9623-97CD41D986D7}" name="Colonne1" dataDxfId="152" dataCellStyle="0,0_x000d__x000a_NA_x000d__x000a_"/>
    <tableColumn id="4" xr3:uid="{C2A900D5-B2EF-4330-8CA2-A9F376D7604A}" name="date" dataDxfId="151" dataCellStyle="0,0_x000d__x000a_NA_x000d__x000a_"/>
    <tableColumn id="5" xr3:uid="{E6CBB2BA-98D7-4AA7-952B-F58C460C552B}" name="pp" dataDxfId="150" dataCellStyle="0,0_x000d__x000a_NA_x000d__x000a_"/>
    <tableColumn id="6" xr3:uid="{1910BE5A-0791-42D9-89DC-4D28D004EA10}" name="Colonne2" dataDxfId="149" dataCellStyle="0,0_x000d__x000a_NA_x000d__x000a_"/>
    <tableColumn id="7" xr3:uid="{2B786E86-3C8B-4957-AB01-90DA5C6D5372}" name="Références" dataDxfId="5" dataCellStyle="標準_★2008ROMA BP master sheet_ECOi forecast November"/>
    <tableColumn id="8" xr3:uid="{AE3324AD-8D51-400B-A967-CDFF29D0AFE5}" name="NVELL REF" dataDxfId="148" dataCellStyle="標準_★2008ROMA BP master sheet_ECOi forecast November"/>
    <tableColumn id="9" xr3:uid="{9DB2B703-30B3-40D7-BB35-B030FEEE99FB}" name="unite" dataDxfId="147"/>
    <tableColumn id="10" xr3:uid="{BC7830A7-36F8-48F8-ACB7-83FFCC336A3A}" name="PDS NET" dataDxfId="146"/>
    <tableColumn id="11" xr3:uid="{BD838ACE-022E-468F-8B87-BCD72C629B46}" name="PDS BRUT" dataDxfId="145" dataCellStyle="0,0_x000d__x000a_NA_x000d__x000a_"/>
    <tableColumn id="12" xr3:uid="{8996F782-B739-46D8-B58E-84B46751B297}" name="Colonne113" dataDxfId="144"/>
    <tableColumn id="13" xr3:uid="{19D11311-85B4-4B2C-9021-14C940E94D92}" name="Colonne112" dataDxfId="143"/>
    <tableColumn id="14" xr3:uid="{2E40B2D5-86AA-480B-A1DF-104E3673A045}" name="Colonne111" dataDxfId="142" dataCellStyle="0,0_x000d__x000a_NA_x000d__x000a_"/>
    <tableColumn id="15" xr3:uid="{84FB9B23-FFED-4DEC-8538-A3A5AE70DD0A}" name="DES RECH" dataDxfId="141" dataCellStyle="標準_★2008ROMA BP master sheet_ECOi forecast November"/>
    <tableColumn id="16" xr3:uid="{3D279929-8285-4D16-840F-DECC3EED41E9}" name="GAR" dataDxfId="140" dataCellStyle="0,0_x000d__x000a_NA_x000d__x000a_"/>
    <tableColumn id="17" xr3:uid="{41D167E0-0690-4B13-9121-11736C46A572}" name="Colonne114" dataDxfId="139"/>
    <tableColumn id="18" xr3:uid="{C9073FCE-6944-4E56-8881-B22D26F81CDB}" name="Colonne116" dataDxfId="8"/>
    <tableColumn id="19" xr3:uid="{066A0DED-A170-4091-98CB-60959938BD33}" name="METHODE CALCUL" dataDxfId="7"/>
    <tableColumn id="20" xr3:uid="{4A818FF4-390C-40A6-AE5D-962D4AA7E201}" name="COEF" dataDxfId="6"/>
    <tableColumn id="21" xr3:uid="{BDA03268-C4C8-4C45-80DF-693B283D5282}" name="EP" dataDxfId="138" dataCellStyle="0,0_x000d__x000a_NA_x000d__x000a_"/>
    <tableColumn id="22" xr3:uid="{F7B033F1-00FA-4DF4-82E1-31EA87521F8F}" name="EMPL" dataDxfId="137" dataCellStyle="0,0_x000d__x000a_NA_x000d__x000a_">
      <calculatedColumnFormula>VLOOKUP(Tableau1[[#This Row],[Références]],[2]!Tableau1[#Data],6,FALSE)</calculatedColumnFormula>
    </tableColumn>
    <tableColumn id="23" xr3:uid="{7BAAE4BD-9ED4-4423-AA3F-977F3087B3DB}" name="CASIER" dataDxfId="2" dataCellStyle="0,0_x000d__x000a_NA_x000d__x000a_">
      <calculatedColumnFormula>VLOOKUP(Tableau1[[#This Row],[Références]],[2]!Tableau1[#Data],5,FALSE)</calculatedColumnFormula>
    </tableColumn>
    <tableColumn id="24" xr3:uid="{D8E00A2B-0700-474C-AEA9-0F1E428BE29E}" name="MINI" dataDxfId="1" dataCellStyle="0,0_x000d__x000a_NA_x000d__x000a_">
      <calculatedColumnFormula>VLOOKUP(Tableau1[[#This Row],[Références]],[2]!Tableau1[#Data],8,FALSE)</calculatedColumnFormula>
    </tableColumn>
    <tableColumn id="25" xr3:uid="{A8085C0B-D177-467D-9882-F645C0BE42DD}" name="MAXI" dataDxfId="0" dataCellStyle="0,0_x000d__x000a_NA_x000d__x000a_">
      <calculatedColumnFormula>VLOOKUP(Tableau1[[#This Row],[Références]],[2]!Tableau1[#Data],9,FALSE)</calculatedColumnFormula>
    </tableColumn>
    <tableColumn id="26" xr3:uid="{980F8E6C-2692-4E3B-A464-0A02D879DD6E}" name="CDE PAR" dataDxfId="136" dataCellStyle="0,0_x000d__x000a_NA_x000d__x000a_"/>
    <tableColumn id="27" xr3:uid="{68705487-139F-4255-87AF-5CBEE6627842}" name="FT" dataDxfId="135" dataCellStyle="0,0_x000d__x000a_NA_x000d__x000a_"/>
    <tableColumn id="28" xr3:uid="{9CC60E5B-7291-47C9-A582-02588B07D7AE}" name="IMAGE" dataDxfId="134" dataCellStyle="0,0_x000d__x000a_NA_x000d__x000a_"/>
    <tableColumn id="29" xr3:uid="{7FFE5AFA-C001-4C8F-A397-107224FF3906}" name="Colonne115" dataDxfId="133" dataCellStyle="0,0_x000d__x000a_NA_x000d__x000a_"/>
    <tableColumn id="30" xr3:uid="{B444BC82-33A2-4176-B582-A27554AB3DDE}" name="CODE SS FAM" dataDxfId="4" dataCellStyle="0,0_x000d__x000a_NA_x000d__x000a_"/>
    <tableColumn id="31" xr3:uid="{624D4C88-F831-45E0-AACE-A4D50CD4E95B}" name="CODE SS FAM DETAIL" dataDxfId="3" dataCellStyle="0,0_x000d__x000a_NA_x000d__x000a_"/>
    <tableColumn id="38" xr3:uid="{A7084121-CB85-4254-81FA-2EA4E4C07825}" name="Colonne3" dataDxfId="132"/>
    <tableColumn id="39" xr3:uid="{A0855E27-6182-4238-810F-37DA3F8F505B}" name="Colonne4" dataDxfId="131"/>
    <tableColumn id="40" xr3:uid="{F5684614-9104-4D7A-AA4F-246588C12519}" name="Colonne5" dataDxfId="130"/>
    <tableColumn id="41" xr3:uid="{1E066447-0B8A-4C75-A3E3-502CF745E212}" name="Colonne6" dataDxfId="129"/>
    <tableColumn id="42" xr3:uid="{076E2F02-62A0-49F8-A30E-AC1991C9A8CE}" name="Colonne7" dataDxfId="128"/>
    <tableColumn id="43" xr3:uid="{BFF202F9-8E89-4B01-BB5A-0C2632222879}" name="Colonne8" dataDxfId="127"/>
    <tableColumn id="44" xr3:uid="{C0468597-C0B5-4C86-B2AC-989E8B8B9214}" name="Colonne9" dataDxfId="126"/>
    <tableColumn id="45" xr3:uid="{C83DC187-8937-41D3-B7D6-CC4324A99965}" name="Colonne10" dataDxfId="125"/>
    <tableColumn id="46" xr3:uid="{239BFA79-F92F-41AA-95D2-3B91AD6A7AC1}" name="Colonne11" dataDxfId="124"/>
    <tableColumn id="47" xr3:uid="{C4D677B4-3144-4DB3-B8B7-FE0C59F7A23A}" name="Colonne12" dataDxfId="123"/>
    <tableColumn id="48" xr3:uid="{02FDB807-3B14-4C78-94B9-15FCB7917054}" name="Colonne13" dataDxfId="122"/>
    <tableColumn id="49" xr3:uid="{C94CB3D9-2378-4E3C-AC05-A8F09DFC5D5C}" name="Colonne14" dataDxfId="121"/>
    <tableColumn id="50" xr3:uid="{DBE692EB-EC5F-4F1C-99ED-C9CAC6D2DFB9}" name="Colonne15" dataDxfId="120"/>
    <tableColumn id="51" xr3:uid="{E04089B8-3E41-47CF-9B42-FF9A79CA296E}" name="Colonne16" dataDxfId="119"/>
    <tableColumn id="52" xr3:uid="{EE00CEB4-51C5-4261-AE42-07AFD38A1F00}" name="Colonne17" dataDxfId="118"/>
    <tableColumn id="53" xr3:uid="{AECFEC41-2368-4A5F-890D-08F3E1523612}" name="Colonne18" dataDxfId="117"/>
    <tableColumn id="54" xr3:uid="{3C255369-4FAB-40B5-B595-9EF0387E78F8}" name="Colonne19" dataDxfId="116"/>
    <tableColumn id="55" xr3:uid="{A42FE3FE-F917-4F6E-9268-F48B10896BB0}" name="Colonne20" dataDxfId="115"/>
    <tableColumn id="56" xr3:uid="{2992A5AD-2683-4E79-BDF4-275AC3BDBBBE}" name="Colonne21" dataDxfId="114"/>
    <tableColumn id="57" xr3:uid="{456E2DB7-FE86-4ED7-9696-F9D1F789EFC8}" name="Colonne22" dataDxfId="113"/>
    <tableColumn id="58" xr3:uid="{D471C119-1686-4928-97D7-B103A1D1FA4A}" name="Colonne23" dataDxfId="112"/>
    <tableColumn id="59" xr3:uid="{94724B12-25F4-4525-ADBD-CC8D01941760}" name="Colonne24" dataDxfId="111"/>
    <tableColumn id="60" xr3:uid="{CEBAC612-6278-4327-AA9F-CC81942C6732}" name="Colonne25" dataDxfId="110"/>
    <tableColumn id="61" xr3:uid="{27F5C1D6-F481-4C4F-A834-ED7E74B4922F}" name="Colonne26" dataDxfId="109"/>
    <tableColumn id="62" xr3:uid="{73A788B6-975B-4B8F-86F0-0936B55D431C}" name="Colonne27" dataDxfId="108"/>
    <tableColumn id="63" xr3:uid="{E7FEC30F-D30E-4B83-954E-9F5B23F2CABA}" name="Colonne28" dataDxfId="107"/>
    <tableColumn id="64" xr3:uid="{E011C8E6-AEB4-4DEB-9E09-428460FB4649}" name="Colonne29" dataDxfId="106"/>
    <tableColumn id="65" xr3:uid="{61C7EC21-21ED-4D98-B9D4-C96B47BABAB1}" name="Colonne30" dataDxfId="105"/>
    <tableColumn id="66" xr3:uid="{AAF1EA93-45D5-4716-B33B-CB6BD3F1BA2D}" name="Colonne31" dataDxfId="104"/>
    <tableColumn id="67" xr3:uid="{E99C2148-8C66-497C-8993-96409FD15658}" name="Colonne32" dataDxfId="103"/>
    <tableColumn id="68" xr3:uid="{D1662E31-366F-47F6-B2A3-C333A07DCAFD}" name="Colonne33" dataDxfId="102"/>
    <tableColumn id="69" xr3:uid="{8903FE63-A386-4A9B-9DE2-8EE1F3426E6B}" name="Colonne34" dataDxfId="101"/>
    <tableColumn id="70" xr3:uid="{5A5F49BB-18F5-432E-B717-79805F44648A}" name="Colonne35" dataDxfId="100"/>
    <tableColumn id="71" xr3:uid="{B510C921-EF59-47C4-90DC-E721846124DC}" name="Colonne36" dataDxfId="99"/>
    <tableColumn id="72" xr3:uid="{8B227C3E-96B0-4855-AAE4-EE1015189041}" name="Colonne37" dataDxfId="98"/>
    <tableColumn id="73" xr3:uid="{878D6CC4-64DE-4EBF-A6A1-AEB957D8C83D}" name="Colonne38" dataDxfId="97"/>
    <tableColumn id="74" xr3:uid="{94BA57F7-EC53-4696-82D9-31A99C0DD6F1}" name="Colonne39" dataDxfId="96"/>
    <tableColumn id="75" xr3:uid="{2EF94B47-9892-4E70-9FC4-F86682D4A9FB}" name="Colonne40" dataDxfId="95"/>
    <tableColumn id="76" xr3:uid="{1C9EE6C5-8335-434D-A6DD-2A6680888B13}" name="Colonne41" dataDxfId="94"/>
    <tableColumn id="77" xr3:uid="{3C7E777F-44B6-4330-8955-4F9B5C8E6570}" name="Colonne42" dataDxfId="93"/>
    <tableColumn id="78" xr3:uid="{13E3BD3B-A108-44E4-B301-D4191D06E693}" name="Colonne43" dataDxfId="92"/>
    <tableColumn id="79" xr3:uid="{959357BB-AA87-42B9-A8AF-F2CCA1499C01}" name="Colonne44" dataDxfId="91"/>
    <tableColumn id="80" xr3:uid="{208FDA7B-DA76-45CB-A4B7-63B9B65599E9}" name="Colonne45" dataDxfId="90"/>
    <tableColumn id="81" xr3:uid="{6122C215-ACFE-41A1-91BB-0ACA1B2FAD48}" name="Colonne46" dataDxfId="89"/>
    <tableColumn id="82" xr3:uid="{17DFEA15-226F-4B1D-95A0-22310BD2DE92}" name="Colonne47" dataDxfId="88"/>
    <tableColumn id="83" xr3:uid="{8E7229DC-73CF-4230-8EFF-EA2B3788611E}" name="Colonne48" dataDxfId="87"/>
    <tableColumn id="84" xr3:uid="{168F0F14-2EF9-452D-9B0E-0B95FF8C96D2}" name="Colonne49" dataDxfId="86"/>
    <tableColumn id="85" xr3:uid="{A3949244-C535-4CFC-8DC5-BC0FE4C77C64}" name="Colonne50" dataDxfId="85"/>
    <tableColumn id="86" xr3:uid="{1D2FF81B-D5CC-4D3C-9880-7AED439B5BAF}" name="Colonne51" dataDxfId="84"/>
    <tableColumn id="87" xr3:uid="{E78554CF-0738-4EBA-96BD-D8FE351DBAD1}" name="Colonne52" dataDxfId="83"/>
    <tableColumn id="88" xr3:uid="{685DC9EB-B07E-43BF-8E8E-3ED1544FAD3C}" name="Colonne53" dataDxfId="82"/>
    <tableColumn id="89" xr3:uid="{29D5FE3D-4083-411E-8A17-3F47AFA2F118}" name="Colonne54" dataDxfId="81"/>
    <tableColumn id="90" xr3:uid="{F3455EAC-6A1E-42A9-ADD1-3D6CCBE140CE}" name="Colonne55" dataDxfId="80"/>
    <tableColumn id="91" xr3:uid="{993738F5-4F4B-4FE7-BDBC-4BB479E72F03}" name="Colonne56" dataDxfId="79"/>
    <tableColumn id="92" xr3:uid="{AC7767C9-D167-4252-9828-B958A40377AC}" name="Colonne57" dataDxfId="78"/>
    <tableColumn id="93" xr3:uid="{5F0DA764-D15F-4FF4-96A9-FE7945A93F96}" name="Colonne58" dataDxfId="77"/>
    <tableColumn id="94" xr3:uid="{994A6271-6F44-4B37-A88C-2D2B1D642869}" name="Colonne59" dataDxfId="76"/>
    <tableColumn id="95" xr3:uid="{73D74317-F48C-4310-B499-B6E2114E422B}" name="Colonne60" dataDxfId="75"/>
    <tableColumn id="96" xr3:uid="{494DC6AD-BF34-4C9D-B2CD-995AC0E1DFCC}" name="Colonne61" dataDxfId="74"/>
    <tableColumn id="97" xr3:uid="{45D55204-B784-4EDC-B5B0-23382687AC1F}" name="Colonne62" dataDxfId="73"/>
    <tableColumn id="98" xr3:uid="{1C9BD589-2728-41FE-9969-9BBC87ED9E00}" name="Colonne63" dataDxfId="72"/>
    <tableColumn id="99" xr3:uid="{83638F37-FCB2-4990-9CA7-1B2D5A2B6F89}" name="Colonne64" dataDxfId="71"/>
    <tableColumn id="100" xr3:uid="{7C385481-A939-4906-A793-F9AA8E4D9E1E}" name="Colonne65" dataDxfId="70"/>
    <tableColumn id="101" xr3:uid="{578AE0B0-30C4-4E63-A163-A150DADC88E7}" name="Colonne66" dataDxfId="69"/>
    <tableColumn id="102" xr3:uid="{A4813360-A04F-4929-B8C3-891C89030C63}" name="Colonne67" dataDxfId="68"/>
    <tableColumn id="103" xr3:uid="{7395E15B-5CCA-4EB0-87AD-C027B19DF58F}" name="Colonne68" dataDxfId="67"/>
    <tableColumn id="104" xr3:uid="{0D507B69-DFA9-4B11-B140-7AD0C2D60850}" name="Colonne69" dataDxfId="66"/>
    <tableColumn id="105" xr3:uid="{406F9419-A9C1-4BD6-9946-345770C9533C}" name="Colonne70" dataDxfId="65"/>
    <tableColumn id="106" xr3:uid="{9E85C40A-061A-4EFB-A7C0-BD045EE5EA18}" name="Colonne71" dataDxfId="64"/>
    <tableColumn id="107" xr3:uid="{D7940CC8-5741-40AD-A928-EED1572C9645}" name="Colonne72" dataDxfId="63"/>
    <tableColumn id="108" xr3:uid="{638303AC-8083-4256-93D6-27A2FD7C6AC7}" name="Colonne73" dataDxfId="62"/>
    <tableColumn id="109" xr3:uid="{9B5C3B98-77A4-4CAD-B925-3182F5F9874C}" name="Colonne74" dataDxfId="61"/>
    <tableColumn id="110" xr3:uid="{A1E5F957-C983-482D-9125-BF54BD53F3DF}" name="Colonne75" dataDxfId="60"/>
    <tableColumn id="111" xr3:uid="{50F57FD4-DB12-4AC6-BE5A-3AFA13694F64}" name="Colonne76" dataDxfId="59"/>
    <tableColumn id="112" xr3:uid="{9376F105-52AA-42B4-A637-EB22D072C536}" name="Colonne77" dataDxfId="58"/>
    <tableColumn id="113" xr3:uid="{F4D0C9A2-C1C8-4197-A843-D75A55182076}" name="Colonne78" dataDxfId="57"/>
    <tableColumn id="114" xr3:uid="{18D573C6-357B-4758-A8CD-CC3757A1E078}" name="Colonne79" dataDxfId="56"/>
    <tableColumn id="115" xr3:uid="{E417D5BC-885B-48A7-8585-E90B203D5EE9}" name="Colonne80" dataDxfId="55"/>
    <tableColumn id="116" xr3:uid="{F81D843A-EE27-4632-847C-763DBE3D03CC}" name="Colonne81" dataDxfId="54"/>
    <tableColumn id="117" xr3:uid="{4A82F512-AEFF-4115-8D59-B3B0107C693F}" name="Colonne82" dataDxfId="53"/>
    <tableColumn id="118" xr3:uid="{34B3AF77-5A68-43F5-9FD2-30DCCE510E8F}" name="Colonne83" dataDxfId="52"/>
    <tableColumn id="119" xr3:uid="{228DB04D-4A98-476D-9D47-281BEBF8730B}" name="Colonne84" dataDxfId="51"/>
    <tableColumn id="120" xr3:uid="{F0CE8586-DA6A-44F4-A444-56F5E4DED73C}" name="Colonne85" dataDxfId="50"/>
    <tableColumn id="121" xr3:uid="{A295342C-8E00-490E-846D-AA6BBFAA67E9}" name="Colonne86" dataDxfId="49"/>
    <tableColumn id="122" xr3:uid="{60E1DC27-5DDD-481C-ABF0-880832817A8F}" name="Colonne87" dataDxfId="48"/>
    <tableColumn id="123" xr3:uid="{C4DDD161-4A8C-438F-A0F2-5D233B233F0C}" name="Colonne88" dataDxfId="47"/>
    <tableColumn id="124" xr3:uid="{38CFF20F-3929-4CCE-8971-1F7D62BC6052}" name="Colonne89" dataDxfId="46"/>
    <tableColumn id="125" xr3:uid="{66CD0DC6-3C80-48B8-88E5-453CBC2C4BC4}" name="Colonne90" dataDxfId="45"/>
    <tableColumn id="126" xr3:uid="{9177EAAF-81D0-4DCE-B5AF-63F73C3B6FE8}" name="Colonne91" dataDxfId="44"/>
    <tableColumn id="127" xr3:uid="{ECCC3170-279A-45F0-9309-BE620CE57D28}" name="Colonne92" dataDxfId="43"/>
    <tableColumn id="128" xr3:uid="{AB5891B4-C991-47A5-B495-068D84D3753F}" name="Colonne93" dataDxfId="42"/>
    <tableColumn id="129" xr3:uid="{51BFAB70-9F75-455C-BFA4-7B94CB1ED8BA}" name="Colonne94" dataDxfId="41"/>
    <tableColumn id="130" xr3:uid="{3766A481-99CB-402F-A7FE-90B3A1B60E1B}" name="Colonne95" dataDxfId="40"/>
    <tableColumn id="131" xr3:uid="{82E1AB73-E305-49A5-8CDE-BDC6BBBCE662}" name="Colonne96" dataDxfId="39"/>
    <tableColumn id="132" xr3:uid="{2FCD7628-C633-492D-94CA-2D78039F0A69}" name="Colonne97" dataDxfId="38"/>
    <tableColumn id="133" xr3:uid="{7276FF8E-F979-4322-990C-38D47CA32553}" name="Colonne98" dataDxfId="37"/>
    <tableColumn id="134" xr3:uid="{C861E866-4335-4E68-8C58-A0EF0CA5984B}" name="Colonne99" dataDxfId="36"/>
    <tableColumn id="135" xr3:uid="{B97AB15F-A42C-41BF-ADB3-494DEF674243}" name="Colonne100" dataDxfId="35"/>
    <tableColumn id="136" xr3:uid="{CBFD2287-44C0-4C05-A21B-C37CBA509556}" name="Colonne101" dataDxfId="34"/>
    <tableColumn id="137" xr3:uid="{36A37850-3747-4683-B9E3-CA74A48AC3A0}" name="Colonne102" dataDxfId="33"/>
    <tableColumn id="138" xr3:uid="{41892F41-F5BE-40B3-BA48-2CFDB914EAB4}" name="Colonne103" dataDxfId="32"/>
    <tableColumn id="139" xr3:uid="{001CADD5-FF98-452B-9570-DE8B71096038}" name="Colonne104" dataDxfId="31"/>
    <tableColumn id="140" xr3:uid="{54DFEE75-14AD-4713-8448-72741AE82F40}" name="Colonne105" dataDxfId="30"/>
    <tableColumn id="141" xr3:uid="{CA828422-ED17-4F01-BBE0-3C08C699B669}" name="Colonne106" dataDxfId="29"/>
    <tableColumn id="142" xr3:uid="{EA11FDFA-1C7D-4AEF-8A54-585F1DEC4992}" name="Colonne107" dataDxfId="28"/>
    <tableColumn id="143" xr3:uid="{302C6B22-B8E0-49B6-826F-D54D8D0CE17B}" name="Colonne108" dataDxfId="27"/>
    <tableColumn id="144" xr3:uid="{848F0439-8914-46B5-8CA9-0F7EEE1E2A12}" name="Colonne109" dataDxfId="26"/>
    <tableColumn id="145" xr3:uid="{19CE5747-0BDA-4C8E-BD6F-189F78396D17}" name="Colonne110" dataDxfId="2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I780"/>
  <sheetViews>
    <sheetView tabSelected="1" zoomScale="80" zoomScaleNormal="80" zoomScalePageLayoutView="80" workbookViewId="0">
      <pane xSplit="7" ySplit="1" topLeftCell="H215" activePane="bottomRight" state="frozen"/>
      <selection pane="topRight" activeCell="B1" sqref="B1"/>
      <selection pane="bottomLeft" activeCell="A15" sqref="A15"/>
      <selection pane="bottomRight" activeCell="AD5" sqref="AD5"/>
    </sheetView>
  </sheetViews>
  <sheetFormatPr baseColWidth="10" defaultColWidth="11.42578125" defaultRowHeight="11.25"/>
  <cols>
    <col min="1" max="1" width="24.140625" style="1" bestFit="1" customWidth="1"/>
    <col min="2" max="2" width="12.140625" style="33" customWidth="1"/>
    <col min="3" max="3" width="12.5703125" style="33" customWidth="1"/>
    <col min="4" max="4" width="12.140625" style="33" customWidth="1"/>
    <col min="5" max="5" width="7.85546875" style="45" bestFit="1" customWidth="1"/>
    <col min="6" max="6" width="12.85546875" style="45" customWidth="1"/>
    <col min="7" max="7" width="20.85546875" style="50" customWidth="1"/>
    <col min="8" max="8" width="14.42578125" style="33" customWidth="1"/>
    <col min="9" max="9" width="12.28515625" style="33" bestFit="1" customWidth="1"/>
    <col min="10" max="10" width="12.140625" style="33" customWidth="1"/>
    <col min="11" max="11" width="13.7109375" style="41" customWidth="1"/>
    <col min="12" max="13" width="12.28515625" style="33" customWidth="1"/>
    <col min="14" max="14" width="64.5703125" style="33" customWidth="1"/>
    <col min="15" max="15" width="20.85546875" style="33" customWidth="1"/>
    <col min="16" max="16" width="11.7109375" style="33" bestFit="1" customWidth="1"/>
    <col min="17" max="17" width="18.7109375" style="33" customWidth="1"/>
    <col min="18" max="18" width="18.42578125" style="33" customWidth="1"/>
    <col min="19" max="19" width="22" style="33" customWidth="1"/>
    <col min="20" max="20" width="17.85546875" style="33" customWidth="1"/>
    <col min="21" max="21" width="10" style="41" bestFit="1" customWidth="1"/>
    <col min="22" max="22" width="10" style="58" customWidth="1"/>
    <col min="23" max="23" width="10.85546875" style="58" customWidth="1"/>
    <col min="24" max="25" width="10" style="58" customWidth="1"/>
    <col min="26" max="26" width="12.28515625" style="41" customWidth="1"/>
    <col min="27" max="28" width="10" style="41" customWidth="1"/>
    <col min="29" max="29" width="14" style="41" customWidth="1"/>
    <col min="30" max="30" width="17.28515625" style="41" customWidth="1"/>
    <col min="31" max="31" width="25" style="41" customWidth="1"/>
    <col min="32" max="38" width="12.140625" style="1" customWidth="1"/>
    <col min="39" max="39" width="12.85546875" style="1" customWidth="1"/>
    <col min="40" max="40" width="12.5703125" style="1" customWidth="1"/>
    <col min="41" max="48" width="12.85546875" style="1" customWidth="1"/>
    <col min="49" max="49" width="13.28515625" style="1" customWidth="1"/>
    <col min="50" max="50" width="12.85546875" style="1" customWidth="1"/>
    <col min="51" max="59" width="13.28515625" style="1" customWidth="1"/>
    <col min="60" max="60" width="12.85546875" style="1" customWidth="1"/>
    <col min="61" max="69" width="13.28515625" style="1" customWidth="1"/>
    <col min="70" max="70" width="12.85546875" style="1" customWidth="1"/>
    <col min="71" max="79" width="13.28515625" style="1" customWidth="1"/>
    <col min="80" max="80" width="12.85546875" style="1" customWidth="1"/>
    <col min="81" max="89" width="13.28515625" style="1" customWidth="1"/>
    <col min="90" max="90" width="12.85546875" style="1" customWidth="1"/>
    <col min="91" max="99" width="13.28515625" style="1" customWidth="1"/>
    <col min="100" max="100" width="12.85546875" style="1" customWidth="1"/>
    <col min="101" max="109" width="13.28515625" style="1" customWidth="1"/>
    <col min="110" max="110" width="12.85546875" style="1" customWidth="1"/>
    <col min="111" max="119" width="13.28515625" style="1" customWidth="1"/>
    <col min="120" max="120" width="12.85546875" style="1" customWidth="1"/>
    <col min="121" max="128" width="13.28515625" style="1" customWidth="1"/>
    <col min="129" max="129" width="14" style="1" customWidth="1"/>
    <col min="130" max="130" width="13.5703125" style="1" customWidth="1"/>
    <col min="131" max="138" width="14" style="1" customWidth="1"/>
    <col min="139" max="139" width="13.5703125" style="1" customWidth="1"/>
    <col min="140" max="16384" width="11.42578125" style="1"/>
  </cols>
  <sheetData>
    <row r="1" spans="1:139" s="3" customFormat="1" ht="39" customHeight="1">
      <c r="A1" s="3" t="s">
        <v>735</v>
      </c>
      <c r="B1" s="36" t="s">
        <v>736</v>
      </c>
      <c r="C1" s="36" t="s">
        <v>759</v>
      </c>
      <c r="D1" s="36" t="s">
        <v>737</v>
      </c>
      <c r="E1" s="37" t="s">
        <v>738</v>
      </c>
      <c r="F1" s="37" t="s">
        <v>760</v>
      </c>
      <c r="G1" s="48" t="s">
        <v>6</v>
      </c>
      <c r="H1" s="36" t="s">
        <v>741</v>
      </c>
      <c r="I1" s="36" t="s">
        <v>739</v>
      </c>
      <c r="J1" s="36" t="s">
        <v>742</v>
      </c>
      <c r="K1" s="37" t="s">
        <v>743</v>
      </c>
      <c r="L1" s="36" t="s">
        <v>871</v>
      </c>
      <c r="M1" s="36" t="s">
        <v>870</v>
      </c>
      <c r="N1" s="36" t="s">
        <v>869</v>
      </c>
      <c r="O1" s="36" t="s">
        <v>744</v>
      </c>
      <c r="P1" s="36" t="s">
        <v>745</v>
      </c>
      <c r="Q1" s="36" t="s">
        <v>872</v>
      </c>
      <c r="R1" s="36" t="s">
        <v>874</v>
      </c>
      <c r="S1" s="36" t="s">
        <v>746</v>
      </c>
      <c r="T1" s="36" t="s">
        <v>747</v>
      </c>
      <c r="U1" s="37" t="s">
        <v>748</v>
      </c>
      <c r="V1" s="53" t="s">
        <v>749</v>
      </c>
      <c r="W1" s="53" t="s">
        <v>750</v>
      </c>
      <c r="X1" s="53" t="s">
        <v>751</v>
      </c>
      <c r="Y1" s="53" t="s">
        <v>752</v>
      </c>
      <c r="Z1" s="37" t="s">
        <v>753</v>
      </c>
      <c r="AA1" s="37" t="s">
        <v>754</v>
      </c>
      <c r="AB1" s="37" t="s">
        <v>755</v>
      </c>
      <c r="AC1" s="37" t="s">
        <v>873</v>
      </c>
      <c r="AD1" s="37" t="s">
        <v>756</v>
      </c>
      <c r="AE1" s="37" t="s">
        <v>757</v>
      </c>
      <c r="AF1" s="3" t="s">
        <v>761</v>
      </c>
      <c r="AG1" s="3" t="s">
        <v>762</v>
      </c>
      <c r="AH1" s="3" t="s">
        <v>763</v>
      </c>
      <c r="AI1" s="3" t="s">
        <v>764</v>
      </c>
      <c r="AJ1" s="3" t="s">
        <v>765</v>
      </c>
      <c r="AK1" s="3" t="s">
        <v>766</v>
      </c>
      <c r="AL1" s="3" t="s">
        <v>767</v>
      </c>
      <c r="AM1" s="3" t="s">
        <v>768</v>
      </c>
      <c r="AN1" s="3" t="s">
        <v>769</v>
      </c>
      <c r="AO1" s="3" t="s">
        <v>770</v>
      </c>
      <c r="AP1" s="3" t="s">
        <v>771</v>
      </c>
      <c r="AQ1" s="3" t="s">
        <v>772</v>
      </c>
      <c r="AR1" s="3" t="s">
        <v>773</v>
      </c>
      <c r="AS1" s="3" t="s">
        <v>774</v>
      </c>
      <c r="AT1" s="3" t="s">
        <v>775</v>
      </c>
      <c r="AU1" s="3" t="s">
        <v>776</v>
      </c>
      <c r="AV1" s="3" t="s">
        <v>777</v>
      </c>
      <c r="AW1" s="3" t="s">
        <v>778</v>
      </c>
      <c r="AX1" s="3" t="s">
        <v>779</v>
      </c>
      <c r="AY1" s="3" t="s">
        <v>780</v>
      </c>
      <c r="AZ1" s="3" t="s">
        <v>781</v>
      </c>
      <c r="BA1" s="3" t="s">
        <v>782</v>
      </c>
      <c r="BB1" s="3" t="s">
        <v>783</v>
      </c>
      <c r="BC1" s="3" t="s">
        <v>784</v>
      </c>
      <c r="BD1" s="3" t="s">
        <v>785</v>
      </c>
      <c r="BE1" s="3" t="s">
        <v>786</v>
      </c>
      <c r="BF1" s="3" t="s">
        <v>787</v>
      </c>
      <c r="BG1" s="3" t="s">
        <v>788</v>
      </c>
      <c r="BH1" s="3" t="s">
        <v>789</v>
      </c>
      <c r="BI1" s="3" t="s">
        <v>790</v>
      </c>
      <c r="BJ1" s="3" t="s">
        <v>791</v>
      </c>
      <c r="BK1" s="3" t="s">
        <v>792</v>
      </c>
      <c r="BL1" s="3" t="s">
        <v>793</v>
      </c>
      <c r="BM1" s="3" t="s">
        <v>794</v>
      </c>
      <c r="BN1" s="3" t="s">
        <v>795</v>
      </c>
      <c r="BO1" s="3" t="s">
        <v>796</v>
      </c>
      <c r="BP1" s="3" t="s">
        <v>797</v>
      </c>
      <c r="BQ1" s="3" t="s">
        <v>798</v>
      </c>
      <c r="BR1" s="3" t="s">
        <v>799</v>
      </c>
      <c r="BS1" s="3" t="s">
        <v>800</v>
      </c>
      <c r="BT1" s="3" t="s">
        <v>801</v>
      </c>
      <c r="BU1" s="3" t="s">
        <v>802</v>
      </c>
      <c r="BV1" s="3" t="s">
        <v>803</v>
      </c>
      <c r="BW1" s="3" t="s">
        <v>804</v>
      </c>
      <c r="BX1" s="3" t="s">
        <v>805</v>
      </c>
      <c r="BY1" s="3" t="s">
        <v>806</v>
      </c>
      <c r="BZ1" s="3" t="s">
        <v>807</v>
      </c>
      <c r="CA1" s="3" t="s">
        <v>808</v>
      </c>
      <c r="CB1" s="3" t="s">
        <v>809</v>
      </c>
      <c r="CC1" s="3" t="s">
        <v>810</v>
      </c>
      <c r="CD1" s="3" t="s">
        <v>811</v>
      </c>
      <c r="CE1" s="3" t="s">
        <v>812</v>
      </c>
      <c r="CF1" s="3" t="s">
        <v>813</v>
      </c>
      <c r="CG1" s="3" t="s">
        <v>814</v>
      </c>
      <c r="CH1" s="3" t="s">
        <v>815</v>
      </c>
      <c r="CI1" s="3" t="s">
        <v>816</v>
      </c>
      <c r="CJ1" s="3" t="s">
        <v>817</v>
      </c>
      <c r="CK1" s="3" t="s">
        <v>818</v>
      </c>
      <c r="CL1" s="3" t="s">
        <v>819</v>
      </c>
      <c r="CM1" s="3" t="s">
        <v>820</v>
      </c>
      <c r="CN1" s="3" t="s">
        <v>821</v>
      </c>
      <c r="CO1" s="3" t="s">
        <v>822</v>
      </c>
      <c r="CP1" s="3" t="s">
        <v>823</v>
      </c>
      <c r="CQ1" s="3" t="s">
        <v>824</v>
      </c>
      <c r="CR1" s="3" t="s">
        <v>825</v>
      </c>
      <c r="CS1" s="3" t="s">
        <v>826</v>
      </c>
      <c r="CT1" s="3" t="s">
        <v>827</v>
      </c>
      <c r="CU1" s="3" t="s">
        <v>828</v>
      </c>
      <c r="CV1" s="3" t="s">
        <v>829</v>
      </c>
      <c r="CW1" s="3" t="s">
        <v>830</v>
      </c>
      <c r="CX1" s="3" t="s">
        <v>831</v>
      </c>
      <c r="CY1" s="3" t="s">
        <v>832</v>
      </c>
      <c r="CZ1" s="3" t="s">
        <v>833</v>
      </c>
      <c r="DA1" s="3" t="s">
        <v>834</v>
      </c>
      <c r="DB1" s="3" t="s">
        <v>835</v>
      </c>
      <c r="DC1" s="3" t="s">
        <v>836</v>
      </c>
      <c r="DD1" s="3" t="s">
        <v>837</v>
      </c>
      <c r="DE1" s="3" t="s">
        <v>838</v>
      </c>
      <c r="DF1" s="3" t="s">
        <v>839</v>
      </c>
      <c r="DG1" s="3" t="s">
        <v>840</v>
      </c>
      <c r="DH1" s="3" t="s">
        <v>841</v>
      </c>
      <c r="DI1" s="3" t="s">
        <v>842</v>
      </c>
      <c r="DJ1" s="3" t="s">
        <v>843</v>
      </c>
      <c r="DK1" s="3" t="s">
        <v>844</v>
      </c>
      <c r="DL1" s="3" t="s">
        <v>845</v>
      </c>
      <c r="DM1" s="3" t="s">
        <v>846</v>
      </c>
      <c r="DN1" s="3" t="s">
        <v>847</v>
      </c>
      <c r="DO1" s="3" t="s">
        <v>848</v>
      </c>
      <c r="DP1" s="3" t="s">
        <v>849</v>
      </c>
      <c r="DQ1" s="3" t="s">
        <v>850</v>
      </c>
      <c r="DR1" s="3" t="s">
        <v>851</v>
      </c>
      <c r="DS1" s="3" t="s">
        <v>852</v>
      </c>
      <c r="DT1" s="3" t="s">
        <v>853</v>
      </c>
      <c r="DU1" s="3" t="s">
        <v>854</v>
      </c>
      <c r="DV1" s="3" t="s">
        <v>855</v>
      </c>
      <c r="DW1" s="3" t="s">
        <v>856</v>
      </c>
      <c r="DX1" s="3" t="s">
        <v>857</v>
      </c>
      <c r="DY1" s="3" t="s">
        <v>858</v>
      </c>
      <c r="DZ1" s="3" t="s">
        <v>859</v>
      </c>
      <c r="EA1" s="3" t="s">
        <v>860</v>
      </c>
      <c r="EB1" s="3" t="s">
        <v>861</v>
      </c>
      <c r="EC1" s="3" t="s">
        <v>862</v>
      </c>
      <c r="ED1" s="3" t="s">
        <v>863</v>
      </c>
      <c r="EE1" s="3" t="s">
        <v>864</v>
      </c>
      <c r="EF1" s="3" t="s">
        <v>865</v>
      </c>
      <c r="EG1" s="3" t="s">
        <v>866</v>
      </c>
      <c r="EH1" s="3" t="s">
        <v>867</v>
      </c>
      <c r="EI1" s="3" t="s">
        <v>868</v>
      </c>
    </row>
    <row r="2" spans="1:139" ht="18.75" customHeight="1">
      <c r="B2" s="8"/>
      <c r="C2" s="8"/>
      <c r="D2" s="38">
        <v>44228</v>
      </c>
      <c r="E2" s="35">
        <v>534</v>
      </c>
      <c r="F2" s="35"/>
      <c r="G2" s="60" t="s">
        <v>642</v>
      </c>
      <c r="H2" s="34"/>
      <c r="I2" s="34" t="s">
        <v>740</v>
      </c>
      <c r="J2" s="34"/>
      <c r="K2" s="35">
        <v>10</v>
      </c>
      <c r="L2" s="34"/>
      <c r="M2" s="34"/>
      <c r="N2" s="34"/>
      <c r="O2" s="34"/>
      <c r="P2" s="34"/>
      <c r="Q2" s="39" t="s">
        <v>733</v>
      </c>
      <c r="R2" s="39"/>
      <c r="S2" s="39" t="s">
        <v>738</v>
      </c>
      <c r="T2" s="39" t="s">
        <v>758</v>
      </c>
      <c r="U2" s="9">
        <v>1.67</v>
      </c>
      <c r="V2" s="51" t="e">
        <f>VLOOKUP(Tableau1[[#This Row],[Références]],[2]!Tableau1[#Data],6,FALSE)</f>
        <v>#N/A</v>
      </c>
      <c r="W2" s="51" t="e">
        <f>VLOOKUP(Tableau1[[#This Row],[Références]],[2]!Tableau1[#Data],5,FALSE)</f>
        <v>#N/A</v>
      </c>
      <c r="X2" s="51" t="e">
        <f>VLOOKUP(Tableau1[[#This Row],[Références]],[2]!Tableau1[#Data],8,FALSE)</f>
        <v>#N/A</v>
      </c>
      <c r="Y2" s="51" t="e">
        <f>VLOOKUP(Tableau1[[#This Row],[Références]],[2]!Tableau1[#Data],9,FALSE)</f>
        <v>#N/A</v>
      </c>
      <c r="Z2" s="27">
        <v>1</v>
      </c>
      <c r="AA2" s="27"/>
      <c r="AB2" s="27"/>
      <c r="AC2" s="27"/>
      <c r="AD2" s="27"/>
      <c r="AE2" s="27"/>
    </row>
    <row r="3" spans="1:139" ht="18.75" customHeight="1">
      <c r="B3" s="8"/>
      <c r="C3" s="8"/>
      <c r="D3" s="38">
        <v>44228</v>
      </c>
      <c r="E3" s="35">
        <v>583</v>
      </c>
      <c r="F3" s="35"/>
      <c r="G3" s="60" t="s">
        <v>643</v>
      </c>
      <c r="H3" s="34"/>
      <c r="I3" s="34" t="s">
        <v>740</v>
      </c>
      <c r="J3" s="34"/>
      <c r="K3" s="35">
        <v>10</v>
      </c>
      <c r="L3" s="34"/>
      <c r="M3" s="34"/>
      <c r="N3" s="34"/>
      <c r="O3" s="34"/>
      <c r="P3" s="34"/>
      <c r="Q3" s="39" t="s">
        <v>733</v>
      </c>
      <c r="R3" s="39"/>
      <c r="S3" s="39"/>
      <c r="T3" s="39"/>
      <c r="U3" s="9">
        <v>1.67</v>
      </c>
      <c r="V3" s="51" t="e">
        <f>VLOOKUP(Tableau1[[#This Row],[Références]],[2]!Tableau1[#Data],6,FALSE)</f>
        <v>#N/A</v>
      </c>
      <c r="W3" s="51" t="e">
        <f>VLOOKUP(Tableau1[[#This Row],[Références]],[2]!Tableau1[#Data],5,FALSE)</f>
        <v>#N/A</v>
      </c>
      <c r="X3" s="51" t="e">
        <f>VLOOKUP(Tableau1[[#This Row],[Références]],[2]!Tableau1[#Data],8,FALSE)</f>
        <v>#N/A</v>
      </c>
      <c r="Y3" s="51" t="e">
        <f>VLOOKUP(Tableau1[[#This Row],[Références]],[2]!Tableau1[#Data],9,FALSE)</f>
        <v>#N/A</v>
      </c>
      <c r="Z3" s="27">
        <v>1</v>
      </c>
      <c r="AA3" s="27"/>
      <c r="AB3" s="27"/>
      <c r="AC3" s="27"/>
      <c r="AD3" s="27"/>
      <c r="AE3" s="27"/>
    </row>
    <row r="4" spans="1:139" ht="18.75" customHeight="1">
      <c r="B4" s="8"/>
      <c r="C4" s="8"/>
      <c r="D4" s="38">
        <v>44228</v>
      </c>
      <c r="E4" s="35">
        <v>701</v>
      </c>
      <c r="F4" s="35"/>
      <c r="G4" s="60" t="s">
        <v>644</v>
      </c>
      <c r="H4" s="34"/>
      <c r="I4" s="34" t="s">
        <v>740</v>
      </c>
      <c r="J4" s="34"/>
      <c r="K4" s="35">
        <v>11</v>
      </c>
      <c r="L4" s="34"/>
      <c r="M4" s="34"/>
      <c r="N4" s="34"/>
      <c r="O4" s="34"/>
      <c r="P4" s="34"/>
      <c r="Q4" s="39" t="s">
        <v>733</v>
      </c>
      <c r="R4" s="39"/>
      <c r="S4" s="39"/>
      <c r="T4" s="39"/>
      <c r="U4" s="9">
        <v>1.67</v>
      </c>
      <c r="V4" s="51" t="e">
        <f>VLOOKUP(Tableau1[[#This Row],[Références]],[2]!Tableau1[#Data],6,FALSE)</f>
        <v>#N/A</v>
      </c>
      <c r="W4" s="51" t="e">
        <f>VLOOKUP(Tableau1[[#This Row],[Références]],[2]!Tableau1[#Data],5,FALSE)</f>
        <v>#N/A</v>
      </c>
      <c r="X4" s="51" t="e">
        <f>VLOOKUP(Tableau1[[#This Row],[Références]],[2]!Tableau1[#Data],8,FALSE)</f>
        <v>#N/A</v>
      </c>
      <c r="Y4" s="51" t="e">
        <f>VLOOKUP(Tableau1[[#This Row],[Références]],[2]!Tableau1[#Data],9,FALSE)</f>
        <v>#N/A</v>
      </c>
      <c r="Z4" s="27">
        <v>1</v>
      </c>
      <c r="AA4" s="27"/>
      <c r="AB4" s="27"/>
      <c r="AC4" s="27"/>
      <c r="AD4" s="27"/>
      <c r="AE4" s="27"/>
    </row>
    <row r="5" spans="1:139" ht="18.75" customHeight="1">
      <c r="B5" s="8"/>
      <c r="C5" s="8"/>
      <c r="D5" s="38">
        <v>44228</v>
      </c>
      <c r="E5" s="35">
        <v>829</v>
      </c>
      <c r="F5" s="35"/>
      <c r="G5" s="60" t="s">
        <v>645</v>
      </c>
      <c r="H5" s="34"/>
      <c r="I5" s="34" t="s">
        <v>740</v>
      </c>
      <c r="J5" s="34"/>
      <c r="K5" s="35">
        <v>11</v>
      </c>
      <c r="L5" s="34"/>
      <c r="M5" s="34"/>
      <c r="N5" s="34"/>
      <c r="O5" s="34"/>
      <c r="P5" s="34"/>
      <c r="Q5" s="39" t="s">
        <v>733</v>
      </c>
      <c r="R5" s="39"/>
      <c r="S5" s="39"/>
      <c r="T5" s="39"/>
      <c r="U5" s="9">
        <v>1.67</v>
      </c>
      <c r="V5" s="51" t="e">
        <f>VLOOKUP(Tableau1[[#This Row],[Références]],[2]!Tableau1[#Data],6,FALSE)</f>
        <v>#N/A</v>
      </c>
      <c r="W5" s="51" t="e">
        <f>VLOOKUP(Tableau1[[#This Row],[Références]],[2]!Tableau1[#Data],5,FALSE)</f>
        <v>#N/A</v>
      </c>
      <c r="X5" s="51" t="e">
        <f>VLOOKUP(Tableau1[[#This Row],[Références]],[2]!Tableau1[#Data],8,FALSE)</f>
        <v>#N/A</v>
      </c>
      <c r="Y5" s="51" t="e">
        <f>VLOOKUP(Tableau1[[#This Row],[Références]],[2]!Tableau1[#Data],9,FALSE)</f>
        <v>#N/A</v>
      </c>
      <c r="Z5" s="27">
        <v>1</v>
      </c>
      <c r="AA5" s="27"/>
      <c r="AB5" s="27"/>
      <c r="AC5" s="27"/>
      <c r="AD5" s="27"/>
      <c r="AE5" s="27"/>
    </row>
    <row r="6" spans="1:139" ht="18.75" customHeight="1">
      <c r="B6" s="8"/>
      <c r="C6" s="8"/>
      <c r="D6" s="38">
        <v>44228</v>
      </c>
      <c r="E6" s="35">
        <v>1116</v>
      </c>
      <c r="F6" s="35"/>
      <c r="G6" s="60" t="s">
        <v>646</v>
      </c>
      <c r="H6" s="34"/>
      <c r="I6" s="34" t="s">
        <v>740</v>
      </c>
      <c r="J6" s="34"/>
      <c r="K6" s="35">
        <v>12</v>
      </c>
      <c r="L6" s="34"/>
      <c r="M6" s="34"/>
      <c r="N6" s="34"/>
      <c r="O6" s="34"/>
      <c r="P6" s="34"/>
      <c r="Q6" s="39" t="s">
        <v>733</v>
      </c>
      <c r="R6" s="39"/>
      <c r="S6" s="39"/>
      <c r="T6" s="39"/>
      <c r="U6" s="9">
        <v>1.67</v>
      </c>
      <c r="V6" s="51" t="e">
        <f>VLOOKUP(Tableau1[[#This Row],[Références]],[2]!Tableau1[#Data],6,FALSE)</f>
        <v>#N/A</v>
      </c>
      <c r="W6" s="51" t="e">
        <f>VLOOKUP(Tableau1[[#This Row],[Références]],[2]!Tableau1[#Data],5,FALSE)</f>
        <v>#N/A</v>
      </c>
      <c r="X6" s="51" t="e">
        <f>VLOOKUP(Tableau1[[#This Row],[Références]],[2]!Tableau1[#Data],8,FALSE)</f>
        <v>#N/A</v>
      </c>
      <c r="Y6" s="51" t="e">
        <f>VLOOKUP(Tableau1[[#This Row],[Références]],[2]!Tableau1[#Data],9,FALSE)</f>
        <v>#N/A</v>
      </c>
      <c r="Z6" s="27">
        <v>1</v>
      </c>
      <c r="AA6" s="27"/>
      <c r="AB6" s="27"/>
      <c r="AC6" s="27"/>
      <c r="AD6" s="27"/>
      <c r="AE6" s="27"/>
    </row>
    <row r="7" spans="1:139" ht="18.75" customHeight="1">
      <c r="B7" s="8"/>
      <c r="C7" s="8"/>
      <c r="D7" s="38">
        <v>44228</v>
      </c>
      <c r="E7" s="35">
        <v>571</v>
      </c>
      <c r="F7" s="35"/>
      <c r="G7" s="60" t="s">
        <v>647</v>
      </c>
      <c r="H7" s="34"/>
      <c r="I7" s="34" t="s">
        <v>740</v>
      </c>
      <c r="J7" s="34"/>
      <c r="K7" s="35">
        <v>10</v>
      </c>
      <c r="L7" s="34"/>
      <c r="M7" s="34"/>
      <c r="N7" s="34"/>
      <c r="O7" s="34"/>
      <c r="P7" s="34"/>
      <c r="Q7" s="39" t="s">
        <v>733</v>
      </c>
      <c r="R7" s="39"/>
      <c r="S7" s="39"/>
      <c r="T7" s="39"/>
      <c r="U7" s="9">
        <v>1.67</v>
      </c>
      <c r="V7" s="51" t="e">
        <f>VLOOKUP(Tableau1[[#This Row],[Références]],[2]!Tableau1[#Data],6,FALSE)</f>
        <v>#N/A</v>
      </c>
      <c r="W7" s="51" t="e">
        <f>VLOOKUP(Tableau1[[#This Row],[Références]],[2]!Tableau1[#Data],5,FALSE)</f>
        <v>#N/A</v>
      </c>
      <c r="X7" s="51" t="e">
        <f>VLOOKUP(Tableau1[[#This Row],[Références]],[2]!Tableau1[#Data],8,FALSE)</f>
        <v>#N/A</v>
      </c>
      <c r="Y7" s="51" t="e">
        <f>VLOOKUP(Tableau1[[#This Row],[Références]],[2]!Tableau1[#Data],9,FALSE)</f>
        <v>#N/A</v>
      </c>
      <c r="Z7" s="27">
        <v>1</v>
      </c>
      <c r="AA7" s="27"/>
      <c r="AB7" s="27"/>
      <c r="AC7" s="27"/>
      <c r="AD7" s="27"/>
      <c r="AE7" s="27"/>
    </row>
    <row r="8" spans="1:139" ht="18.75" customHeight="1">
      <c r="B8" s="8"/>
      <c r="C8" s="8"/>
      <c r="D8" s="38">
        <v>44228</v>
      </c>
      <c r="E8" s="35">
        <v>687</v>
      </c>
      <c r="F8" s="35"/>
      <c r="G8" s="60" t="s">
        <v>648</v>
      </c>
      <c r="H8" s="34"/>
      <c r="I8" s="34" t="s">
        <v>740</v>
      </c>
      <c r="J8" s="34"/>
      <c r="K8" s="35">
        <v>11</v>
      </c>
      <c r="L8" s="34"/>
      <c r="M8" s="34"/>
      <c r="N8" s="34"/>
      <c r="O8" s="34"/>
      <c r="P8" s="34"/>
      <c r="Q8" s="39" t="s">
        <v>733</v>
      </c>
      <c r="R8" s="39"/>
      <c r="S8" s="39"/>
      <c r="T8" s="39"/>
      <c r="U8" s="9">
        <v>1.67</v>
      </c>
      <c r="V8" s="51" t="e">
        <f>VLOOKUP(Tableau1[[#This Row],[Références]],[2]!Tableau1[#Data],6,FALSE)</f>
        <v>#N/A</v>
      </c>
      <c r="W8" s="51" t="e">
        <f>VLOOKUP(Tableau1[[#This Row],[Références]],[2]!Tableau1[#Data],5,FALSE)</f>
        <v>#N/A</v>
      </c>
      <c r="X8" s="51" t="e">
        <f>VLOOKUP(Tableau1[[#This Row],[Références]],[2]!Tableau1[#Data],8,FALSE)</f>
        <v>#N/A</v>
      </c>
      <c r="Y8" s="51" t="e">
        <f>VLOOKUP(Tableau1[[#This Row],[Références]],[2]!Tableau1[#Data],9,FALSE)</f>
        <v>#N/A</v>
      </c>
      <c r="Z8" s="27">
        <v>1</v>
      </c>
      <c r="AA8" s="27"/>
      <c r="AB8" s="27"/>
      <c r="AC8" s="27"/>
      <c r="AD8" s="27"/>
      <c r="AE8" s="27"/>
    </row>
    <row r="9" spans="1:139" ht="18.75" customHeight="1">
      <c r="B9" s="8"/>
      <c r="C9" s="8"/>
      <c r="D9" s="38">
        <v>44228</v>
      </c>
      <c r="E9" s="35">
        <v>816</v>
      </c>
      <c r="F9" s="35"/>
      <c r="G9" s="60" t="s">
        <v>649</v>
      </c>
      <c r="H9" s="34"/>
      <c r="I9" s="34" t="s">
        <v>740</v>
      </c>
      <c r="J9" s="34"/>
      <c r="K9" s="35">
        <v>11</v>
      </c>
      <c r="L9" s="34"/>
      <c r="M9" s="34"/>
      <c r="N9" s="34"/>
      <c r="O9" s="34"/>
      <c r="P9" s="34"/>
      <c r="Q9" s="39" t="s">
        <v>733</v>
      </c>
      <c r="R9" s="39"/>
      <c r="S9" s="39"/>
      <c r="T9" s="39"/>
      <c r="U9" s="9">
        <v>1.67</v>
      </c>
      <c r="V9" s="51" t="e">
        <f>VLOOKUP(Tableau1[[#This Row],[Références]],[2]!Tableau1[#Data],6,FALSE)</f>
        <v>#N/A</v>
      </c>
      <c r="W9" s="51" t="e">
        <f>VLOOKUP(Tableau1[[#This Row],[Références]],[2]!Tableau1[#Data],5,FALSE)</f>
        <v>#N/A</v>
      </c>
      <c r="X9" s="51" t="e">
        <f>VLOOKUP(Tableau1[[#This Row],[Références]],[2]!Tableau1[#Data],8,FALSE)</f>
        <v>#N/A</v>
      </c>
      <c r="Y9" s="51" t="e">
        <f>VLOOKUP(Tableau1[[#This Row],[Références]],[2]!Tableau1[#Data],9,FALSE)</f>
        <v>#N/A</v>
      </c>
      <c r="Z9" s="27">
        <v>1</v>
      </c>
      <c r="AA9" s="27"/>
      <c r="AB9" s="27"/>
      <c r="AC9" s="27"/>
      <c r="AD9" s="27"/>
      <c r="AE9" s="27"/>
    </row>
    <row r="10" spans="1:139" ht="18.75" customHeight="1">
      <c r="B10" s="8"/>
      <c r="C10" s="8"/>
      <c r="D10" s="38">
        <v>44228</v>
      </c>
      <c r="E10" s="35">
        <v>885</v>
      </c>
      <c r="F10" s="35"/>
      <c r="G10" s="60" t="s">
        <v>650</v>
      </c>
      <c r="H10" s="34"/>
      <c r="I10" s="34" t="s">
        <v>740</v>
      </c>
      <c r="J10" s="34"/>
      <c r="K10" s="35">
        <v>10</v>
      </c>
      <c r="L10" s="34"/>
      <c r="M10" s="34"/>
      <c r="N10" s="34"/>
      <c r="O10" s="34"/>
      <c r="P10" s="34"/>
      <c r="Q10" s="39" t="s">
        <v>733</v>
      </c>
      <c r="R10" s="39"/>
      <c r="S10" s="39"/>
      <c r="T10" s="39"/>
      <c r="U10" s="9">
        <v>1.67</v>
      </c>
      <c r="V10" s="51" t="e">
        <f>VLOOKUP(Tableau1[[#This Row],[Références]],[2]!Tableau1[#Data],6,FALSE)</f>
        <v>#N/A</v>
      </c>
      <c r="W10" s="51" t="e">
        <f>VLOOKUP(Tableau1[[#This Row],[Références]],[2]!Tableau1[#Data],5,FALSE)</f>
        <v>#N/A</v>
      </c>
      <c r="X10" s="51" t="e">
        <f>VLOOKUP(Tableau1[[#This Row],[Références]],[2]!Tableau1[#Data],8,FALSE)</f>
        <v>#N/A</v>
      </c>
      <c r="Y10" s="51" t="e">
        <f>VLOOKUP(Tableau1[[#This Row],[Références]],[2]!Tableau1[#Data],9,FALSE)</f>
        <v>#N/A</v>
      </c>
      <c r="Z10" s="27">
        <v>1</v>
      </c>
      <c r="AA10" s="27"/>
      <c r="AB10" s="27"/>
      <c r="AC10" s="27"/>
      <c r="AD10" s="27"/>
      <c r="AE10" s="27"/>
    </row>
    <row r="11" spans="1:139" ht="18.75" customHeight="1">
      <c r="B11" s="8"/>
      <c r="C11" s="8"/>
      <c r="D11" s="38">
        <v>44228</v>
      </c>
      <c r="E11" s="35">
        <v>1103</v>
      </c>
      <c r="F11" s="35"/>
      <c r="G11" s="60" t="s">
        <v>651</v>
      </c>
      <c r="H11" s="34"/>
      <c r="I11" s="34" t="s">
        <v>740</v>
      </c>
      <c r="J11" s="34"/>
      <c r="K11" s="35">
        <v>12</v>
      </c>
      <c r="L11" s="34"/>
      <c r="M11" s="34"/>
      <c r="N11" s="34"/>
      <c r="O11" s="34"/>
      <c r="P11" s="34"/>
      <c r="Q11" s="39" t="s">
        <v>733</v>
      </c>
      <c r="R11" s="39"/>
      <c r="S11" s="39"/>
      <c r="T11" s="39"/>
      <c r="U11" s="9">
        <v>1.67</v>
      </c>
      <c r="V11" s="51" t="e">
        <f>VLOOKUP(Tableau1[[#This Row],[Références]],[2]!Tableau1[#Data],6,FALSE)</f>
        <v>#N/A</v>
      </c>
      <c r="W11" s="51" t="e">
        <f>VLOOKUP(Tableau1[[#This Row],[Références]],[2]!Tableau1[#Data],5,FALSE)</f>
        <v>#N/A</v>
      </c>
      <c r="X11" s="51" t="e">
        <f>VLOOKUP(Tableau1[[#This Row],[Références]],[2]!Tableau1[#Data],8,FALSE)</f>
        <v>#N/A</v>
      </c>
      <c r="Y11" s="51" t="e">
        <f>VLOOKUP(Tableau1[[#This Row],[Références]],[2]!Tableau1[#Data],9,FALSE)</f>
        <v>#N/A</v>
      </c>
      <c r="Z11" s="27">
        <v>1</v>
      </c>
      <c r="AA11" s="27"/>
      <c r="AB11" s="27"/>
      <c r="AC11" s="27"/>
      <c r="AD11" s="27"/>
      <c r="AE11" s="27"/>
    </row>
    <row r="12" spans="1:139" ht="18.75" customHeight="1">
      <c r="B12" s="8"/>
      <c r="C12" s="8"/>
      <c r="D12" s="38">
        <v>44228</v>
      </c>
      <c r="E12" s="35">
        <v>799</v>
      </c>
      <c r="F12" s="35"/>
      <c r="G12" s="60" t="s">
        <v>652</v>
      </c>
      <c r="H12" s="34"/>
      <c r="I12" s="34" t="s">
        <v>740</v>
      </c>
      <c r="J12" s="34"/>
      <c r="K12" s="35">
        <v>32</v>
      </c>
      <c r="L12" s="34"/>
      <c r="M12" s="34"/>
      <c r="N12" s="34"/>
      <c r="O12" s="34"/>
      <c r="P12" s="34"/>
      <c r="Q12" s="39" t="s">
        <v>733</v>
      </c>
      <c r="R12" s="39"/>
      <c r="S12" s="39"/>
      <c r="T12" s="39"/>
      <c r="U12" s="9">
        <v>6.67</v>
      </c>
      <c r="V12" s="51" t="e">
        <f>VLOOKUP(Tableau1[[#This Row],[Références]],[2]!Tableau1[#Data],6,FALSE)</f>
        <v>#N/A</v>
      </c>
      <c r="W12" s="51" t="e">
        <f>VLOOKUP(Tableau1[[#This Row],[Références]],[2]!Tableau1[#Data],5,FALSE)</f>
        <v>#N/A</v>
      </c>
      <c r="X12" s="51" t="e">
        <f>VLOOKUP(Tableau1[[#This Row],[Références]],[2]!Tableau1[#Data],8,FALSE)</f>
        <v>#N/A</v>
      </c>
      <c r="Y12" s="51" t="e">
        <f>VLOOKUP(Tableau1[[#This Row],[Références]],[2]!Tableau1[#Data],9,FALSE)</f>
        <v>#N/A</v>
      </c>
      <c r="Z12" s="27">
        <v>1</v>
      </c>
      <c r="AA12" s="27"/>
      <c r="AB12" s="27"/>
      <c r="AC12" s="27"/>
      <c r="AD12" s="27"/>
      <c r="AE12" s="27"/>
    </row>
    <row r="13" spans="1:139" ht="18.75" customHeight="1">
      <c r="B13" s="8"/>
      <c r="C13" s="8"/>
      <c r="D13" s="38">
        <v>44228</v>
      </c>
      <c r="E13" s="35">
        <v>923</v>
      </c>
      <c r="F13" s="35"/>
      <c r="G13" s="60" t="s">
        <v>653</v>
      </c>
      <c r="H13" s="34"/>
      <c r="I13" s="34" t="s">
        <v>740</v>
      </c>
      <c r="J13" s="34"/>
      <c r="K13" s="35">
        <v>33</v>
      </c>
      <c r="L13" s="34"/>
      <c r="M13" s="34"/>
      <c r="N13" s="34"/>
      <c r="O13" s="34"/>
      <c r="P13" s="34"/>
      <c r="Q13" s="39" t="s">
        <v>733</v>
      </c>
      <c r="R13" s="39"/>
      <c r="S13" s="39"/>
      <c r="T13" s="39"/>
      <c r="U13" s="9">
        <v>6.67</v>
      </c>
      <c r="V13" s="51" t="e">
        <f>VLOOKUP(Tableau1[[#This Row],[Références]],[2]!Tableau1[#Data],6,FALSE)</f>
        <v>#N/A</v>
      </c>
      <c r="W13" s="51" t="e">
        <f>VLOOKUP(Tableau1[[#This Row],[Références]],[2]!Tableau1[#Data],5,FALSE)</f>
        <v>#N/A</v>
      </c>
      <c r="X13" s="51" t="e">
        <f>VLOOKUP(Tableau1[[#This Row],[Références]],[2]!Tableau1[#Data],8,FALSE)</f>
        <v>#N/A</v>
      </c>
      <c r="Y13" s="51" t="e">
        <f>VLOOKUP(Tableau1[[#This Row],[Références]],[2]!Tableau1[#Data],9,FALSE)</f>
        <v>#N/A</v>
      </c>
      <c r="Z13" s="27">
        <v>1</v>
      </c>
      <c r="AA13" s="27"/>
      <c r="AB13" s="27"/>
      <c r="AC13" s="27"/>
      <c r="AD13" s="27"/>
      <c r="AE13" s="27"/>
    </row>
    <row r="14" spans="1:139" ht="18.75" customHeight="1">
      <c r="B14" s="8"/>
      <c r="C14" s="8"/>
      <c r="D14" s="38">
        <v>44228</v>
      </c>
      <c r="E14" s="35">
        <v>1024</v>
      </c>
      <c r="F14" s="35"/>
      <c r="G14" s="60" t="s">
        <v>654</v>
      </c>
      <c r="H14" s="34"/>
      <c r="I14" s="34" t="s">
        <v>740</v>
      </c>
      <c r="J14" s="34"/>
      <c r="K14" s="35">
        <v>37</v>
      </c>
      <c r="L14" s="34"/>
      <c r="M14" s="34"/>
      <c r="N14" s="34"/>
      <c r="O14" s="34"/>
      <c r="P14" s="34"/>
      <c r="Q14" s="39" t="s">
        <v>733</v>
      </c>
      <c r="R14" s="39"/>
      <c r="S14" s="39"/>
      <c r="T14" s="39"/>
      <c r="U14" s="9">
        <v>6.67</v>
      </c>
      <c r="V14" s="51" t="e">
        <f>VLOOKUP(Tableau1[[#This Row],[Références]],[2]!Tableau1[#Data],6,FALSE)</f>
        <v>#N/A</v>
      </c>
      <c r="W14" s="51" t="e">
        <f>VLOOKUP(Tableau1[[#This Row],[Références]],[2]!Tableau1[#Data],5,FALSE)</f>
        <v>#N/A</v>
      </c>
      <c r="X14" s="51" t="e">
        <f>VLOOKUP(Tableau1[[#This Row],[Références]],[2]!Tableau1[#Data],8,FALSE)</f>
        <v>#N/A</v>
      </c>
      <c r="Y14" s="51" t="e">
        <f>VLOOKUP(Tableau1[[#This Row],[Références]],[2]!Tableau1[#Data],9,FALSE)</f>
        <v>#N/A</v>
      </c>
      <c r="Z14" s="27">
        <v>1</v>
      </c>
      <c r="AA14" s="27"/>
      <c r="AB14" s="27"/>
      <c r="AC14" s="27"/>
      <c r="AD14" s="27"/>
      <c r="AE14" s="27"/>
    </row>
    <row r="15" spans="1:139" ht="18.75" customHeight="1">
      <c r="B15" s="8"/>
      <c r="C15" s="8"/>
      <c r="D15" s="38">
        <v>44228</v>
      </c>
      <c r="E15" s="35">
        <v>1462</v>
      </c>
      <c r="F15" s="35"/>
      <c r="G15" s="60" t="s">
        <v>655</v>
      </c>
      <c r="H15" s="34"/>
      <c r="I15" s="34" t="s">
        <v>740</v>
      </c>
      <c r="J15" s="34"/>
      <c r="K15" s="35">
        <v>35</v>
      </c>
      <c r="L15" s="34"/>
      <c r="M15" s="34"/>
      <c r="N15" s="34"/>
      <c r="O15" s="34"/>
      <c r="P15" s="34"/>
      <c r="Q15" s="39" t="s">
        <v>733</v>
      </c>
      <c r="R15" s="39"/>
      <c r="S15" s="39"/>
      <c r="T15" s="39"/>
      <c r="U15" s="9">
        <v>6.67</v>
      </c>
      <c r="V15" s="51" t="e">
        <f>VLOOKUP(Tableau1[[#This Row],[Références]],[2]!Tableau1[#Data],6,FALSE)</f>
        <v>#N/A</v>
      </c>
      <c r="W15" s="51" t="e">
        <f>VLOOKUP(Tableau1[[#This Row],[Références]],[2]!Tableau1[#Data],5,FALSE)</f>
        <v>#N/A</v>
      </c>
      <c r="X15" s="51" t="e">
        <f>VLOOKUP(Tableau1[[#This Row],[Références]],[2]!Tableau1[#Data],8,FALSE)</f>
        <v>#N/A</v>
      </c>
      <c r="Y15" s="51" t="e">
        <f>VLOOKUP(Tableau1[[#This Row],[Références]],[2]!Tableau1[#Data],9,FALSE)</f>
        <v>#N/A</v>
      </c>
      <c r="Z15" s="27">
        <v>1</v>
      </c>
      <c r="AA15" s="27"/>
      <c r="AB15" s="27"/>
      <c r="AC15" s="27"/>
      <c r="AD15" s="27"/>
      <c r="AE15" s="27"/>
    </row>
    <row r="16" spans="1:139" ht="18.75" customHeight="1">
      <c r="B16" s="8"/>
      <c r="C16" s="8"/>
      <c r="D16" s="38">
        <v>44228</v>
      </c>
      <c r="E16" s="35">
        <v>1553</v>
      </c>
      <c r="F16" s="35"/>
      <c r="G16" s="60" t="s">
        <v>656</v>
      </c>
      <c r="H16" s="34"/>
      <c r="I16" s="34" t="s">
        <v>740</v>
      </c>
      <c r="J16" s="34"/>
      <c r="K16" s="35">
        <v>46</v>
      </c>
      <c r="L16" s="34"/>
      <c r="M16" s="34"/>
      <c r="N16" s="34"/>
      <c r="O16" s="34"/>
      <c r="P16" s="34"/>
      <c r="Q16" s="39" t="s">
        <v>733</v>
      </c>
      <c r="R16" s="39"/>
      <c r="S16" s="39"/>
      <c r="T16" s="39"/>
      <c r="U16" s="9">
        <v>6.67</v>
      </c>
      <c r="V16" s="51" t="e">
        <f>VLOOKUP(Tableau1[[#This Row],[Références]],[2]!Tableau1[#Data],6,FALSE)</f>
        <v>#N/A</v>
      </c>
      <c r="W16" s="51" t="e">
        <f>VLOOKUP(Tableau1[[#This Row],[Références]],[2]!Tableau1[#Data],5,FALSE)</f>
        <v>#N/A</v>
      </c>
      <c r="X16" s="51" t="e">
        <f>VLOOKUP(Tableau1[[#This Row],[Références]],[2]!Tableau1[#Data],8,FALSE)</f>
        <v>#N/A</v>
      </c>
      <c r="Y16" s="51" t="e">
        <f>VLOOKUP(Tableau1[[#This Row],[Références]],[2]!Tableau1[#Data],9,FALSE)</f>
        <v>#N/A</v>
      </c>
      <c r="Z16" s="27">
        <v>1</v>
      </c>
      <c r="AA16" s="27"/>
      <c r="AB16" s="27"/>
      <c r="AC16" s="27"/>
      <c r="AD16" s="27"/>
      <c r="AE16" s="27"/>
    </row>
    <row r="17" spans="2:31" ht="18.75" customHeight="1">
      <c r="B17" s="8"/>
      <c r="C17" s="8"/>
      <c r="D17" s="38">
        <v>44228</v>
      </c>
      <c r="E17" s="35">
        <v>2274</v>
      </c>
      <c r="F17" s="35"/>
      <c r="G17" s="60" t="s">
        <v>657</v>
      </c>
      <c r="H17" s="34"/>
      <c r="I17" s="34" t="s">
        <v>740</v>
      </c>
      <c r="J17" s="34"/>
      <c r="K17" s="35">
        <v>33</v>
      </c>
      <c r="L17" s="34"/>
      <c r="M17" s="34"/>
      <c r="N17" s="34"/>
      <c r="O17" s="34"/>
      <c r="P17" s="34"/>
      <c r="Q17" s="39" t="s">
        <v>732</v>
      </c>
      <c r="R17" s="39"/>
      <c r="S17" s="39"/>
      <c r="T17" s="39"/>
      <c r="U17" s="9">
        <v>1</v>
      </c>
      <c r="V17" s="51" t="e">
        <f>VLOOKUP(Tableau1[[#This Row],[Références]],[2]!Tableau1[#Data],6,FALSE)</f>
        <v>#N/A</v>
      </c>
      <c r="W17" s="51" t="e">
        <f>VLOOKUP(Tableau1[[#This Row],[Références]],[2]!Tableau1[#Data],5,FALSE)</f>
        <v>#N/A</v>
      </c>
      <c r="X17" s="51" t="e">
        <f>VLOOKUP(Tableau1[[#This Row],[Références]],[2]!Tableau1[#Data],8,FALSE)</f>
        <v>#N/A</v>
      </c>
      <c r="Y17" s="51" t="e">
        <f>VLOOKUP(Tableau1[[#This Row],[Références]],[2]!Tableau1[#Data],9,FALSE)</f>
        <v>#N/A</v>
      </c>
      <c r="Z17" s="27">
        <v>1</v>
      </c>
      <c r="AA17" s="27"/>
      <c r="AB17" s="27"/>
      <c r="AC17" s="27"/>
      <c r="AD17" s="27"/>
      <c r="AE17" s="27"/>
    </row>
    <row r="18" spans="2:31" ht="18.75" customHeight="1">
      <c r="B18" s="8"/>
      <c r="C18" s="8"/>
      <c r="D18" s="38">
        <v>44228</v>
      </c>
      <c r="E18" s="35">
        <v>1227</v>
      </c>
      <c r="F18" s="35"/>
      <c r="G18" s="60" t="s">
        <v>658</v>
      </c>
      <c r="H18" s="34"/>
      <c r="I18" s="34" t="s">
        <v>740</v>
      </c>
      <c r="J18" s="34"/>
      <c r="K18" s="35">
        <v>33</v>
      </c>
      <c r="L18" s="34"/>
      <c r="M18" s="34"/>
      <c r="N18" s="34"/>
      <c r="O18" s="34"/>
      <c r="P18" s="34"/>
      <c r="Q18" s="39" t="s">
        <v>732</v>
      </c>
      <c r="R18" s="39"/>
      <c r="S18" s="39"/>
      <c r="T18" s="39"/>
      <c r="U18" s="9">
        <v>1</v>
      </c>
      <c r="V18" s="51" t="e">
        <f>VLOOKUP(Tableau1[[#This Row],[Références]],[2]!Tableau1[#Data],6,FALSE)</f>
        <v>#N/A</v>
      </c>
      <c r="W18" s="51" t="e">
        <f>VLOOKUP(Tableau1[[#This Row],[Références]],[2]!Tableau1[#Data],5,FALSE)</f>
        <v>#N/A</v>
      </c>
      <c r="X18" s="51" t="e">
        <f>VLOOKUP(Tableau1[[#This Row],[Références]],[2]!Tableau1[#Data],8,FALSE)</f>
        <v>#N/A</v>
      </c>
      <c r="Y18" s="51" t="e">
        <f>VLOOKUP(Tableau1[[#This Row],[Références]],[2]!Tableau1[#Data],9,FALSE)</f>
        <v>#N/A</v>
      </c>
      <c r="Z18" s="27">
        <v>1</v>
      </c>
      <c r="AA18" s="27"/>
      <c r="AB18" s="27"/>
      <c r="AC18" s="27"/>
      <c r="AD18" s="27"/>
      <c r="AE18" s="27"/>
    </row>
    <row r="19" spans="2:31" ht="18.75" customHeight="1">
      <c r="B19" s="8"/>
      <c r="C19" s="8"/>
      <c r="D19" s="38">
        <v>44228</v>
      </c>
      <c r="E19" s="35">
        <v>1493</v>
      </c>
      <c r="F19" s="35"/>
      <c r="G19" s="60" t="s">
        <v>659</v>
      </c>
      <c r="H19" s="34"/>
      <c r="I19" s="34" t="s">
        <v>740</v>
      </c>
      <c r="J19" s="34"/>
      <c r="K19" s="35">
        <v>33</v>
      </c>
      <c r="L19" s="34"/>
      <c r="M19" s="34"/>
      <c r="N19" s="34"/>
      <c r="O19" s="34"/>
      <c r="P19" s="34"/>
      <c r="Q19" s="39" t="s">
        <v>732</v>
      </c>
      <c r="R19" s="39"/>
      <c r="S19" s="39"/>
      <c r="T19" s="39"/>
      <c r="U19" s="9">
        <v>1</v>
      </c>
      <c r="V19" s="51" t="e">
        <f>VLOOKUP(Tableau1[[#This Row],[Références]],[2]!Tableau1[#Data],6,FALSE)</f>
        <v>#N/A</v>
      </c>
      <c r="W19" s="51" t="e">
        <f>VLOOKUP(Tableau1[[#This Row],[Références]],[2]!Tableau1[#Data],5,FALSE)</f>
        <v>#N/A</v>
      </c>
      <c r="X19" s="51" t="e">
        <f>VLOOKUP(Tableau1[[#This Row],[Références]],[2]!Tableau1[#Data],8,FALSE)</f>
        <v>#N/A</v>
      </c>
      <c r="Y19" s="51" t="e">
        <f>VLOOKUP(Tableau1[[#This Row],[Références]],[2]!Tableau1[#Data],9,FALSE)</f>
        <v>#N/A</v>
      </c>
      <c r="Z19" s="27">
        <v>1</v>
      </c>
      <c r="AA19" s="27"/>
      <c r="AB19" s="27"/>
      <c r="AC19" s="27"/>
      <c r="AD19" s="27"/>
      <c r="AE19" s="27"/>
    </row>
    <row r="20" spans="2:31" ht="18.75" customHeight="1">
      <c r="B20" s="8"/>
      <c r="C20" s="8"/>
      <c r="D20" s="38">
        <v>44228</v>
      </c>
      <c r="E20" s="35">
        <v>1682</v>
      </c>
      <c r="F20" s="35"/>
      <c r="G20" s="60" t="s">
        <v>660</v>
      </c>
      <c r="H20" s="34"/>
      <c r="I20" s="34" t="s">
        <v>740</v>
      </c>
      <c r="J20" s="34"/>
      <c r="K20" s="35">
        <v>33</v>
      </c>
      <c r="L20" s="34"/>
      <c r="M20" s="34"/>
      <c r="N20" s="34"/>
      <c r="O20" s="34"/>
      <c r="P20" s="34"/>
      <c r="Q20" s="39" t="s">
        <v>732</v>
      </c>
      <c r="R20" s="39"/>
      <c r="S20" s="39"/>
      <c r="T20" s="39"/>
      <c r="U20" s="9">
        <v>1</v>
      </c>
      <c r="V20" s="51" t="e">
        <f>VLOOKUP(Tableau1[[#This Row],[Références]],[2]!Tableau1[#Data],6,FALSE)</f>
        <v>#N/A</v>
      </c>
      <c r="W20" s="51" t="e">
        <f>VLOOKUP(Tableau1[[#This Row],[Références]],[2]!Tableau1[#Data],5,FALSE)</f>
        <v>#N/A</v>
      </c>
      <c r="X20" s="51" t="e">
        <f>VLOOKUP(Tableau1[[#This Row],[Références]],[2]!Tableau1[#Data],8,FALSE)</f>
        <v>#N/A</v>
      </c>
      <c r="Y20" s="51" t="e">
        <f>VLOOKUP(Tableau1[[#This Row],[Références]],[2]!Tableau1[#Data],9,FALSE)</f>
        <v>#N/A</v>
      </c>
      <c r="Z20" s="27">
        <v>1</v>
      </c>
      <c r="AA20" s="27"/>
      <c r="AB20" s="27"/>
      <c r="AC20" s="27"/>
      <c r="AD20" s="27"/>
      <c r="AE20" s="27"/>
    </row>
    <row r="21" spans="2:31" ht="18.75" customHeight="1">
      <c r="B21" s="8"/>
      <c r="C21" s="8"/>
      <c r="D21" s="38">
        <v>44228</v>
      </c>
      <c r="E21" s="35">
        <v>1652</v>
      </c>
      <c r="F21" s="35"/>
      <c r="G21" s="60" t="s">
        <v>661</v>
      </c>
      <c r="H21" s="34"/>
      <c r="I21" s="34" t="s">
        <v>740</v>
      </c>
      <c r="J21" s="34"/>
      <c r="K21" s="35">
        <v>33</v>
      </c>
      <c r="L21" s="34"/>
      <c r="M21" s="34"/>
      <c r="N21" s="34"/>
      <c r="O21" s="34"/>
      <c r="P21" s="34"/>
      <c r="Q21" s="39" t="s">
        <v>732</v>
      </c>
      <c r="R21" s="39"/>
      <c r="S21" s="39"/>
      <c r="T21" s="39"/>
      <c r="U21" s="9">
        <v>1</v>
      </c>
      <c r="V21" s="51" t="e">
        <f>VLOOKUP(Tableau1[[#This Row],[Références]],[2]!Tableau1[#Data],6,FALSE)</f>
        <v>#N/A</v>
      </c>
      <c r="W21" s="51" t="e">
        <f>VLOOKUP(Tableau1[[#This Row],[Références]],[2]!Tableau1[#Data],5,FALSE)</f>
        <v>#N/A</v>
      </c>
      <c r="X21" s="51" t="e">
        <f>VLOOKUP(Tableau1[[#This Row],[Références]],[2]!Tableau1[#Data],8,FALSE)</f>
        <v>#N/A</v>
      </c>
      <c r="Y21" s="51" t="e">
        <f>VLOOKUP(Tableau1[[#This Row],[Références]],[2]!Tableau1[#Data],9,FALSE)</f>
        <v>#N/A</v>
      </c>
      <c r="Z21" s="27">
        <v>1</v>
      </c>
      <c r="AA21" s="27"/>
      <c r="AB21" s="27"/>
      <c r="AC21" s="27"/>
      <c r="AD21" s="27"/>
      <c r="AE21" s="27"/>
    </row>
    <row r="22" spans="2:31" ht="18.75" customHeight="1">
      <c r="B22" s="8"/>
      <c r="C22" s="8"/>
      <c r="D22" s="38">
        <v>44228</v>
      </c>
      <c r="E22" s="35">
        <v>1686</v>
      </c>
      <c r="F22" s="35"/>
      <c r="G22" s="60" t="s">
        <v>662</v>
      </c>
      <c r="H22" s="34"/>
      <c r="I22" s="34" t="s">
        <v>740</v>
      </c>
      <c r="J22" s="34"/>
      <c r="K22" s="35">
        <v>43</v>
      </c>
      <c r="L22" s="34"/>
      <c r="M22" s="34"/>
      <c r="N22" s="34"/>
      <c r="O22" s="34"/>
      <c r="P22" s="34"/>
      <c r="Q22" s="39" t="s">
        <v>732</v>
      </c>
      <c r="R22" s="39"/>
      <c r="S22" s="39"/>
      <c r="T22" s="39"/>
      <c r="U22" s="9">
        <v>3.55</v>
      </c>
      <c r="V22" s="51" t="e">
        <f>VLOOKUP(Tableau1[[#This Row],[Références]],[2]!Tableau1[#Data],6,FALSE)</f>
        <v>#N/A</v>
      </c>
      <c r="W22" s="51" t="e">
        <f>VLOOKUP(Tableau1[[#This Row],[Références]],[2]!Tableau1[#Data],5,FALSE)</f>
        <v>#N/A</v>
      </c>
      <c r="X22" s="51" t="e">
        <f>VLOOKUP(Tableau1[[#This Row],[Références]],[2]!Tableau1[#Data],8,FALSE)</f>
        <v>#N/A</v>
      </c>
      <c r="Y22" s="51" t="e">
        <f>VLOOKUP(Tableau1[[#This Row],[Références]],[2]!Tableau1[#Data],9,FALSE)</f>
        <v>#N/A</v>
      </c>
      <c r="Z22" s="27">
        <v>1</v>
      </c>
      <c r="AA22" s="27"/>
      <c r="AB22" s="27"/>
      <c r="AC22" s="27"/>
      <c r="AD22" s="27"/>
      <c r="AE22" s="27"/>
    </row>
    <row r="23" spans="2:31" ht="18.75" customHeight="1">
      <c r="B23" s="8"/>
      <c r="C23" s="8"/>
      <c r="D23" s="38">
        <v>44228</v>
      </c>
      <c r="E23" s="35">
        <v>2170</v>
      </c>
      <c r="F23" s="35"/>
      <c r="G23" s="60" t="s">
        <v>663</v>
      </c>
      <c r="H23" s="34"/>
      <c r="I23" s="34" t="s">
        <v>740</v>
      </c>
      <c r="J23" s="34"/>
      <c r="K23" s="35">
        <v>43</v>
      </c>
      <c r="L23" s="34"/>
      <c r="M23" s="34"/>
      <c r="N23" s="34"/>
      <c r="O23" s="34"/>
      <c r="P23" s="34"/>
      <c r="Q23" s="39" t="s">
        <v>732</v>
      </c>
      <c r="R23" s="39"/>
      <c r="S23" s="39"/>
      <c r="T23" s="39"/>
      <c r="U23" s="9">
        <v>3.55</v>
      </c>
      <c r="V23" s="51" t="e">
        <f>VLOOKUP(Tableau1[[#This Row],[Références]],[2]!Tableau1[#Data],6,FALSE)</f>
        <v>#N/A</v>
      </c>
      <c r="W23" s="51" t="e">
        <f>VLOOKUP(Tableau1[[#This Row],[Références]],[2]!Tableau1[#Data],5,FALSE)</f>
        <v>#N/A</v>
      </c>
      <c r="X23" s="51" t="e">
        <f>VLOOKUP(Tableau1[[#This Row],[Références]],[2]!Tableau1[#Data],8,FALSE)</f>
        <v>#N/A</v>
      </c>
      <c r="Y23" s="51" t="e">
        <f>VLOOKUP(Tableau1[[#This Row],[Références]],[2]!Tableau1[#Data],9,FALSE)</f>
        <v>#N/A</v>
      </c>
      <c r="Z23" s="27">
        <v>1</v>
      </c>
      <c r="AA23" s="27"/>
      <c r="AB23" s="27"/>
      <c r="AC23" s="27"/>
      <c r="AD23" s="27"/>
      <c r="AE23" s="27"/>
    </row>
    <row r="24" spans="2:31" ht="18.75" customHeight="1">
      <c r="B24" s="8"/>
      <c r="C24" s="8"/>
      <c r="D24" s="38">
        <v>44228</v>
      </c>
      <c r="E24" s="35">
        <v>2556</v>
      </c>
      <c r="F24" s="35"/>
      <c r="G24" s="60" t="s">
        <v>664</v>
      </c>
      <c r="H24" s="34"/>
      <c r="I24" s="34" t="s">
        <v>740</v>
      </c>
      <c r="J24" s="34"/>
      <c r="K24" s="35">
        <v>44</v>
      </c>
      <c r="L24" s="34"/>
      <c r="M24" s="34"/>
      <c r="N24" s="34"/>
      <c r="O24" s="34"/>
      <c r="P24" s="34"/>
      <c r="Q24" s="39" t="s">
        <v>732</v>
      </c>
      <c r="R24" s="39"/>
      <c r="S24" s="39"/>
      <c r="T24" s="39"/>
      <c r="U24" s="9">
        <v>3.55</v>
      </c>
      <c r="V24" s="51" t="e">
        <f>VLOOKUP(Tableau1[[#This Row],[Références]],[2]!Tableau1[#Data],6,FALSE)</f>
        <v>#N/A</v>
      </c>
      <c r="W24" s="51" t="e">
        <f>VLOOKUP(Tableau1[[#This Row],[Références]],[2]!Tableau1[#Data],5,FALSE)</f>
        <v>#N/A</v>
      </c>
      <c r="X24" s="51" t="e">
        <f>VLOOKUP(Tableau1[[#This Row],[Références]],[2]!Tableau1[#Data],8,FALSE)</f>
        <v>#N/A</v>
      </c>
      <c r="Y24" s="51" t="e">
        <f>VLOOKUP(Tableau1[[#This Row],[Références]],[2]!Tableau1[#Data],9,FALSE)</f>
        <v>#N/A</v>
      </c>
      <c r="Z24" s="27">
        <v>1</v>
      </c>
      <c r="AA24" s="27"/>
      <c r="AB24" s="27"/>
      <c r="AC24" s="27"/>
      <c r="AD24" s="27"/>
      <c r="AE24" s="27"/>
    </row>
    <row r="25" spans="2:31" ht="18.75" customHeight="1">
      <c r="B25" s="8"/>
      <c r="C25" s="8"/>
      <c r="D25" s="38">
        <v>44228</v>
      </c>
      <c r="E25" s="35">
        <v>3120</v>
      </c>
      <c r="F25" s="35"/>
      <c r="G25" s="60" t="s">
        <v>665</v>
      </c>
      <c r="H25" s="34"/>
      <c r="I25" s="34" t="s">
        <v>740</v>
      </c>
      <c r="J25" s="34"/>
      <c r="K25" s="35">
        <v>68</v>
      </c>
      <c r="L25" s="34"/>
      <c r="M25" s="34"/>
      <c r="N25" s="34"/>
      <c r="O25" s="34"/>
      <c r="P25" s="34"/>
      <c r="Q25" s="39" t="s">
        <v>732</v>
      </c>
      <c r="R25" s="39"/>
      <c r="S25" s="39"/>
      <c r="T25" s="39"/>
      <c r="U25" s="9">
        <v>3.55</v>
      </c>
      <c r="V25" s="51" t="e">
        <f>VLOOKUP(Tableau1[[#This Row],[Références]],[2]!Tableau1[#Data],6,FALSE)</f>
        <v>#N/A</v>
      </c>
      <c r="W25" s="51" t="e">
        <f>VLOOKUP(Tableau1[[#This Row],[Références]],[2]!Tableau1[#Data],5,FALSE)</f>
        <v>#N/A</v>
      </c>
      <c r="X25" s="51" t="e">
        <f>VLOOKUP(Tableau1[[#This Row],[Références]],[2]!Tableau1[#Data],8,FALSE)</f>
        <v>#N/A</v>
      </c>
      <c r="Y25" s="51" t="e">
        <f>VLOOKUP(Tableau1[[#This Row],[Références]],[2]!Tableau1[#Data],9,FALSE)</f>
        <v>#N/A</v>
      </c>
      <c r="Z25" s="27">
        <v>1</v>
      </c>
      <c r="AA25" s="27"/>
      <c r="AB25" s="27"/>
      <c r="AC25" s="27"/>
      <c r="AD25" s="27"/>
      <c r="AE25" s="27"/>
    </row>
    <row r="26" spans="2:31" ht="18.75" customHeight="1">
      <c r="B26" s="8"/>
      <c r="C26" s="8"/>
      <c r="D26" s="38">
        <v>44228</v>
      </c>
      <c r="E26" s="35">
        <v>3120</v>
      </c>
      <c r="F26" s="35"/>
      <c r="G26" s="60" t="s">
        <v>666</v>
      </c>
      <c r="H26" s="34"/>
      <c r="I26" s="34" t="s">
        <v>740</v>
      </c>
      <c r="J26" s="34"/>
      <c r="K26" s="35">
        <v>68</v>
      </c>
      <c r="L26" s="34"/>
      <c r="M26" s="34"/>
      <c r="N26" s="34"/>
      <c r="O26" s="34"/>
      <c r="P26" s="34"/>
      <c r="Q26" s="39" t="s">
        <v>732</v>
      </c>
      <c r="R26" s="39"/>
      <c r="S26" s="39"/>
      <c r="T26" s="39"/>
      <c r="U26" s="9">
        <v>3.55</v>
      </c>
      <c r="V26" s="51" t="e">
        <f>VLOOKUP(Tableau1[[#This Row],[Références]],[2]!Tableau1[#Data],6,FALSE)</f>
        <v>#N/A</v>
      </c>
      <c r="W26" s="51" t="e">
        <f>VLOOKUP(Tableau1[[#This Row],[Références]],[2]!Tableau1[#Data],5,FALSE)</f>
        <v>#N/A</v>
      </c>
      <c r="X26" s="51" t="e">
        <f>VLOOKUP(Tableau1[[#This Row],[Références]],[2]!Tableau1[#Data],8,FALSE)</f>
        <v>#N/A</v>
      </c>
      <c r="Y26" s="51" t="e">
        <f>VLOOKUP(Tableau1[[#This Row],[Références]],[2]!Tableau1[#Data],9,FALSE)</f>
        <v>#N/A</v>
      </c>
      <c r="Z26" s="27">
        <v>1</v>
      </c>
      <c r="AA26" s="27"/>
      <c r="AB26" s="27"/>
      <c r="AC26" s="27"/>
      <c r="AD26" s="27"/>
      <c r="AE26" s="27"/>
    </row>
    <row r="27" spans="2:31" ht="18.75" customHeight="1">
      <c r="B27" s="8"/>
      <c r="C27" s="8"/>
      <c r="D27" s="38">
        <v>44228</v>
      </c>
      <c r="E27" s="35">
        <v>2532</v>
      </c>
      <c r="F27" s="35"/>
      <c r="G27" s="60" t="s">
        <v>667</v>
      </c>
      <c r="H27" s="34"/>
      <c r="I27" s="34" t="s">
        <v>740</v>
      </c>
      <c r="J27" s="34"/>
      <c r="K27" s="35">
        <v>90</v>
      </c>
      <c r="L27" s="34"/>
      <c r="M27" s="34"/>
      <c r="N27" s="34"/>
      <c r="O27" s="34"/>
      <c r="P27" s="34"/>
      <c r="Q27" s="39" t="s">
        <v>732</v>
      </c>
      <c r="R27" s="39"/>
      <c r="S27" s="39"/>
      <c r="T27" s="39"/>
      <c r="U27" s="9">
        <v>3.55</v>
      </c>
      <c r="V27" s="51" t="e">
        <f>VLOOKUP(Tableau1[[#This Row],[Références]],[2]!Tableau1[#Data],6,FALSE)</f>
        <v>#N/A</v>
      </c>
      <c r="W27" s="51" t="e">
        <f>VLOOKUP(Tableau1[[#This Row],[Références]],[2]!Tableau1[#Data],5,FALSE)</f>
        <v>#N/A</v>
      </c>
      <c r="X27" s="51" t="e">
        <f>VLOOKUP(Tableau1[[#This Row],[Références]],[2]!Tableau1[#Data],8,FALSE)</f>
        <v>#N/A</v>
      </c>
      <c r="Y27" s="51" t="e">
        <f>VLOOKUP(Tableau1[[#This Row],[Références]],[2]!Tableau1[#Data],9,FALSE)</f>
        <v>#N/A</v>
      </c>
      <c r="Z27" s="27">
        <v>1</v>
      </c>
      <c r="AA27" s="27"/>
      <c r="AB27" s="27"/>
      <c r="AC27" s="27"/>
      <c r="AD27" s="27"/>
      <c r="AE27" s="27"/>
    </row>
    <row r="28" spans="2:31" ht="18.75" customHeight="1">
      <c r="B28" s="8"/>
      <c r="C28" s="8"/>
      <c r="D28" s="38">
        <v>44228</v>
      </c>
      <c r="E28" s="35">
        <v>2532</v>
      </c>
      <c r="F28" s="35"/>
      <c r="G28" s="60" t="s">
        <v>668</v>
      </c>
      <c r="H28" s="34"/>
      <c r="I28" s="34" t="s">
        <v>740</v>
      </c>
      <c r="J28" s="34"/>
      <c r="K28" s="35">
        <v>90</v>
      </c>
      <c r="L28" s="34"/>
      <c r="M28" s="34"/>
      <c r="N28" s="34"/>
      <c r="O28" s="34"/>
      <c r="P28" s="34"/>
      <c r="Q28" s="39" t="s">
        <v>732</v>
      </c>
      <c r="R28" s="39"/>
      <c r="S28" s="39"/>
      <c r="T28" s="39"/>
      <c r="U28" s="9">
        <v>3.55</v>
      </c>
      <c r="V28" s="51" t="e">
        <f>VLOOKUP(Tableau1[[#This Row],[Références]],[2]!Tableau1[#Data],6,FALSE)</f>
        <v>#N/A</v>
      </c>
      <c r="W28" s="51" t="e">
        <f>VLOOKUP(Tableau1[[#This Row],[Références]],[2]!Tableau1[#Data],5,FALSE)</f>
        <v>#N/A</v>
      </c>
      <c r="X28" s="51" t="e">
        <f>VLOOKUP(Tableau1[[#This Row],[Références]],[2]!Tableau1[#Data],8,FALSE)</f>
        <v>#N/A</v>
      </c>
      <c r="Y28" s="51" t="e">
        <f>VLOOKUP(Tableau1[[#This Row],[Références]],[2]!Tableau1[#Data],9,FALSE)</f>
        <v>#N/A</v>
      </c>
      <c r="Z28" s="27">
        <v>1</v>
      </c>
      <c r="AA28" s="27"/>
      <c r="AB28" s="27"/>
      <c r="AC28" s="27"/>
      <c r="AD28" s="27"/>
      <c r="AE28" s="27"/>
    </row>
    <row r="29" spans="2:31" ht="18.75" customHeight="1">
      <c r="B29" s="8"/>
      <c r="C29" s="8"/>
      <c r="D29" s="38">
        <v>44228</v>
      </c>
      <c r="E29" s="35">
        <v>2849</v>
      </c>
      <c r="F29" s="35"/>
      <c r="G29" s="60" t="s">
        <v>669</v>
      </c>
      <c r="H29" s="34"/>
      <c r="I29" s="34" t="s">
        <v>740</v>
      </c>
      <c r="J29" s="34"/>
      <c r="K29" s="35">
        <v>94</v>
      </c>
      <c r="L29" s="34"/>
      <c r="M29" s="34"/>
      <c r="N29" s="34"/>
      <c r="O29" s="34"/>
      <c r="P29" s="34"/>
      <c r="Q29" s="39" t="s">
        <v>732</v>
      </c>
      <c r="R29" s="39"/>
      <c r="S29" s="39"/>
      <c r="T29" s="39"/>
      <c r="U29" s="9">
        <v>3.55</v>
      </c>
      <c r="V29" s="51" t="e">
        <f>VLOOKUP(Tableau1[[#This Row],[Références]],[2]!Tableau1[#Data],6,FALSE)</f>
        <v>#N/A</v>
      </c>
      <c r="W29" s="51" t="e">
        <f>VLOOKUP(Tableau1[[#This Row],[Références]],[2]!Tableau1[#Data],5,FALSE)</f>
        <v>#N/A</v>
      </c>
      <c r="X29" s="51" t="e">
        <f>VLOOKUP(Tableau1[[#This Row],[Références]],[2]!Tableau1[#Data],8,FALSE)</f>
        <v>#N/A</v>
      </c>
      <c r="Y29" s="51" t="e">
        <f>VLOOKUP(Tableau1[[#This Row],[Références]],[2]!Tableau1[#Data],9,FALSE)</f>
        <v>#N/A</v>
      </c>
      <c r="Z29" s="27">
        <v>1</v>
      </c>
      <c r="AA29" s="27"/>
      <c r="AB29" s="27"/>
      <c r="AC29" s="27"/>
      <c r="AD29" s="27"/>
      <c r="AE29" s="27"/>
    </row>
    <row r="30" spans="2:31" ht="18.75" customHeight="1">
      <c r="B30" s="8"/>
      <c r="C30" s="8"/>
      <c r="D30" s="38">
        <v>44228</v>
      </c>
      <c r="E30" s="35">
        <v>2849</v>
      </c>
      <c r="F30" s="35"/>
      <c r="G30" s="60" t="s">
        <v>670</v>
      </c>
      <c r="H30" s="34"/>
      <c r="I30" s="34" t="s">
        <v>740</v>
      </c>
      <c r="J30" s="34"/>
      <c r="K30" s="35">
        <v>94</v>
      </c>
      <c r="L30" s="34"/>
      <c r="M30" s="34"/>
      <c r="N30" s="34"/>
      <c r="O30" s="34"/>
      <c r="P30" s="34"/>
      <c r="Q30" s="39" t="s">
        <v>732</v>
      </c>
      <c r="R30" s="39"/>
      <c r="S30" s="39"/>
      <c r="T30" s="39"/>
      <c r="U30" s="9">
        <v>3.55</v>
      </c>
      <c r="V30" s="51" t="e">
        <f>VLOOKUP(Tableau1[[#This Row],[Références]],[2]!Tableau1[#Data],6,FALSE)</f>
        <v>#N/A</v>
      </c>
      <c r="W30" s="51" t="e">
        <f>VLOOKUP(Tableau1[[#This Row],[Références]],[2]!Tableau1[#Data],5,FALSE)</f>
        <v>#N/A</v>
      </c>
      <c r="X30" s="51" t="e">
        <f>VLOOKUP(Tableau1[[#This Row],[Références]],[2]!Tableau1[#Data],8,FALSE)</f>
        <v>#N/A</v>
      </c>
      <c r="Y30" s="51" t="e">
        <f>VLOOKUP(Tableau1[[#This Row],[Références]],[2]!Tableau1[#Data],9,FALSE)</f>
        <v>#N/A</v>
      </c>
      <c r="Z30" s="27">
        <v>1</v>
      </c>
      <c r="AA30" s="27"/>
      <c r="AB30" s="27"/>
      <c r="AC30" s="27"/>
      <c r="AD30" s="27"/>
      <c r="AE30" s="27"/>
    </row>
    <row r="31" spans="2:31" ht="18.75" customHeight="1">
      <c r="B31" s="8"/>
      <c r="C31" s="8"/>
      <c r="D31" s="38">
        <v>44228</v>
      </c>
      <c r="E31" s="35">
        <v>3660</v>
      </c>
      <c r="F31" s="35"/>
      <c r="G31" s="60" t="s">
        <v>671</v>
      </c>
      <c r="H31" s="34"/>
      <c r="I31" s="34" t="s">
        <v>740</v>
      </c>
      <c r="J31" s="34"/>
      <c r="K31" s="35">
        <v>94</v>
      </c>
      <c r="L31" s="34"/>
      <c r="M31" s="34"/>
      <c r="N31" s="34"/>
      <c r="O31" s="34"/>
      <c r="P31" s="34"/>
      <c r="Q31" s="39" t="s">
        <v>732</v>
      </c>
      <c r="R31" s="39"/>
      <c r="S31" s="39"/>
      <c r="T31" s="39"/>
      <c r="U31" s="9">
        <v>3.55</v>
      </c>
      <c r="V31" s="51" t="e">
        <f>VLOOKUP(Tableau1[[#This Row],[Références]],[2]!Tableau1[#Data],6,FALSE)</f>
        <v>#N/A</v>
      </c>
      <c r="W31" s="51" t="e">
        <f>VLOOKUP(Tableau1[[#This Row],[Références]],[2]!Tableau1[#Data],5,FALSE)</f>
        <v>#N/A</v>
      </c>
      <c r="X31" s="51" t="e">
        <f>VLOOKUP(Tableau1[[#This Row],[Références]],[2]!Tableau1[#Data],8,FALSE)</f>
        <v>#N/A</v>
      </c>
      <c r="Y31" s="51" t="e">
        <f>VLOOKUP(Tableau1[[#This Row],[Références]],[2]!Tableau1[#Data],9,FALSE)</f>
        <v>#N/A</v>
      </c>
      <c r="Z31" s="27">
        <v>1</v>
      </c>
      <c r="AA31" s="27"/>
      <c r="AB31" s="27"/>
      <c r="AC31" s="27"/>
      <c r="AD31" s="27"/>
      <c r="AE31" s="27"/>
    </row>
    <row r="32" spans="2:31" ht="18.75" customHeight="1">
      <c r="B32" s="8"/>
      <c r="C32" s="8"/>
      <c r="D32" s="38">
        <v>44228</v>
      </c>
      <c r="E32" s="35">
        <v>3660</v>
      </c>
      <c r="F32" s="35"/>
      <c r="G32" s="60" t="s">
        <v>672</v>
      </c>
      <c r="H32" s="34"/>
      <c r="I32" s="34" t="s">
        <v>740</v>
      </c>
      <c r="J32" s="34"/>
      <c r="K32" s="35">
        <v>94</v>
      </c>
      <c r="L32" s="34"/>
      <c r="M32" s="34"/>
      <c r="N32" s="34"/>
      <c r="O32" s="34"/>
      <c r="P32" s="34"/>
      <c r="Q32" s="39" t="s">
        <v>732</v>
      </c>
      <c r="R32" s="39"/>
      <c r="S32" s="39"/>
      <c r="T32" s="39"/>
      <c r="U32" s="9">
        <v>3.55</v>
      </c>
      <c r="V32" s="51" t="e">
        <f>VLOOKUP(Tableau1[[#This Row],[Références]],[2]!Tableau1[#Data],6,FALSE)</f>
        <v>#N/A</v>
      </c>
      <c r="W32" s="51" t="e">
        <f>VLOOKUP(Tableau1[[#This Row],[Références]],[2]!Tableau1[#Data],5,FALSE)</f>
        <v>#N/A</v>
      </c>
      <c r="X32" s="51" t="e">
        <f>VLOOKUP(Tableau1[[#This Row],[Références]],[2]!Tableau1[#Data],8,FALSE)</f>
        <v>#N/A</v>
      </c>
      <c r="Y32" s="51" t="e">
        <f>VLOOKUP(Tableau1[[#This Row],[Références]],[2]!Tableau1[#Data],9,FALSE)</f>
        <v>#N/A</v>
      </c>
      <c r="Z32" s="27">
        <v>1</v>
      </c>
      <c r="AA32" s="27"/>
      <c r="AB32" s="27"/>
      <c r="AC32" s="27"/>
      <c r="AD32" s="27"/>
      <c r="AE32" s="27"/>
    </row>
    <row r="33" spans="2:31" ht="18.75" customHeight="1">
      <c r="B33" s="8"/>
      <c r="C33" s="8"/>
      <c r="D33" s="38">
        <v>44228</v>
      </c>
      <c r="E33" s="35">
        <v>3531</v>
      </c>
      <c r="F33" s="35"/>
      <c r="G33" s="60" t="s">
        <v>673</v>
      </c>
      <c r="H33" s="34"/>
      <c r="I33" s="34" t="s">
        <v>740</v>
      </c>
      <c r="J33" s="34"/>
      <c r="K33" s="35">
        <v>99</v>
      </c>
      <c r="L33" s="34"/>
      <c r="M33" s="34"/>
      <c r="N33" s="34"/>
      <c r="O33" s="34"/>
      <c r="P33" s="34"/>
      <c r="Q33" s="39" t="s">
        <v>732</v>
      </c>
      <c r="R33" s="39"/>
      <c r="S33" s="39"/>
      <c r="T33" s="39"/>
      <c r="U33" s="9">
        <v>3.55</v>
      </c>
      <c r="V33" s="51" t="e">
        <f>VLOOKUP(Tableau1[[#This Row],[Références]],[2]!Tableau1[#Data],6,FALSE)</f>
        <v>#N/A</v>
      </c>
      <c r="W33" s="51" t="e">
        <f>VLOOKUP(Tableau1[[#This Row],[Références]],[2]!Tableau1[#Data],5,FALSE)</f>
        <v>#N/A</v>
      </c>
      <c r="X33" s="51" t="e">
        <f>VLOOKUP(Tableau1[[#This Row],[Références]],[2]!Tableau1[#Data],8,FALSE)</f>
        <v>#N/A</v>
      </c>
      <c r="Y33" s="51" t="e">
        <f>VLOOKUP(Tableau1[[#This Row],[Références]],[2]!Tableau1[#Data],9,FALSE)</f>
        <v>#N/A</v>
      </c>
      <c r="Z33" s="27">
        <v>1</v>
      </c>
      <c r="AA33" s="27"/>
      <c r="AB33" s="27"/>
      <c r="AC33" s="27"/>
      <c r="AD33" s="27"/>
      <c r="AE33" s="27"/>
    </row>
    <row r="34" spans="2:31" ht="18.75" customHeight="1">
      <c r="B34" s="8"/>
      <c r="C34" s="8"/>
      <c r="D34" s="38">
        <v>44228</v>
      </c>
      <c r="E34" s="35">
        <v>3531</v>
      </c>
      <c r="F34" s="35"/>
      <c r="G34" s="60" t="s">
        <v>674</v>
      </c>
      <c r="H34" s="34"/>
      <c r="I34" s="34" t="s">
        <v>740</v>
      </c>
      <c r="J34" s="34"/>
      <c r="K34" s="35">
        <v>99</v>
      </c>
      <c r="L34" s="34"/>
      <c r="M34" s="34"/>
      <c r="N34" s="34"/>
      <c r="O34" s="34"/>
      <c r="P34" s="34"/>
      <c r="Q34" s="39" t="s">
        <v>732</v>
      </c>
      <c r="R34" s="39"/>
      <c r="S34" s="39"/>
      <c r="T34" s="39"/>
      <c r="U34" s="9">
        <v>3.55</v>
      </c>
      <c r="V34" s="51" t="e">
        <f>VLOOKUP(Tableau1[[#This Row],[Références]],[2]!Tableau1[#Data],6,FALSE)</f>
        <v>#N/A</v>
      </c>
      <c r="W34" s="51" t="e">
        <f>VLOOKUP(Tableau1[[#This Row],[Références]],[2]!Tableau1[#Data],5,FALSE)</f>
        <v>#N/A</v>
      </c>
      <c r="X34" s="51" t="e">
        <f>VLOOKUP(Tableau1[[#This Row],[Références]],[2]!Tableau1[#Data],8,FALSE)</f>
        <v>#N/A</v>
      </c>
      <c r="Y34" s="51" t="e">
        <f>VLOOKUP(Tableau1[[#This Row],[Références]],[2]!Tableau1[#Data],9,FALSE)</f>
        <v>#N/A</v>
      </c>
      <c r="Z34" s="27">
        <v>1</v>
      </c>
      <c r="AA34" s="27"/>
      <c r="AB34" s="27"/>
      <c r="AC34" s="27"/>
      <c r="AD34" s="27"/>
      <c r="AE34" s="27"/>
    </row>
    <row r="35" spans="2:31" ht="18.75" customHeight="1">
      <c r="B35" s="8"/>
      <c r="C35" s="8"/>
      <c r="D35" s="38">
        <v>44228</v>
      </c>
      <c r="E35" s="35">
        <v>4399</v>
      </c>
      <c r="F35" s="35"/>
      <c r="G35" s="60" t="s">
        <v>675</v>
      </c>
      <c r="H35" s="34"/>
      <c r="I35" s="34" t="s">
        <v>740</v>
      </c>
      <c r="J35" s="34"/>
      <c r="K35" s="35">
        <v>99</v>
      </c>
      <c r="L35" s="34"/>
      <c r="M35" s="34"/>
      <c r="N35" s="34"/>
      <c r="O35" s="34"/>
      <c r="P35" s="34"/>
      <c r="Q35" s="39" t="s">
        <v>732</v>
      </c>
      <c r="R35" s="39"/>
      <c r="S35" s="39"/>
      <c r="T35" s="39"/>
      <c r="U35" s="9">
        <v>3.55</v>
      </c>
      <c r="V35" s="51" t="e">
        <f>VLOOKUP(Tableau1[[#This Row],[Références]],[2]!Tableau1[#Data],6,FALSE)</f>
        <v>#N/A</v>
      </c>
      <c r="W35" s="51" t="e">
        <f>VLOOKUP(Tableau1[[#This Row],[Références]],[2]!Tableau1[#Data],5,FALSE)</f>
        <v>#N/A</v>
      </c>
      <c r="X35" s="51" t="e">
        <f>VLOOKUP(Tableau1[[#This Row],[Références]],[2]!Tableau1[#Data],8,FALSE)</f>
        <v>#N/A</v>
      </c>
      <c r="Y35" s="51" t="e">
        <f>VLOOKUP(Tableau1[[#This Row],[Références]],[2]!Tableau1[#Data],9,FALSE)</f>
        <v>#N/A</v>
      </c>
      <c r="Z35" s="27">
        <v>1</v>
      </c>
      <c r="AA35" s="27"/>
      <c r="AB35" s="27"/>
      <c r="AC35" s="27"/>
      <c r="AD35" s="27"/>
      <c r="AE35" s="27"/>
    </row>
    <row r="36" spans="2:31" ht="18.75" customHeight="1">
      <c r="B36" s="8"/>
      <c r="C36" s="8"/>
      <c r="D36" s="38">
        <v>44228</v>
      </c>
      <c r="E36" s="35">
        <v>4399</v>
      </c>
      <c r="F36" s="35"/>
      <c r="G36" s="60" t="s">
        <v>676</v>
      </c>
      <c r="H36" s="34"/>
      <c r="I36" s="34" t="s">
        <v>740</v>
      </c>
      <c r="J36" s="34"/>
      <c r="K36" s="35">
        <v>99</v>
      </c>
      <c r="L36" s="34"/>
      <c r="M36" s="34"/>
      <c r="N36" s="34"/>
      <c r="O36" s="34"/>
      <c r="P36" s="34"/>
      <c r="Q36" s="39" t="s">
        <v>732</v>
      </c>
      <c r="R36" s="39"/>
      <c r="S36" s="39"/>
      <c r="T36" s="39"/>
      <c r="U36" s="9">
        <v>3.55</v>
      </c>
      <c r="V36" s="51" t="e">
        <f>VLOOKUP(Tableau1[[#This Row],[Références]],[2]!Tableau1[#Data],6,FALSE)</f>
        <v>#N/A</v>
      </c>
      <c r="W36" s="51" t="e">
        <f>VLOOKUP(Tableau1[[#This Row],[Références]],[2]!Tableau1[#Data],5,FALSE)</f>
        <v>#N/A</v>
      </c>
      <c r="X36" s="51" t="e">
        <f>VLOOKUP(Tableau1[[#This Row],[Références]],[2]!Tableau1[#Data],8,FALSE)</f>
        <v>#N/A</v>
      </c>
      <c r="Y36" s="51" t="e">
        <f>VLOOKUP(Tableau1[[#This Row],[Références]],[2]!Tableau1[#Data],9,FALSE)</f>
        <v>#N/A</v>
      </c>
      <c r="Z36" s="27">
        <v>1</v>
      </c>
      <c r="AA36" s="27"/>
      <c r="AB36" s="27"/>
      <c r="AC36" s="27"/>
      <c r="AD36" s="27"/>
      <c r="AE36" s="27"/>
    </row>
    <row r="37" spans="2:31" ht="18.75" customHeight="1">
      <c r="B37" s="8"/>
      <c r="C37" s="8"/>
      <c r="D37" s="38">
        <v>44228</v>
      </c>
      <c r="E37" s="35">
        <v>5786</v>
      </c>
      <c r="F37" s="35"/>
      <c r="G37" s="60" t="s">
        <v>677</v>
      </c>
      <c r="H37" s="34"/>
      <c r="I37" s="34" t="s">
        <v>740</v>
      </c>
      <c r="J37" s="34"/>
      <c r="K37" s="35">
        <v>99</v>
      </c>
      <c r="L37" s="34"/>
      <c r="M37" s="34"/>
      <c r="N37" s="34"/>
      <c r="O37" s="34"/>
      <c r="P37" s="34"/>
      <c r="Q37" s="39" t="s">
        <v>732</v>
      </c>
      <c r="R37" s="39"/>
      <c r="S37" s="39"/>
      <c r="T37" s="39"/>
      <c r="U37" s="9">
        <v>3.55</v>
      </c>
      <c r="V37" s="51" t="e">
        <f>VLOOKUP(Tableau1[[#This Row],[Références]],[2]!Tableau1[#Data],6,FALSE)</f>
        <v>#N/A</v>
      </c>
      <c r="W37" s="51" t="e">
        <f>VLOOKUP(Tableau1[[#This Row],[Références]],[2]!Tableau1[#Data],5,FALSE)</f>
        <v>#N/A</v>
      </c>
      <c r="X37" s="51" t="e">
        <f>VLOOKUP(Tableau1[[#This Row],[Références]],[2]!Tableau1[#Data],8,FALSE)</f>
        <v>#N/A</v>
      </c>
      <c r="Y37" s="51" t="e">
        <f>VLOOKUP(Tableau1[[#This Row],[Références]],[2]!Tableau1[#Data],9,FALSE)</f>
        <v>#N/A</v>
      </c>
      <c r="Z37" s="27">
        <v>1</v>
      </c>
      <c r="AA37" s="27"/>
      <c r="AB37" s="27"/>
      <c r="AC37" s="27"/>
      <c r="AD37" s="27"/>
      <c r="AE37" s="27"/>
    </row>
    <row r="38" spans="2:31" ht="18.75" customHeight="1">
      <c r="B38" s="8"/>
      <c r="C38" s="8"/>
      <c r="D38" s="38">
        <v>44228</v>
      </c>
      <c r="E38" s="35">
        <v>5786</v>
      </c>
      <c r="F38" s="35"/>
      <c r="G38" s="60" t="s">
        <v>678</v>
      </c>
      <c r="H38" s="34"/>
      <c r="I38" s="34" t="s">
        <v>740</v>
      </c>
      <c r="J38" s="34"/>
      <c r="K38" s="35">
        <v>99</v>
      </c>
      <c r="L38" s="34"/>
      <c r="M38" s="34"/>
      <c r="N38" s="34"/>
      <c r="O38" s="34"/>
      <c r="P38" s="34"/>
      <c r="Q38" s="39" t="s">
        <v>732</v>
      </c>
      <c r="R38" s="39"/>
      <c r="S38" s="39"/>
      <c r="T38" s="39"/>
      <c r="U38" s="9">
        <v>3.55</v>
      </c>
      <c r="V38" s="51" t="e">
        <f>VLOOKUP(Tableau1[[#This Row],[Références]],[2]!Tableau1[#Data],6,FALSE)</f>
        <v>#N/A</v>
      </c>
      <c r="W38" s="51" t="e">
        <f>VLOOKUP(Tableau1[[#This Row],[Références]],[2]!Tableau1[#Data],5,FALSE)</f>
        <v>#N/A</v>
      </c>
      <c r="X38" s="51" t="e">
        <f>VLOOKUP(Tableau1[[#This Row],[Références]],[2]!Tableau1[#Data],8,FALSE)</f>
        <v>#N/A</v>
      </c>
      <c r="Y38" s="51" t="e">
        <f>VLOOKUP(Tableau1[[#This Row],[Références]],[2]!Tableau1[#Data],9,FALSE)</f>
        <v>#N/A</v>
      </c>
      <c r="Z38" s="27">
        <v>1</v>
      </c>
      <c r="AA38" s="27"/>
      <c r="AB38" s="27"/>
      <c r="AC38" s="27"/>
      <c r="AD38" s="27"/>
      <c r="AE38" s="27"/>
    </row>
    <row r="39" spans="2:31" ht="18.75" customHeight="1">
      <c r="B39" s="8"/>
      <c r="C39" s="8"/>
      <c r="D39" s="38">
        <v>44228</v>
      </c>
      <c r="E39" s="35">
        <v>1681</v>
      </c>
      <c r="F39" s="35"/>
      <c r="G39" s="60" t="s">
        <v>679</v>
      </c>
      <c r="H39" s="34"/>
      <c r="I39" s="34" t="s">
        <v>740</v>
      </c>
      <c r="J39" s="34"/>
      <c r="K39" s="35">
        <v>30</v>
      </c>
      <c r="L39" s="34"/>
      <c r="M39" s="34"/>
      <c r="N39" s="34"/>
      <c r="O39" s="34"/>
      <c r="P39" s="34"/>
      <c r="Q39" s="39" t="s">
        <v>732</v>
      </c>
      <c r="R39" s="39"/>
      <c r="S39" s="39"/>
      <c r="T39" s="39"/>
      <c r="U39" s="9">
        <v>1</v>
      </c>
      <c r="V39" s="51" t="e">
        <f>VLOOKUP(Tableau1[[#This Row],[Références]],[2]!Tableau1[#Data],6,FALSE)</f>
        <v>#N/A</v>
      </c>
      <c r="W39" s="51" t="e">
        <f>VLOOKUP(Tableau1[[#This Row],[Références]],[2]!Tableau1[#Data],5,FALSE)</f>
        <v>#N/A</v>
      </c>
      <c r="X39" s="51" t="e">
        <f>VLOOKUP(Tableau1[[#This Row],[Références]],[2]!Tableau1[#Data],8,FALSE)</f>
        <v>#N/A</v>
      </c>
      <c r="Y39" s="51" t="e">
        <f>VLOOKUP(Tableau1[[#This Row],[Références]],[2]!Tableau1[#Data],9,FALSE)</f>
        <v>#N/A</v>
      </c>
      <c r="Z39" s="27">
        <v>1</v>
      </c>
      <c r="AA39" s="27"/>
      <c r="AB39" s="27"/>
      <c r="AC39" s="27"/>
      <c r="AD39" s="27"/>
      <c r="AE39" s="27"/>
    </row>
    <row r="40" spans="2:31" ht="18.75" customHeight="1">
      <c r="B40" s="8"/>
      <c r="C40" s="8"/>
      <c r="D40" s="38">
        <v>44228</v>
      </c>
      <c r="E40" s="35">
        <v>1176</v>
      </c>
      <c r="F40" s="35"/>
      <c r="G40" s="60" t="s">
        <v>680</v>
      </c>
      <c r="H40" s="34"/>
      <c r="I40" s="34" t="s">
        <v>740</v>
      </c>
      <c r="J40" s="34"/>
      <c r="K40" s="35">
        <v>20</v>
      </c>
      <c r="L40" s="34"/>
      <c r="M40" s="34"/>
      <c r="N40" s="34"/>
      <c r="O40" s="34"/>
      <c r="P40" s="34"/>
      <c r="Q40" s="39" t="s">
        <v>732</v>
      </c>
      <c r="R40" s="39"/>
      <c r="S40" s="39"/>
      <c r="T40" s="39"/>
      <c r="U40" s="9">
        <v>1</v>
      </c>
      <c r="V40" s="51" t="e">
        <f>VLOOKUP(Tableau1[[#This Row],[Références]],[2]!Tableau1[#Data],6,FALSE)</f>
        <v>#N/A</v>
      </c>
      <c r="W40" s="51" t="e">
        <f>VLOOKUP(Tableau1[[#This Row],[Références]],[2]!Tableau1[#Data],5,FALSE)</f>
        <v>#N/A</v>
      </c>
      <c r="X40" s="51" t="e">
        <f>VLOOKUP(Tableau1[[#This Row],[Références]],[2]!Tableau1[#Data],8,FALSE)</f>
        <v>#N/A</v>
      </c>
      <c r="Y40" s="51" t="e">
        <f>VLOOKUP(Tableau1[[#This Row],[Références]],[2]!Tableau1[#Data],9,FALSE)</f>
        <v>#N/A</v>
      </c>
      <c r="Z40" s="27">
        <v>1</v>
      </c>
      <c r="AA40" s="27"/>
      <c r="AB40" s="27"/>
      <c r="AC40" s="27"/>
      <c r="AD40" s="27"/>
      <c r="AE40" s="27"/>
    </row>
    <row r="41" spans="2:31" ht="18.75" customHeight="1">
      <c r="B41" s="8"/>
      <c r="C41" s="8"/>
      <c r="D41" s="38">
        <v>44228</v>
      </c>
      <c r="E41" s="35">
        <v>1506</v>
      </c>
      <c r="F41" s="35"/>
      <c r="G41" s="60" t="s">
        <v>681</v>
      </c>
      <c r="H41" s="34"/>
      <c r="I41" s="34" t="s">
        <v>740</v>
      </c>
      <c r="J41" s="34"/>
      <c r="K41" s="35">
        <v>20</v>
      </c>
      <c r="L41" s="34"/>
      <c r="M41" s="34"/>
      <c r="N41" s="34"/>
      <c r="O41" s="34"/>
      <c r="P41" s="34"/>
      <c r="Q41" s="39" t="s">
        <v>732</v>
      </c>
      <c r="R41" s="39"/>
      <c r="S41" s="39"/>
      <c r="T41" s="39"/>
      <c r="U41" s="9">
        <v>1</v>
      </c>
      <c r="V41" s="51" t="e">
        <f>VLOOKUP(Tableau1[[#This Row],[Références]],[2]!Tableau1[#Data],6,FALSE)</f>
        <v>#N/A</v>
      </c>
      <c r="W41" s="51" t="e">
        <f>VLOOKUP(Tableau1[[#This Row],[Références]],[2]!Tableau1[#Data],5,FALSE)</f>
        <v>#N/A</v>
      </c>
      <c r="X41" s="51" t="e">
        <f>VLOOKUP(Tableau1[[#This Row],[Références]],[2]!Tableau1[#Data],8,FALSE)</f>
        <v>#N/A</v>
      </c>
      <c r="Y41" s="51" t="e">
        <f>VLOOKUP(Tableau1[[#This Row],[Références]],[2]!Tableau1[#Data],9,FALSE)</f>
        <v>#N/A</v>
      </c>
      <c r="Z41" s="27">
        <v>1</v>
      </c>
      <c r="AA41" s="27"/>
      <c r="AB41" s="27"/>
      <c r="AC41" s="27"/>
      <c r="AD41" s="27"/>
      <c r="AE41" s="27"/>
    </row>
    <row r="42" spans="2:31" ht="18.75" customHeight="1">
      <c r="B42" s="8"/>
      <c r="C42" s="8"/>
      <c r="D42" s="38">
        <v>44228</v>
      </c>
      <c r="E42" s="35">
        <v>2193</v>
      </c>
      <c r="F42" s="35"/>
      <c r="G42" s="60" t="s">
        <v>682</v>
      </c>
      <c r="H42" s="34"/>
      <c r="I42" s="34" t="s">
        <v>740</v>
      </c>
      <c r="J42" s="34"/>
      <c r="K42" s="35">
        <v>25</v>
      </c>
      <c r="L42" s="34"/>
      <c r="M42" s="34"/>
      <c r="N42" s="34"/>
      <c r="O42" s="34"/>
      <c r="P42" s="34"/>
      <c r="Q42" s="39" t="s">
        <v>732</v>
      </c>
      <c r="R42" s="39"/>
      <c r="S42" s="39"/>
      <c r="T42" s="39"/>
      <c r="U42" s="9">
        <v>1</v>
      </c>
      <c r="V42" s="51" t="e">
        <f>VLOOKUP(Tableau1[[#This Row],[Références]],[2]!Tableau1[#Data],6,FALSE)</f>
        <v>#N/A</v>
      </c>
      <c r="W42" s="51" t="e">
        <f>VLOOKUP(Tableau1[[#This Row],[Références]],[2]!Tableau1[#Data],5,FALSE)</f>
        <v>#N/A</v>
      </c>
      <c r="X42" s="51" t="e">
        <f>VLOOKUP(Tableau1[[#This Row],[Références]],[2]!Tableau1[#Data],8,FALSE)</f>
        <v>#N/A</v>
      </c>
      <c r="Y42" s="51" t="e">
        <f>VLOOKUP(Tableau1[[#This Row],[Références]],[2]!Tableau1[#Data],9,FALSE)</f>
        <v>#N/A</v>
      </c>
      <c r="Z42" s="27">
        <v>1</v>
      </c>
      <c r="AA42" s="27"/>
      <c r="AB42" s="27"/>
      <c r="AC42" s="27"/>
      <c r="AD42" s="27"/>
      <c r="AE42" s="27"/>
    </row>
    <row r="43" spans="2:31" ht="18.75" customHeight="1">
      <c r="B43" s="8"/>
      <c r="C43" s="8"/>
      <c r="D43" s="38">
        <v>44228</v>
      </c>
      <c r="E43" s="35">
        <v>1495</v>
      </c>
      <c r="F43" s="35"/>
      <c r="G43" s="60" t="s">
        <v>683</v>
      </c>
      <c r="H43" s="34"/>
      <c r="I43" s="34" t="s">
        <v>740</v>
      </c>
      <c r="J43" s="34"/>
      <c r="K43" s="35">
        <v>34</v>
      </c>
      <c r="L43" s="34"/>
      <c r="M43" s="34"/>
      <c r="N43" s="34"/>
      <c r="O43" s="34"/>
      <c r="P43" s="34"/>
      <c r="Q43" s="39" t="s">
        <v>732</v>
      </c>
      <c r="R43" s="39"/>
      <c r="S43" s="39"/>
      <c r="T43" s="39"/>
      <c r="U43" s="9">
        <v>3.55</v>
      </c>
      <c r="V43" s="51" t="e">
        <f>VLOOKUP(Tableau1[[#This Row],[Références]],[2]!Tableau1[#Data],6,FALSE)</f>
        <v>#N/A</v>
      </c>
      <c r="W43" s="51" t="e">
        <f>VLOOKUP(Tableau1[[#This Row],[Références]],[2]!Tableau1[#Data],5,FALSE)</f>
        <v>#N/A</v>
      </c>
      <c r="X43" s="51" t="e">
        <f>VLOOKUP(Tableau1[[#This Row],[Références]],[2]!Tableau1[#Data],8,FALSE)</f>
        <v>#N/A</v>
      </c>
      <c r="Y43" s="51" t="e">
        <f>VLOOKUP(Tableau1[[#This Row],[Références]],[2]!Tableau1[#Data],9,FALSE)</f>
        <v>#N/A</v>
      </c>
      <c r="Z43" s="27">
        <v>1</v>
      </c>
      <c r="AA43" s="27"/>
      <c r="AB43" s="27"/>
      <c r="AC43" s="27"/>
      <c r="AD43" s="27"/>
      <c r="AE43" s="27"/>
    </row>
    <row r="44" spans="2:31" ht="18.75" customHeight="1">
      <c r="B44" s="8"/>
      <c r="C44" s="8"/>
      <c r="D44" s="38">
        <v>44228</v>
      </c>
      <c r="E44" s="35">
        <v>1760</v>
      </c>
      <c r="F44" s="35"/>
      <c r="G44" s="60" t="s">
        <v>684</v>
      </c>
      <c r="H44" s="34"/>
      <c r="I44" s="34" t="s">
        <v>740</v>
      </c>
      <c r="J44" s="34"/>
      <c r="K44" s="35">
        <v>40</v>
      </c>
      <c r="L44" s="34"/>
      <c r="M44" s="34"/>
      <c r="N44" s="34"/>
      <c r="O44" s="34"/>
      <c r="P44" s="34"/>
      <c r="Q44" s="39" t="s">
        <v>732</v>
      </c>
      <c r="R44" s="39"/>
      <c r="S44" s="39"/>
      <c r="T44" s="39"/>
      <c r="U44" s="9">
        <v>3.55</v>
      </c>
      <c r="V44" s="51" t="e">
        <f>VLOOKUP(Tableau1[[#This Row],[Références]],[2]!Tableau1[#Data],6,FALSE)</f>
        <v>#N/A</v>
      </c>
      <c r="W44" s="51" t="e">
        <f>VLOOKUP(Tableau1[[#This Row],[Références]],[2]!Tableau1[#Data],5,FALSE)</f>
        <v>#N/A</v>
      </c>
      <c r="X44" s="51" t="e">
        <f>VLOOKUP(Tableau1[[#This Row],[Références]],[2]!Tableau1[#Data],8,FALSE)</f>
        <v>#N/A</v>
      </c>
      <c r="Y44" s="51" t="e">
        <f>VLOOKUP(Tableau1[[#This Row],[Références]],[2]!Tableau1[#Data],9,FALSE)</f>
        <v>#N/A</v>
      </c>
      <c r="Z44" s="27">
        <v>1</v>
      </c>
      <c r="AA44" s="27"/>
      <c r="AB44" s="27"/>
      <c r="AC44" s="27"/>
      <c r="AD44" s="27"/>
      <c r="AE44" s="27"/>
    </row>
    <row r="45" spans="2:31" ht="18.75" customHeight="1">
      <c r="B45" s="8"/>
      <c r="C45" s="8"/>
      <c r="D45" s="38">
        <v>44228</v>
      </c>
      <c r="E45" s="35">
        <v>1993</v>
      </c>
      <c r="F45" s="35"/>
      <c r="G45" s="60" t="s">
        <v>723</v>
      </c>
      <c r="H45" s="34"/>
      <c r="I45" s="34" t="s">
        <v>740</v>
      </c>
      <c r="J45" s="34"/>
      <c r="K45" s="35">
        <v>42</v>
      </c>
      <c r="L45" s="34"/>
      <c r="M45" s="34"/>
      <c r="N45" s="34"/>
      <c r="O45" s="34"/>
      <c r="P45" s="34"/>
      <c r="Q45" s="39" t="s">
        <v>732</v>
      </c>
      <c r="R45" s="39"/>
      <c r="S45" s="39"/>
      <c r="T45" s="39"/>
      <c r="U45" s="9">
        <v>3.55</v>
      </c>
      <c r="V45" s="51" t="e">
        <f>VLOOKUP(Tableau1[[#This Row],[Références]],[2]!Tableau1[#Data],6,FALSE)</f>
        <v>#N/A</v>
      </c>
      <c r="W45" s="51" t="e">
        <f>VLOOKUP(Tableau1[[#This Row],[Références]],[2]!Tableau1[#Data],5,FALSE)</f>
        <v>#N/A</v>
      </c>
      <c r="X45" s="51" t="e">
        <f>VLOOKUP(Tableau1[[#This Row],[Références]],[2]!Tableau1[#Data],8,FALSE)</f>
        <v>#N/A</v>
      </c>
      <c r="Y45" s="51" t="e">
        <f>VLOOKUP(Tableau1[[#This Row],[Références]],[2]!Tableau1[#Data],9,FALSE)</f>
        <v>#N/A</v>
      </c>
      <c r="Z45" s="27">
        <v>1</v>
      </c>
      <c r="AA45" s="27"/>
      <c r="AB45" s="27"/>
      <c r="AC45" s="27"/>
      <c r="AD45" s="27"/>
      <c r="AE45" s="27"/>
    </row>
    <row r="46" spans="2:31" ht="18.75" customHeight="1">
      <c r="B46" s="8"/>
      <c r="C46" s="8"/>
      <c r="D46" s="38">
        <v>44228</v>
      </c>
      <c r="E46" s="35">
        <v>2087</v>
      </c>
      <c r="F46" s="35"/>
      <c r="G46" s="60" t="s">
        <v>724</v>
      </c>
      <c r="H46" s="34"/>
      <c r="I46" s="34" t="s">
        <v>740</v>
      </c>
      <c r="J46" s="34"/>
      <c r="K46" s="35">
        <v>49</v>
      </c>
      <c r="L46" s="34"/>
      <c r="M46" s="34"/>
      <c r="N46" s="34"/>
      <c r="O46" s="34"/>
      <c r="P46" s="34"/>
      <c r="Q46" s="39" t="s">
        <v>732</v>
      </c>
      <c r="R46" s="39"/>
      <c r="S46" s="39"/>
      <c r="T46" s="39"/>
      <c r="U46" s="9">
        <v>3.55</v>
      </c>
      <c r="V46" s="51" t="e">
        <f>VLOOKUP(Tableau1[[#This Row],[Références]],[2]!Tableau1[#Data],6,FALSE)</f>
        <v>#N/A</v>
      </c>
      <c r="W46" s="51" t="e">
        <f>VLOOKUP(Tableau1[[#This Row],[Références]],[2]!Tableau1[#Data],5,FALSE)</f>
        <v>#N/A</v>
      </c>
      <c r="X46" s="51" t="e">
        <f>VLOOKUP(Tableau1[[#This Row],[Références]],[2]!Tableau1[#Data],8,FALSE)</f>
        <v>#N/A</v>
      </c>
      <c r="Y46" s="51" t="e">
        <f>VLOOKUP(Tableau1[[#This Row],[Références]],[2]!Tableau1[#Data],9,FALSE)</f>
        <v>#N/A</v>
      </c>
      <c r="Z46" s="27">
        <v>1</v>
      </c>
      <c r="AA46" s="27"/>
      <c r="AB46" s="27"/>
      <c r="AC46" s="27"/>
      <c r="AD46" s="27"/>
      <c r="AE46" s="27"/>
    </row>
    <row r="47" spans="2:31" ht="18.75" customHeight="1">
      <c r="B47" s="8"/>
      <c r="C47" s="8"/>
      <c r="D47" s="38">
        <v>44228</v>
      </c>
      <c r="E47" s="35">
        <v>1351</v>
      </c>
      <c r="F47" s="35"/>
      <c r="G47" s="60" t="s">
        <v>685</v>
      </c>
      <c r="H47" s="34"/>
      <c r="I47" s="34" t="s">
        <v>740</v>
      </c>
      <c r="J47" s="34"/>
      <c r="K47" s="35">
        <v>25</v>
      </c>
      <c r="L47" s="34"/>
      <c r="M47" s="34"/>
      <c r="N47" s="34"/>
      <c r="O47" s="34"/>
      <c r="P47" s="34"/>
      <c r="Q47" s="39" t="s">
        <v>732</v>
      </c>
      <c r="R47" s="39"/>
      <c r="S47" s="39"/>
      <c r="T47" s="39"/>
      <c r="U47" s="9">
        <v>1</v>
      </c>
      <c r="V47" s="51" t="e">
        <f>VLOOKUP(Tableau1[[#This Row],[Références]],[2]!Tableau1[#Data],6,FALSE)</f>
        <v>#N/A</v>
      </c>
      <c r="W47" s="51" t="e">
        <f>VLOOKUP(Tableau1[[#This Row],[Références]],[2]!Tableau1[#Data],5,FALSE)</f>
        <v>#N/A</v>
      </c>
      <c r="X47" s="51" t="e">
        <f>VLOOKUP(Tableau1[[#This Row],[Références]],[2]!Tableau1[#Data],8,FALSE)</f>
        <v>#N/A</v>
      </c>
      <c r="Y47" s="51" t="e">
        <f>VLOOKUP(Tableau1[[#This Row],[Références]],[2]!Tableau1[#Data],9,FALSE)</f>
        <v>#N/A</v>
      </c>
      <c r="Z47" s="27">
        <v>1</v>
      </c>
      <c r="AA47" s="27"/>
      <c r="AB47" s="27"/>
      <c r="AC47" s="27"/>
      <c r="AD47" s="27"/>
      <c r="AE47" s="27"/>
    </row>
    <row r="48" spans="2:31" ht="18.75" customHeight="1">
      <c r="B48" s="8"/>
      <c r="C48" s="8"/>
      <c r="D48" s="38">
        <v>44228</v>
      </c>
      <c r="E48" s="35">
        <v>2285</v>
      </c>
      <c r="F48" s="35"/>
      <c r="G48" s="60" t="s">
        <v>686</v>
      </c>
      <c r="H48" s="34"/>
      <c r="I48" s="34" t="s">
        <v>740</v>
      </c>
      <c r="J48" s="34"/>
      <c r="K48" s="35">
        <v>39</v>
      </c>
      <c r="L48" s="34"/>
      <c r="M48" s="34"/>
      <c r="N48" s="34"/>
      <c r="O48" s="34"/>
      <c r="P48" s="34"/>
      <c r="Q48" s="39" t="s">
        <v>732</v>
      </c>
      <c r="R48" s="39"/>
      <c r="S48" s="39"/>
      <c r="T48" s="39"/>
      <c r="U48" s="9">
        <v>1</v>
      </c>
      <c r="V48" s="51" t="e">
        <f>VLOOKUP(Tableau1[[#This Row],[Références]],[2]!Tableau1[#Data],6,FALSE)</f>
        <v>#N/A</v>
      </c>
      <c r="W48" s="51" t="e">
        <f>VLOOKUP(Tableau1[[#This Row],[Références]],[2]!Tableau1[#Data],5,FALSE)</f>
        <v>#N/A</v>
      </c>
      <c r="X48" s="51" t="e">
        <f>VLOOKUP(Tableau1[[#This Row],[Références]],[2]!Tableau1[#Data],8,FALSE)</f>
        <v>#N/A</v>
      </c>
      <c r="Y48" s="51" t="e">
        <f>VLOOKUP(Tableau1[[#This Row],[Références]],[2]!Tableau1[#Data],9,FALSE)</f>
        <v>#N/A</v>
      </c>
      <c r="Z48" s="27">
        <v>1</v>
      </c>
      <c r="AA48" s="27"/>
      <c r="AB48" s="27"/>
      <c r="AC48" s="27"/>
      <c r="AD48" s="27"/>
      <c r="AE48" s="27"/>
    </row>
    <row r="49" spans="2:31" ht="18.75" customHeight="1">
      <c r="B49" s="8"/>
      <c r="C49" s="8"/>
      <c r="D49" s="38">
        <v>44228</v>
      </c>
      <c r="E49" s="35">
        <v>2641</v>
      </c>
      <c r="F49" s="35"/>
      <c r="G49" s="60" t="s">
        <v>516</v>
      </c>
      <c r="H49" s="34"/>
      <c r="I49" s="34" t="s">
        <v>740</v>
      </c>
      <c r="J49" s="34"/>
      <c r="K49" s="35">
        <v>0</v>
      </c>
      <c r="L49" s="34"/>
      <c r="M49" s="34"/>
      <c r="N49" s="34"/>
      <c r="O49" s="34"/>
      <c r="P49" s="34"/>
      <c r="Q49" s="39" t="s">
        <v>732</v>
      </c>
      <c r="R49" s="39"/>
      <c r="S49" s="39"/>
      <c r="T49" s="39"/>
      <c r="U49" s="9">
        <v>1.1000000000000001</v>
      </c>
      <c r="V49" s="51" t="e">
        <f>VLOOKUP(Tableau1[[#This Row],[Références]],[2]!Tableau1[#Data],6,FALSE)</f>
        <v>#N/A</v>
      </c>
      <c r="W49" s="51" t="e">
        <f>VLOOKUP(Tableau1[[#This Row],[Références]],[2]!Tableau1[#Data],5,FALSE)</f>
        <v>#N/A</v>
      </c>
      <c r="X49" s="51" t="e">
        <f>VLOOKUP(Tableau1[[#This Row],[Références]],[2]!Tableau1[#Data],8,FALSE)</f>
        <v>#N/A</v>
      </c>
      <c r="Y49" s="51" t="e">
        <f>VLOOKUP(Tableau1[[#This Row],[Références]],[2]!Tableau1[#Data],9,FALSE)</f>
        <v>#N/A</v>
      </c>
      <c r="Z49" s="27">
        <v>1</v>
      </c>
      <c r="AA49" s="27"/>
      <c r="AB49" s="27"/>
      <c r="AC49" s="27"/>
      <c r="AD49" s="27"/>
      <c r="AE49" s="27"/>
    </row>
    <row r="50" spans="2:31" ht="18.75" customHeight="1">
      <c r="B50" s="8"/>
      <c r="C50" s="8"/>
      <c r="D50" s="38">
        <v>44228</v>
      </c>
      <c r="E50" s="35">
        <v>2243</v>
      </c>
      <c r="F50" s="35"/>
      <c r="G50" s="60" t="s">
        <v>687</v>
      </c>
      <c r="H50" s="34"/>
      <c r="I50" s="34" t="s">
        <v>740</v>
      </c>
      <c r="J50" s="34"/>
      <c r="K50" s="35">
        <v>0</v>
      </c>
      <c r="L50" s="34"/>
      <c r="M50" s="34"/>
      <c r="N50" s="34"/>
      <c r="O50" s="34"/>
      <c r="P50" s="34"/>
      <c r="Q50" s="39" t="s">
        <v>732</v>
      </c>
      <c r="R50" s="39"/>
      <c r="S50" s="39"/>
      <c r="T50" s="39"/>
      <c r="U50" s="9">
        <v>1.1000000000000001</v>
      </c>
      <c r="V50" s="51" t="e">
        <f>VLOOKUP(Tableau1[[#This Row],[Références]],[2]!Tableau1[#Data],6,FALSE)</f>
        <v>#N/A</v>
      </c>
      <c r="W50" s="51" t="e">
        <f>VLOOKUP(Tableau1[[#This Row],[Références]],[2]!Tableau1[#Data],5,FALSE)</f>
        <v>#N/A</v>
      </c>
      <c r="X50" s="51" t="e">
        <f>VLOOKUP(Tableau1[[#This Row],[Références]],[2]!Tableau1[#Data],8,FALSE)</f>
        <v>#N/A</v>
      </c>
      <c r="Y50" s="51" t="e">
        <f>VLOOKUP(Tableau1[[#This Row],[Références]],[2]!Tableau1[#Data],9,FALSE)</f>
        <v>#N/A</v>
      </c>
      <c r="Z50" s="27">
        <v>1</v>
      </c>
      <c r="AA50" s="27"/>
      <c r="AB50" s="27"/>
      <c r="AC50" s="27"/>
      <c r="AD50" s="27"/>
      <c r="AE50" s="27"/>
    </row>
    <row r="51" spans="2:31" ht="18.75" customHeight="1">
      <c r="B51" s="8"/>
      <c r="C51" s="8"/>
      <c r="D51" s="38">
        <v>44228</v>
      </c>
      <c r="E51" s="35">
        <v>2341</v>
      </c>
      <c r="F51" s="35"/>
      <c r="G51" s="60" t="s">
        <v>517</v>
      </c>
      <c r="H51" s="34"/>
      <c r="I51" s="34" t="s">
        <v>740</v>
      </c>
      <c r="J51" s="34"/>
      <c r="K51" s="35">
        <v>0</v>
      </c>
      <c r="L51" s="34"/>
      <c r="M51" s="34"/>
      <c r="N51" s="34"/>
      <c r="O51" s="34"/>
      <c r="P51" s="34"/>
      <c r="Q51" s="39" t="s">
        <v>732</v>
      </c>
      <c r="R51" s="39"/>
      <c r="S51" s="39"/>
      <c r="T51" s="39"/>
      <c r="U51" s="9">
        <v>1.1000000000000001</v>
      </c>
      <c r="V51" s="51" t="e">
        <f>VLOOKUP(Tableau1[[#This Row],[Références]],[2]!Tableau1[#Data],6,FALSE)</f>
        <v>#N/A</v>
      </c>
      <c r="W51" s="51" t="e">
        <f>VLOOKUP(Tableau1[[#This Row],[Références]],[2]!Tableau1[#Data],5,FALSE)</f>
        <v>#N/A</v>
      </c>
      <c r="X51" s="51" t="e">
        <f>VLOOKUP(Tableau1[[#This Row],[Références]],[2]!Tableau1[#Data],8,FALSE)</f>
        <v>#N/A</v>
      </c>
      <c r="Y51" s="51" t="e">
        <f>VLOOKUP(Tableau1[[#This Row],[Références]],[2]!Tableau1[#Data],9,FALSE)</f>
        <v>#N/A</v>
      </c>
      <c r="Z51" s="27">
        <v>1</v>
      </c>
      <c r="AA51" s="27"/>
      <c r="AB51" s="27"/>
      <c r="AC51" s="27"/>
      <c r="AD51" s="27"/>
      <c r="AE51" s="27"/>
    </row>
    <row r="52" spans="2:31" ht="18.75" customHeight="1">
      <c r="B52" s="8"/>
      <c r="C52" s="8"/>
      <c r="D52" s="38">
        <v>44228</v>
      </c>
      <c r="E52" s="35">
        <v>5294</v>
      </c>
      <c r="F52" s="35"/>
      <c r="G52" s="60" t="s">
        <v>690</v>
      </c>
      <c r="H52" s="34"/>
      <c r="I52" s="34" t="s">
        <v>740</v>
      </c>
      <c r="J52" s="34"/>
      <c r="K52" s="35">
        <v>106</v>
      </c>
      <c r="L52" s="34"/>
      <c r="M52" s="34"/>
      <c r="N52" s="34"/>
      <c r="O52" s="34"/>
      <c r="P52" s="34"/>
      <c r="Q52" s="39" t="s">
        <v>734</v>
      </c>
      <c r="R52" s="39"/>
      <c r="S52" s="39"/>
      <c r="T52" s="39"/>
      <c r="U52" s="9">
        <v>3.55</v>
      </c>
      <c r="V52" s="51" t="e">
        <f>VLOOKUP(Tableau1[[#This Row],[Références]],[2]!Tableau1[#Data],6,FALSE)</f>
        <v>#N/A</v>
      </c>
      <c r="W52" s="51" t="e">
        <f>VLOOKUP(Tableau1[[#This Row],[Références]],[2]!Tableau1[#Data],5,FALSE)</f>
        <v>#N/A</v>
      </c>
      <c r="X52" s="51" t="e">
        <f>VLOOKUP(Tableau1[[#This Row],[Références]],[2]!Tableau1[#Data],8,FALSE)</f>
        <v>#N/A</v>
      </c>
      <c r="Y52" s="51" t="e">
        <f>VLOOKUP(Tableau1[[#This Row],[Références]],[2]!Tableau1[#Data],9,FALSE)</f>
        <v>#N/A</v>
      </c>
      <c r="Z52" s="27">
        <v>1</v>
      </c>
      <c r="AA52" s="27"/>
      <c r="AB52" s="27"/>
      <c r="AC52" s="27"/>
      <c r="AD52" s="27"/>
      <c r="AE52" s="27"/>
    </row>
    <row r="53" spans="2:31" ht="18.75" customHeight="1">
      <c r="B53" s="8"/>
      <c r="C53" s="8"/>
      <c r="D53" s="38">
        <v>44228</v>
      </c>
      <c r="E53" s="35">
        <v>5294</v>
      </c>
      <c r="F53" s="35"/>
      <c r="G53" s="60" t="s">
        <v>691</v>
      </c>
      <c r="H53" s="34"/>
      <c r="I53" s="34" t="s">
        <v>740</v>
      </c>
      <c r="J53" s="34"/>
      <c r="K53" s="35">
        <v>106</v>
      </c>
      <c r="L53" s="34"/>
      <c r="M53" s="34"/>
      <c r="N53" s="34"/>
      <c r="O53" s="34"/>
      <c r="P53" s="34"/>
      <c r="Q53" s="39" t="s">
        <v>734</v>
      </c>
      <c r="R53" s="39"/>
      <c r="S53" s="39"/>
      <c r="T53" s="39"/>
      <c r="U53" s="9">
        <v>3.55</v>
      </c>
      <c r="V53" s="51" t="e">
        <f>VLOOKUP(Tableau1[[#This Row],[Références]],[2]!Tableau1[#Data],6,FALSE)</f>
        <v>#N/A</v>
      </c>
      <c r="W53" s="51" t="e">
        <f>VLOOKUP(Tableau1[[#This Row],[Références]],[2]!Tableau1[#Data],5,FALSE)</f>
        <v>#N/A</v>
      </c>
      <c r="X53" s="51" t="e">
        <f>VLOOKUP(Tableau1[[#This Row],[Références]],[2]!Tableau1[#Data],8,FALSE)</f>
        <v>#N/A</v>
      </c>
      <c r="Y53" s="51" t="e">
        <f>VLOOKUP(Tableau1[[#This Row],[Références]],[2]!Tableau1[#Data],9,FALSE)</f>
        <v>#N/A</v>
      </c>
      <c r="Z53" s="27">
        <v>1</v>
      </c>
      <c r="AA53" s="27"/>
      <c r="AB53" s="27"/>
      <c r="AC53" s="27"/>
      <c r="AD53" s="27"/>
      <c r="AE53" s="27"/>
    </row>
    <row r="54" spans="2:31" ht="18.75" customHeight="1">
      <c r="B54" s="8"/>
      <c r="C54" s="8"/>
      <c r="D54" s="38">
        <v>44228</v>
      </c>
      <c r="E54" s="35">
        <v>6116</v>
      </c>
      <c r="F54" s="35"/>
      <c r="G54" s="60" t="s">
        <v>692</v>
      </c>
      <c r="H54" s="34"/>
      <c r="I54" s="34" t="s">
        <v>740</v>
      </c>
      <c r="J54" s="34"/>
      <c r="K54" s="35">
        <v>106</v>
      </c>
      <c r="L54" s="34"/>
      <c r="M54" s="34"/>
      <c r="N54" s="34"/>
      <c r="O54" s="34"/>
      <c r="P54" s="34"/>
      <c r="Q54" s="39" t="s">
        <v>734</v>
      </c>
      <c r="R54" s="39"/>
      <c r="S54" s="39"/>
      <c r="T54" s="39"/>
      <c r="U54" s="9">
        <v>3.55</v>
      </c>
      <c r="V54" s="51" t="e">
        <f>VLOOKUP(Tableau1[[#This Row],[Références]],[2]!Tableau1[#Data],6,FALSE)</f>
        <v>#N/A</v>
      </c>
      <c r="W54" s="51" t="e">
        <f>VLOOKUP(Tableau1[[#This Row],[Références]],[2]!Tableau1[#Data],5,FALSE)</f>
        <v>#N/A</v>
      </c>
      <c r="X54" s="51" t="e">
        <f>VLOOKUP(Tableau1[[#This Row],[Références]],[2]!Tableau1[#Data],8,FALSE)</f>
        <v>#N/A</v>
      </c>
      <c r="Y54" s="51" t="e">
        <f>VLOOKUP(Tableau1[[#This Row],[Références]],[2]!Tableau1[#Data],9,FALSE)</f>
        <v>#N/A</v>
      </c>
      <c r="Z54" s="27">
        <v>1</v>
      </c>
      <c r="AA54" s="27"/>
      <c r="AB54" s="27"/>
      <c r="AC54" s="27"/>
      <c r="AD54" s="27"/>
      <c r="AE54" s="27"/>
    </row>
    <row r="55" spans="2:31" ht="18.75" customHeight="1">
      <c r="B55" s="8"/>
      <c r="C55" s="8"/>
      <c r="D55" s="38">
        <v>44228</v>
      </c>
      <c r="E55" s="35">
        <v>6116</v>
      </c>
      <c r="F55" s="35"/>
      <c r="G55" s="60" t="s">
        <v>693</v>
      </c>
      <c r="H55" s="34"/>
      <c r="I55" s="34" t="s">
        <v>740</v>
      </c>
      <c r="J55" s="34"/>
      <c r="K55" s="35">
        <v>106</v>
      </c>
      <c r="L55" s="34"/>
      <c r="M55" s="34"/>
      <c r="N55" s="34"/>
      <c r="O55" s="34"/>
      <c r="P55" s="34"/>
      <c r="Q55" s="39" t="s">
        <v>734</v>
      </c>
      <c r="R55" s="39"/>
      <c r="S55" s="39"/>
      <c r="T55" s="39"/>
      <c r="U55" s="9">
        <v>3.55</v>
      </c>
      <c r="V55" s="51" t="e">
        <f>VLOOKUP(Tableau1[[#This Row],[Références]],[2]!Tableau1[#Data],6,FALSE)</f>
        <v>#N/A</v>
      </c>
      <c r="W55" s="51" t="e">
        <f>VLOOKUP(Tableau1[[#This Row],[Références]],[2]!Tableau1[#Data],5,FALSE)</f>
        <v>#N/A</v>
      </c>
      <c r="X55" s="51" t="e">
        <f>VLOOKUP(Tableau1[[#This Row],[Références]],[2]!Tableau1[#Data],8,FALSE)</f>
        <v>#N/A</v>
      </c>
      <c r="Y55" s="51" t="e">
        <f>VLOOKUP(Tableau1[[#This Row],[Références]],[2]!Tableau1[#Data],9,FALSE)</f>
        <v>#N/A</v>
      </c>
      <c r="Z55" s="27">
        <v>1</v>
      </c>
      <c r="AA55" s="27"/>
      <c r="AB55" s="27"/>
      <c r="AC55" s="27"/>
      <c r="AD55" s="27"/>
      <c r="AE55" s="27"/>
    </row>
    <row r="56" spans="2:31" ht="18.75" customHeight="1">
      <c r="B56" s="8"/>
      <c r="C56" s="8"/>
      <c r="D56" s="38">
        <v>44228</v>
      </c>
      <c r="E56" s="35">
        <v>6683</v>
      </c>
      <c r="F56" s="35"/>
      <c r="G56" s="60" t="s">
        <v>694</v>
      </c>
      <c r="H56" s="34"/>
      <c r="I56" s="34" t="s">
        <v>740</v>
      </c>
      <c r="J56" s="34"/>
      <c r="K56" s="35">
        <v>106</v>
      </c>
      <c r="L56" s="34"/>
      <c r="M56" s="34"/>
      <c r="N56" s="34"/>
      <c r="O56" s="34"/>
      <c r="P56" s="34"/>
      <c r="Q56" s="39" t="s">
        <v>734</v>
      </c>
      <c r="R56" s="39"/>
      <c r="S56" s="39"/>
      <c r="T56" s="39"/>
      <c r="U56" s="9">
        <v>3.55</v>
      </c>
      <c r="V56" s="51" t="e">
        <f>VLOOKUP(Tableau1[[#This Row],[Références]],[2]!Tableau1[#Data],6,FALSE)</f>
        <v>#N/A</v>
      </c>
      <c r="W56" s="51" t="e">
        <f>VLOOKUP(Tableau1[[#This Row],[Références]],[2]!Tableau1[#Data],5,FALSE)</f>
        <v>#N/A</v>
      </c>
      <c r="X56" s="51" t="e">
        <f>VLOOKUP(Tableau1[[#This Row],[Références]],[2]!Tableau1[#Data],8,FALSE)</f>
        <v>#N/A</v>
      </c>
      <c r="Y56" s="51" t="e">
        <f>VLOOKUP(Tableau1[[#This Row],[Références]],[2]!Tableau1[#Data],9,FALSE)</f>
        <v>#N/A</v>
      </c>
      <c r="Z56" s="27">
        <v>1</v>
      </c>
      <c r="AA56" s="27"/>
      <c r="AB56" s="27"/>
      <c r="AC56" s="27"/>
      <c r="AD56" s="27"/>
      <c r="AE56" s="27"/>
    </row>
    <row r="57" spans="2:31" ht="18.75" customHeight="1">
      <c r="B57" s="8"/>
      <c r="C57" s="8"/>
      <c r="D57" s="38">
        <v>44228</v>
      </c>
      <c r="E57" s="35">
        <v>6683</v>
      </c>
      <c r="F57" s="35"/>
      <c r="G57" s="60" t="s">
        <v>695</v>
      </c>
      <c r="H57" s="34"/>
      <c r="I57" s="34" t="s">
        <v>740</v>
      </c>
      <c r="J57" s="34"/>
      <c r="K57" s="35">
        <v>106</v>
      </c>
      <c r="L57" s="34"/>
      <c r="M57" s="34"/>
      <c r="N57" s="34"/>
      <c r="O57" s="34"/>
      <c r="P57" s="34"/>
      <c r="Q57" s="39" t="s">
        <v>734</v>
      </c>
      <c r="R57" s="39"/>
      <c r="S57" s="39"/>
      <c r="T57" s="39"/>
      <c r="U57" s="9">
        <v>3.55</v>
      </c>
      <c r="V57" s="51" t="e">
        <f>VLOOKUP(Tableau1[[#This Row],[Références]],[2]!Tableau1[#Data],6,FALSE)</f>
        <v>#N/A</v>
      </c>
      <c r="W57" s="51" t="e">
        <f>VLOOKUP(Tableau1[[#This Row],[Références]],[2]!Tableau1[#Data],5,FALSE)</f>
        <v>#N/A</v>
      </c>
      <c r="X57" s="51" t="e">
        <f>VLOOKUP(Tableau1[[#This Row],[Références]],[2]!Tableau1[#Data],8,FALSE)</f>
        <v>#N/A</v>
      </c>
      <c r="Y57" s="51" t="e">
        <f>VLOOKUP(Tableau1[[#This Row],[Références]],[2]!Tableau1[#Data],9,FALSE)</f>
        <v>#N/A</v>
      </c>
      <c r="Z57" s="27">
        <v>1</v>
      </c>
      <c r="AA57" s="27"/>
      <c r="AB57" s="27"/>
      <c r="AC57" s="27"/>
      <c r="AD57" s="27"/>
      <c r="AE57" s="27"/>
    </row>
    <row r="58" spans="2:31" ht="18.75" customHeight="1">
      <c r="B58" s="8"/>
      <c r="C58" s="8"/>
      <c r="D58" s="38">
        <v>44228</v>
      </c>
      <c r="E58" s="35">
        <v>8201</v>
      </c>
      <c r="F58" s="35"/>
      <c r="G58" s="60" t="s">
        <v>688</v>
      </c>
      <c r="H58" s="34"/>
      <c r="I58" s="34" t="s">
        <v>740</v>
      </c>
      <c r="J58" s="34"/>
      <c r="K58" s="35">
        <v>125</v>
      </c>
      <c r="L58" s="34"/>
      <c r="M58" s="34"/>
      <c r="N58" s="34"/>
      <c r="O58" s="34"/>
      <c r="P58" s="34"/>
      <c r="Q58" s="39" t="s">
        <v>734</v>
      </c>
      <c r="R58" s="39"/>
      <c r="S58" s="39"/>
      <c r="T58" s="39"/>
      <c r="U58" s="9">
        <v>3.55</v>
      </c>
      <c r="V58" s="51" t="e">
        <f>VLOOKUP(Tableau1[[#This Row],[Références]],[2]!Tableau1[#Data],6,FALSE)</f>
        <v>#N/A</v>
      </c>
      <c r="W58" s="51" t="e">
        <f>VLOOKUP(Tableau1[[#This Row],[Références]],[2]!Tableau1[#Data],5,FALSE)</f>
        <v>#N/A</v>
      </c>
      <c r="X58" s="51" t="e">
        <f>VLOOKUP(Tableau1[[#This Row],[Références]],[2]!Tableau1[#Data],8,FALSE)</f>
        <v>#N/A</v>
      </c>
      <c r="Y58" s="51" t="e">
        <f>VLOOKUP(Tableau1[[#This Row],[Références]],[2]!Tableau1[#Data],9,FALSE)</f>
        <v>#N/A</v>
      </c>
      <c r="Z58" s="27">
        <v>1</v>
      </c>
      <c r="AA58" s="27"/>
      <c r="AB58" s="27"/>
      <c r="AC58" s="27"/>
      <c r="AD58" s="27"/>
      <c r="AE58" s="27"/>
    </row>
    <row r="59" spans="2:31" ht="18.75" customHeight="1">
      <c r="B59" s="8"/>
      <c r="C59" s="8"/>
      <c r="D59" s="38">
        <v>44228</v>
      </c>
      <c r="E59" s="35">
        <v>8868</v>
      </c>
      <c r="F59" s="35"/>
      <c r="G59" s="60" t="s">
        <v>689</v>
      </c>
      <c r="H59" s="34"/>
      <c r="I59" s="34" t="s">
        <v>740</v>
      </c>
      <c r="J59" s="34"/>
      <c r="K59" s="35">
        <v>126</v>
      </c>
      <c r="L59" s="34"/>
      <c r="M59" s="34"/>
      <c r="N59" s="34"/>
      <c r="O59" s="34"/>
      <c r="P59" s="34"/>
      <c r="Q59" s="39" t="s">
        <v>734</v>
      </c>
      <c r="R59" s="39"/>
      <c r="S59" s="39"/>
      <c r="T59" s="39"/>
      <c r="U59" s="9">
        <v>3.55</v>
      </c>
      <c r="V59" s="51" t="e">
        <f>VLOOKUP(Tableau1[[#This Row],[Références]],[2]!Tableau1[#Data],6,FALSE)</f>
        <v>#N/A</v>
      </c>
      <c r="W59" s="51" t="e">
        <f>VLOOKUP(Tableau1[[#This Row],[Références]],[2]!Tableau1[#Data],5,FALSE)</f>
        <v>#N/A</v>
      </c>
      <c r="X59" s="51" t="e">
        <f>VLOOKUP(Tableau1[[#This Row],[Références]],[2]!Tableau1[#Data],8,FALSE)</f>
        <v>#N/A</v>
      </c>
      <c r="Y59" s="51" t="e">
        <f>VLOOKUP(Tableau1[[#This Row],[Références]],[2]!Tableau1[#Data],9,FALSE)</f>
        <v>#N/A</v>
      </c>
      <c r="Z59" s="27">
        <v>1</v>
      </c>
      <c r="AA59" s="27"/>
      <c r="AB59" s="27"/>
      <c r="AC59" s="27"/>
      <c r="AD59" s="27"/>
      <c r="AE59" s="27"/>
    </row>
    <row r="60" spans="2:31" ht="18.75" customHeight="1">
      <c r="B60" s="8"/>
      <c r="C60" s="8"/>
      <c r="D60" s="38">
        <v>44228</v>
      </c>
      <c r="E60" s="35">
        <v>976</v>
      </c>
      <c r="F60" s="35"/>
      <c r="G60" s="60" t="s">
        <v>696</v>
      </c>
      <c r="H60" s="34"/>
      <c r="I60" s="34" t="s">
        <v>740</v>
      </c>
      <c r="J60" s="34"/>
      <c r="K60" s="35">
        <v>9</v>
      </c>
      <c r="L60" s="34"/>
      <c r="M60" s="34"/>
      <c r="N60" s="34"/>
      <c r="O60" s="34"/>
      <c r="P60" s="34"/>
      <c r="Q60" s="39" t="s">
        <v>734</v>
      </c>
      <c r="R60" s="39"/>
      <c r="S60" s="39"/>
      <c r="T60" s="39"/>
      <c r="U60" s="9">
        <v>1</v>
      </c>
      <c r="V60" s="51" t="e">
        <f>VLOOKUP(Tableau1[[#This Row],[Références]],[2]!Tableau1[#Data],6,FALSE)</f>
        <v>#N/A</v>
      </c>
      <c r="W60" s="51" t="e">
        <f>VLOOKUP(Tableau1[[#This Row],[Références]],[2]!Tableau1[#Data],5,FALSE)</f>
        <v>#N/A</v>
      </c>
      <c r="X60" s="51" t="e">
        <f>VLOOKUP(Tableau1[[#This Row],[Références]],[2]!Tableau1[#Data],8,FALSE)</f>
        <v>#N/A</v>
      </c>
      <c r="Y60" s="51" t="e">
        <f>VLOOKUP(Tableau1[[#This Row],[Références]],[2]!Tableau1[#Data],9,FALSE)</f>
        <v>#N/A</v>
      </c>
      <c r="Z60" s="27">
        <v>1</v>
      </c>
      <c r="AA60" s="27"/>
      <c r="AB60" s="27"/>
      <c r="AC60" s="27"/>
      <c r="AD60" s="27"/>
      <c r="AE60" s="27"/>
    </row>
    <row r="61" spans="2:31" ht="18.75" customHeight="1">
      <c r="B61" s="8"/>
      <c r="C61" s="8"/>
      <c r="D61" s="38">
        <v>44228</v>
      </c>
      <c r="E61" s="35">
        <v>996</v>
      </c>
      <c r="F61" s="35"/>
      <c r="G61" s="60" t="s">
        <v>697</v>
      </c>
      <c r="H61" s="34"/>
      <c r="I61" s="34" t="s">
        <v>740</v>
      </c>
      <c r="J61" s="34"/>
      <c r="K61" s="35">
        <v>9</v>
      </c>
      <c r="L61" s="34"/>
      <c r="M61" s="34"/>
      <c r="N61" s="34"/>
      <c r="O61" s="34"/>
      <c r="P61" s="34"/>
      <c r="Q61" s="39" t="s">
        <v>734</v>
      </c>
      <c r="R61" s="39"/>
      <c r="S61" s="39"/>
      <c r="T61" s="39"/>
      <c r="U61" s="9">
        <v>1</v>
      </c>
      <c r="V61" s="51" t="e">
        <f>VLOOKUP(Tableau1[[#This Row],[Références]],[2]!Tableau1[#Data],6,FALSE)</f>
        <v>#N/A</v>
      </c>
      <c r="W61" s="51" t="e">
        <f>VLOOKUP(Tableau1[[#This Row],[Références]],[2]!Tableau1[#Data],5,FALSE)</f>
        <v>#N/A</v>
      </c>
      <c r="X61" s="51" t="e">
        <f>VLOOKUP(Tableau1[[#This Row],[Références]],[2]!Tableau1[#Data],8,FALSE)</f>
        <v>#N/A</v>
      </c>
      <c r="Y61" s="51" t="e">
        <f>VLOOKUP(Tableau1[[#This Row],[Références]],[2]!Tableau1[#Data],9,FALSE)</f>
        <v>#N/A</v>
      </c>
      <c r="Z61" s="27">
        <v>1</v>
      </c>
      <c r="AA61" s="27"/>
      <c r="AB61" s="27"/>
      <c r="AC61" s="27"/>
      <c r="AD61" s="27"/>
      <c r="AE61" s="27"/>
    </row>
    <row r="62" spans="2:31" ht="18.75" customHeight="1">
      <c r="B62" s="8"/>
      <c r="C62" s="8"/>
      <c r="D62" s="38">
        <v>44228</v>
      </c>
      <c r="E62" s="35">
        <v>1010</v>
      </c>
      <c r="F62" s="35"/>
      <c r="G62" s="60" t="s">
        <v>698</v>
      </c>
      <c r="H62" s="34"/>
      <c r="I62" s="34" t="s">
        <v>740</v>
      </c>
      <c r="J62" s="34"/>
      <c r="K62" s="35">
        <v>9</v>
      </c>
      <c r="L62" s="34"/>
      <c r="M62" s="34"/>
      <c r="N62" s="34"/>
      <c r="O62" s="34"/>
      <c r="P62" s="34"/>
      <c r="Q62" s="39" t="s">
        <v>734</v>
      </c>
      <c r="R62" s="39"/>
      <c r="S62" s="39"/>
      <c r="T62" s="39"/>
      <c r="U62" s="9">
        <v>1</v>
      </c>
      <c r="V62" s="51" t="e">
        <f>VLOOKUP(Tableau1[[#This Row],[Références]],[2]!Tableau1[#Data],6,FALSE)</f>
        <v>#N/A</v>
      </c>
      <c r="W62" s="51" t="e">
        <f>VLOOKUP(Tableau1[[#This Row],[Références]],[2]!Tableau1[#Data],5,FALSE)</f>
        <v>#N/A</v>
      </c>
      <c r="X62" s="51" t="e">
        <f>VLOOKUP(Tableau1[[#This Row],[Références]],[2]!Tableau1[#Data],8,FALSE)</f>
        <v>#N/A</v>
      </c>
      <c r="Y62" s="51" t="e">
        <f>VLOOKUP(Tableau1[[#This Row],[Références]],[2]!Tableau1[#Data],9,FALSE)</f>
        <v>#N/A</v>
      </c>
      <c r="Z62" s="27">
        <v>1</v>
      </c>
      <c r="AA62" s="27"/>
      <c r="AB62" s="27"/>
      <c r="AC62" s="27"/>
      <c r="AD62" s="27"/>
      <c r="AE62" s="27"/>
    </row>
    <row r="63" spans="2:31" ht="18.75" customHeight="1">
      <c r="B63" s="8"/>
      <c r="C63" s="8"/>
      <c r="D63" s="38">
        <v>44228</v>
      </c>
      <c r="E63" s="35">
        <v>1029</v>
      </c>
      <c r="F63" s="35"/>
      <c r="G63" s="60" t="s">
        <v>699</v>
      </c>
      <c r="H63" s="34"/>
      <c r="I63" s="34" t="s">
        <v>740</v>
      </c>
      <c r="J63" s="34"/>
      <c r="K63" s="35">
        <v>9</v>
      </c>
      <c r="L63" s="34"/>
      <c r="M63" s="34"/>
      <c r="N63" s="34"/>
      <c r="O63" s="34"/>
      <c r="P63" s="34"/>
      <c r="Q63" s="39" t="s">
        <v>734</v>
      </c>
      <c r="R63" s="39"/>
      <c r="S63" s="39"/>
      <c r="T63" s="39"/>
      <c r="U63" s="9">
        <v>1</v>
      </c>
      <c r="V63" s="51" t="e">
        <f>VLOOKUP(Tableau1[[#This Row],[Références]],[2]!Tableau1[#Data],6,FALSE)</f>
        <v>#N/A</v>
      </c>
      <c r="W63" s="51" t="e">
        <f>VLOOKUP(Tableau1[[#This Row],[Références]],[2]!Tableau1[#Data],5,FALSE)</f>
        <v>#N/A</v>
      </c>
      <c r="X63" s="51" t="e">
        <f>VLOOKUP(Tableau1[[#This Row],[Références]],[2]!Tableau1[#Data],8,FALSE)</f>
        <v>#N/A</v>
      </c>
      <c r="Y63" s="51" t="e">
        <f>VLOOKUP(Tableau1[[#This Row],[Références]],[2]!Tableau1[#Data],9,FALSE)</f>
        <v>#N/A</v>
      </c>
      <c r="Z63" s="27">
        <v>1</v>
      </c>
      <c r="AA63" s="27"/>
      <c r="AB63" s="27"/>
      <c r="AC63" s="27"/>
      <c r="AD63" s="27"/>
      <c r="AE63" s="27"/>
    </row>
    <row r="64" spans="2:31" ht="18.75" customHeight="1">
      <c r="B64" s="8"/>
      <c r="C64" s="8"/>
      <c r="D64" s="38">
        <v>44228</v>
      </c>
      <c r="E64" s="35">
        <v>1156</v>
      </c>
      <c r="F64" s="35"/>
      <c r="G64" s="60" t="s">
        <v>700</v>
      </c>
      <c r="H64" s="34"/>
      <c r="I64" s="34" t="s">
        <v>740</v>
      </c>
      <c r="J64" s="34"/>
      <c r="K64" s="35">
        <v>13</v>
      </c>
      <c r="L64" s="34"/>
      <c r="M64" s="34"/>
      <c r="N64" s="34"/>
      <c r="O64" s="34"/>
      <c r="P64" s="34"/>
      <c r="Q64" s="39" t="s">
        <v>734</v>
      </c>
      <c r="R64" s="39"/>
      <c r="S64" s="39"/>
      <c r="T64" s="39"/>
      <c r="U64" s="9">
        <v>1</v>
      </c>
      <c r="V64" s="51" t="e">
        <f>VLOOKUP(Tableau1[[#This Row],[Références]],[2]!Tableau1[#Data],6,FALSE)</f>
        <v>#N/A</v>
      </c>
      <c r="W64" s="51" t="e">
        <f>VLOOKUP(Tableau1[[#This Row],[Références]],[2]!Tableau1[#Data],5,FALSE)</f>
        <v>#N/A</v>
      </c>
      <c r="X64" s="51" t="e">
        <f>VLOOKUP(Tableau1[[#This Row],[Références]],[2]!Tableau1[#Data],8,FALSE)</f>
        <v>#N/A</v>
      </c>
      <c r="Y64" s="51" t="e">
        <f>VLOOKUP(Tableau1[[#This Row],[Références]],[2]!Tableau1[#Data],9,FALSE)</f>
        <v>#N/A</v>
      </c>
      <c r="Z64" s="27">
        <v>1</v>
      </c>
      <c r="AA64" s="27"/>
      <c r="AB64" s="27"/>
      <c r="AC64" s="27"/>
      <c r="AD64" s="27"/>
      <c r="AE64" s="27"/>
    </row>
    <row r="65" spans="2:31" ht="18.75" customHeight="1">
      <c r="B65" s="8"/>
      <c r="C65" s="8"/>
      <c r="D65" s="38">
        <v>44228</v>
      </c>
      <c r="E65" s="35">
        <v>1239</v>
      </c>
      <c r="F65" s="35"/>
      <c r="G65" s="60" t="s">
        <v>701</v>
      </c>
      <c r="H65" s="34"/>
      <c r="I65" s="34" t="s">
        <v>740</v>
      </c>
      <c r="J65" s="34"/>
      <c r="K65" s="35">
        <v>13</v>
      </c>
      <c r="L65" s="34"/>
      <c r="M65" s="34"/>
      <c r="N65" s="34"/>
      <c r="O65" s="34"/>
      <c r="P65" s="34"/>
      <c r="Q65" s="39" t="s">
        <v>734</v>
      </c>
      <c r="R65" s="39"/>
      <c r="S65" s="39"/>
      <c r="T65" s="39"/>
      <c r="U65" s="9">
        <v>1</v>
      </c>
      <c r="V65" s="51" t="e">
        <f>VLOOKUP(Tableau1[[#This Row],[Références]],[2]!Tableau1[#Data],6,FALSE)</f>
        <v>#N/A</v>
      </c>
      <c r="W65" s="51" t="e">
        <f>VLOOKUP(Tableau1[[#This Row],[Références]],[2]!Tableau1[#Data],5,FALSE)</f>
        <v>#N/A</v>
      </c>
      <c r="X65" s="51" t="e">
        <f>VLOOKUP(Tableau1[[#This Row],[Références]],[2]!Tableau1[#Data],8,FALSE)</f>
        <v>#N/A</v>
      </c>
      <c r="Y65" s="51" t="e">
        <f>VLOOKUP(Tableau1[[#This Row],[Références]],[2]!Tableau1[#Data],9,FALSE)</f>
        <v>#N/A</v>
      </c>
      <c r="Z65" s="27">
        <v>1</v>
      </c>
      <c r="AA65" s="27"/>
      <c r="AB65" s="27"/>
      <c r="AC65" s="27"/>
      <c r="AD65" s="27"/>
      <c r="AE65" s="27"/>
    </row>
    <row r="66" spans="2:31" ht="18.75" customHeight="1">
      <c r="B66" s="8"/>
      <c r="C66" s="8"/>
      <c r="D66" s="38">
        <v>44228</v>
      </c>
      <c r="E66" s="35">
        <v>1284</v>
      </c>
      <c r="F66" s="35"/>
      <c r="G66" s="60" t="s">
        <v>702</v>
      </c>
      <c r="H66" s="34"/>
      <c r="I66" s="34" t="s">
        <v>740</v>
      </c>
      <c r="J66" s="34"/>
      <c r="K66" s="35">
        <v>14</v>
      </c>
      <c r="L66" s="34"/>
      <c r="M66" s="34"/>
      <c r="N66" s="34"/>
      <c r="O66" s="34"/>
      <c r="P66" s="34"/>
      <c r="Q66" s="39" t="s">
        <v>734</v>
      </c>
      <c r="R66" s="39"/>
      <c r="S66" s="39"/>
      <c r="T66" s="39"/>
      <c r="U66" s="9">
        <v>1</v>
      </c>
      <c r="V66" s="51" t="e">
        <f>VLOOKUP(Tableau1[[#This Row],[Références]],[2]!Tableau1[#Data],6,FALSE)</f>
        <v>#N/A</v>
      </c>
      <c r="W66" s="51" t="e">
        <f>VLOOKUP(Tableau1[[#This Row],[Références]],[2]!Tableau1[#Data],5,FALSE)</f>
        <v>#N/A</v>
      </c>
      <c r="X66" s="51" t="e">
        <f>VLOOKUP(Tableau1[[#This Row],[Références]],[2]!Tableau1[#Data],8,FALSE)</f>
        <v>#N/A</v>
      </c>
      <c r="Y66" s="51" t="e">
        <f>VLOOKUP(Tableau1[[#This Row],[Références]],[2]!Tableau1[#Data],9,FALSE)</f>
        <v>#N/A</v>
      </c>
      <c r="Z66" s="27">
        <v>1</v>
      </c>
      <c r="AA66" s="27"/>
      <c r="AB66" s="27"/>
      <c r="AC66" s="27"/>
      <c r="AD66" s="27"/>
      <c r="AE66" s="27"/>
    </row>
    <row r="67" spans="2:31" ht="18.75" customHeight="1">
      <c r="B67" s="8"/>
      <c r="C67" s="8"/>
      <c r="D67" s="38">
        <v>44228</v>
      </c>
      <c r="E67" s="35">
        <v>1522</v>
      </c>
      <c r="F67" s="35"/>
      <c r="G67" s="60" t="s">
        <v>703</v>
      </c>
      <c r="H67" s="34"/>
      <c r="I67" s="34" t="s">
        <v>740</v>
      </c>
      <c r="J67" s="34"/>
      <c r="K67" s="35">
        <v>14.5</v>
      </c>
      <c r="L67" s="34"/>
      <c r="M67" s="34"/>
      <c r="N67" s="34"/>
      <c r="O67" s="34"/>
      <c r="P67" s="34"/>
      <c r="Q67" s="39" t="s">
        <v>734</v>
      </c>
      <c r="R67" s="39"/>
      <c r="S67" s="39"/>
      <c r="T67" s="39"/>
      <c r="U67" s="9">
        <v>1</v>
      </c>
      <c r="V67" s="51" t="e">
        <f>VLOOKUP(Tableau1[[#This Row],[Références]],[2]!Tableau1[#Data],6,FALSE)</f>
        <v>#N/A</v>
      </c>
      <c r="W67" s="51" t="e">
        <f>VLOOKUP(Tableau1[[#This Row],[Références]],[2]!Tableau1[#Data],5,FALSE)</f>
        <v>#N/A</v>
      </c>
      <c r="X67" s="51" t="e">
        <f>VLOOKUP(Tableau1[[#This Row],[Références]],[2]!Tableau1[#Data],8,FALSE)</f>
        <v>#N/A</v>
      </c>
      <c r="Y67" s="51" t="e">
        <f>VLOOKUP(Tableau1[[#This Row],[Références]],[2]!Tableau1[#Data],9,FALSE)</f>
        <v>#N/A</v>
      </c>
      <c r="Z67" s="27">
        <v>1</v>
      </c>
      <c r="AA67" s="27"/>
      <c r="AB67" s="27"/>
      <c r="AC67" s="27"/>
      <c r="AD67" s="27"/>
      <c r="AE67" s="27"/>
    </row>
    <row r="68" spans="2:31" ht="18.75" customHeight="1">
      <c r="B68" s="8"/>
      <c r="C68" s="8"/>
      <c r="D68" s="38">
        <v>44228</v>
      </c>
      <c r="E68" s="35">
        <v>1228</v>
      </c>
      <c r="F68" s="35"/>
      <c r="G68" s="60" t="s">
        <v>704</v>
      </c>
      <c r="H68" s="34"/>
      <c r="I68" s="34" t="s">
        <v>740</v>
      </c>
      <c r="J68" s="34"/>
      <c r="K68" s="35">
        <v>18</v>
      </c>
      <c r="L68" s="34"/>
      <c r="M68" s="34"/>
      <c r="N68" s="34"/>
      <c r="O68" s="34"/>
      <c r="P68" s="34"/>
      <c r="Q68" s="39" t="s">
        <v>734</v>
      </c>
      <c r="R68" s="39"/>
      <c r="S68" s="39"/>
      <c r="T68" s="39"/>
      <c r="U68" s="9">
        <v>1</v>
      </c>
      <c r="V68" s="51" t="e">
        <f>VLOOKUP(Tableau1[[#This Row],[Références]],[2]!Tableau1[#Data],6,FALSE)</f>
        <v>#N/A</v>
      </c>
      <c r="W68" s="51" t="e">
        <f>VLOOKUP(Tableau1[[#This Row],[Références]],[2]!Tableau1[#Data],5,FALSE)</f>
        <v>#N/A</v>
      </c>
      <c r="X68" s="51" t="e">
        <f>VLOOKUP(Tableau1[[#This Row],[Références]],[2]!Tableau1[#Data],8,FALSE)</f>
        <v>#N/A</v>
      </c>
      <c r="Y68" s="51" t="e">
        <f>VLOOKUP(Tableau1[[#This Row],[Références]],[2]!Tableau1[#Data],9,FALSE)</f>
        <v>#N/A</v>
      </c>
      <c r="Z68" s="27">
        <v>1</v>
      </c>
      <c r="AA68" s="27"/>
      <c r="AB68" s="27"/>
      <c r="AC68" s="27"/>
      <c r="AD68" s="27"/>
      <c r="AE68" s="27"/>
    </row>
    <row r="69" spans="2:31" ht="18.75" customHeight="1">
      <c r="B69" s="8"/>
      <c r="C69" s="8"/>
      <c r="D69" s="38">
        <v>44228</v>
      </c>
      <c r="E69" s="35">
        <v>1252</v>
      </c>
      <c r="F69" s="35"/>
      <c r="G69" s="60" t="s">
        <v>705</v>
      </c>
      <c r="H69" s="34"/>
      <c r="I69" s="34" t="s">
        <v>740</v>
      </c>
      <c r="J69" s="34"/>
      <c r="K69" s="35">
        <v>18</v>
      </c>
      <c r="L69" s="34"/>
      <c r="M69" s="34"/>
      <c r="N69" s="34"/>
      <c r="O69" s="34"/>
      <c r="P69" s="34"/>
      <c r="Q69" s="39" t="s">
        <v>734</v>
      </c>
      <c r="R69" s="39"/>
      <c r="S69" s="39"/>
      <c r="T69" s="39"/>
      <c r="U69" s="9">
        <v>1</v>
      </c>
      <c r="V69" s="51" t="e">
        <f>VLOOKUP(Tableau1[[#This Row],[Références]],[2]!Tableau1[#Data],6,FALSE)</f>
        <v>#N/A</v>
      </c>
      <c r="W69" s="51" t="e">
        <f>VLOOKUP(Tableau1[[#This Row],[Références]],[2]!Tableau1[#Data],5,FALSE)</f>
        <v>#N/A</v>
      </c>
      <c r="X69" s="51" t="e">
        <f>VLOOKUP(Tableau1[[#This Row],[Références]],[2]!Tableau1[#Data],8,FALSE)</f>
        <v>#N/A</v>
      </c>
      <c r="Y69" s="51" t="e">
        <f>VLOOKUP(Tableau1[[#This Row],[Références]],[2]!Tableau1[#Data],9,FALSE)</f>
        <v>#N/A</v>
      </c>
      <c r="Z69" s="27">
        <v>1</v>
      </c>
      <c r="AA69" s="27"/>
      <c r="AB69" s="27"/>
      <c r="AC69" s="27"/>
      <c r="AD69" s="27"/>
      <c r="AE69" s="27"/>
    </row>
    <row r="70" spans="2:31" ht="18.75" customHeight="1">
      <c r="B70" s="8"/>
      <c r="C70" s="8"/>
      <c r="D70" s="38">
        <v>44228</v>
      </c>
      <c r="E70" s="35">
        <v>1284</v>
      </c>
      <c r="F70" s="35"/>
      <c r="G70" s="60" t="s">
        <v>706</v>
      </c>
      <c r="H70" s="34"/>
      <c r="I70" s="34" t="s">
        <v>740</v>
      </c>
      <c r="J70" s="34"/>
      <c r="K70" s="35">
        <v>18</v>
      </c>
      <c r="L70" s="34"/>
      <c r="M70" s="34"/>
      <c r="N70" s="34"/>
      <c r="O70" s="34"/>
      <c r="P70" s="34"/>
      <c r="Q70" s="39" t="s">
        <v>734</v>
      </c>
      <c r="R70" s="39"/>
      <c r="S70" s="39"/>
      <c r="T70" s="39"/>
      <c r="U70" s="9">
        <v>1</v>
      </c>
      <c r="V70" s="51" t="e">
        <f>VLOOKUP(Tableau1[[#This Row],[Références]],[2]!Tableau1[#Data],6,FALSE)</f>
        <v>#N/A</v>
      </c>
      <c r="W70" s="51" t="e">
        <f>VLOOKUP(Tableau1[[#This Row],[Références]],[2]!Tableau1[#Data],5,FALSE)</f>
        <v>#N/A</v>
      </c>
      <c r="X70" s="51" t="e">
        <f>VLOOKUP(Tableau1[[#This Row],[Références]],[2]!Tableau1[#Data],8,FALSE)</f>
        <v>#N/A</v>
      </c>
      <c r="Y70" s="51" t="e">
        <f>VLOOKUP(Tableau1[[#This Row],[Références]],[2]!Tableau1[#Data],9,FALSE)</f>
        <v>#N/A</v>
      </c>
      <c r="Z70" s="27">
        <v>1</v>
      </c>
      <c r="AA70" s="27"/>
      <c r="AB70" s="27"/>
      <c r="AC70" s="27"/>
      <c r="AD70" s="27"/>
      <c r="AE70" s="27"/>
    </row>
    <row r="71" spans="2:31" ht="18.75" customHeight="1">
      <c r="B71" s="8"/>
      <c r="C71" s="8"/>
      <c r="D71" s="38">
        <v>44228</v>
      </c>
      <c r="E71" s="35">
        <v>1349</v>
      </c>
      <c r="F71" s="35"/>
      <c r="G71" s="60" t="s">
        <v>707</v>
      </c>
      <c r="H71" s="34"/>
      <c r="I71" s="34" t="s">
        <v>740</v>
      </c>
      <c r="J71" s="34"/>
      <c r="K71" s="35">
        <v>18</v>
      </c>
      <c r="L71" s="34"/>
      <c r="M71" s="34"/>
      <c r="N71" s="34"/>
      <c r="O71" s="34"/>
      <c r="P71" s="34"/>
      <c r="Q71" s="39" t="s">
        <v>734</v>
      </c>
      <c r="R71" s="39"/>
      <c r="S71" s="39"/>
      <c r="T71" s="39"/>
      <c r="U71" s="9">
        <v>1</v>
      </c>
      <c r="V71" s="51" t="e">
        <f>VLOOKUP(Tableau1[[#This Row],[Références]],[2]!Tableau1[#Data],6,FALSE)</f>
        <v>#N/A</v>
      </c>
      <c r="W71" s="51" t="e">
        <f>VLOOKUP(Tableau1[[#This Row],[Références]],[2]!Tableau1[#Data],5,FALSE)</f>
        <v>#N/A</v>
      </c>
      <c r="X71" s="51" t="e">
        <f>VLOOKUP(Tableau1[[#This Row],[Références]],[2]!Tableau1[#Data],8,FALSE)</f>
        <v>#N/A</v>
      </c>
      <c r="Y71" s="51" t="e">
        <f>VLOOKUP(Tableau1[[#This Row],[Références]],[2]!Tableau1[#Data],9,FALSE)</f>
        <v>#N/A</v>
      </c>
      <c r="Z71" s="27">
        <v>1</v>
      </c>
      <c r="AA71" s="27"/>
      <c r="AB71" s="27"/>
      <c r="AC71" s="27"/>
      <c r="AD71" s="27"/>
      <c r="AE71" s="27"/>
    </row>
    <row r="72" spans="2:31" ht="18.75" customHeight="1">
      <c r="B72" s="8"/>
      <c r="C72" s="8"/>
      <c r="D72" s="38">
        <v>44228</v>
      </c>
      <c r="E72" s="35">
        <v>1513</v>
      </c>
      <c r="F72" s="35"/>
      <c r="G72" s="60" t="s">
        <v>708</v>
      </c>
      <c r="H72" s="34"/>
      <c r="I72" s="34" t="s">
        <v>740</v>
      </c>
      <c r="J72" s="34"/>
      <c r="K72" s="35">
        <v>18</v>
      </c>
      <c r="L72" s="34"/>
      <c r="M72" s="34"/>
      <c r="N72" s="34"/>
      <c r="O72" s="34"/>
      <c r="P72" s="34"/>
      <c r="Q72" s="39" t="s">
        <v>734</v>
      </c>
      <c r="R72" s="39"/>
      <c r="S72" s="39"/>
      <c r="T72" s="39"/>
      <c r="U72" s="9">
        <v>1</v>
      </c>
      <c r="V72" s="51" t="e">
        <f>VLOOKUP(Tableau1[[#This Row],[Références]],[2]!Tableau1[#Data],6,FALSE)</f>
        <v>#N/A</v>
      </c>
      <c r="W72" s="51" t="e">
        <f>VLOOKUP(Tableau1[[#This Row],[Références]],[2]!Tableau1[#Data],5,FALSE)</f>
        <v>#N/A</v>
      </c>
      <c r="X72" s="51" t="e">
        <f>VLOOKUP(Tableau1[[#This Row],[Références]],[2]!Tableau1[#Data],8,FALSE)</f>
        <v>#N/A</v>
      </c>
      <c r="Y72" s="51" t="e">
        <f>VLOOKUP(Tableau1[[#This Row],[Références]],[2]!Tableau1[#Data],9,FALSE)</f>
        <v>#N/A</v>
      </c>
      <c r="Z72" s="27">
        <v>1</v>
      </c>
      <c r="AA72" s="27"/>
      <c r="AB72" s="27"/>
      <c r="AC72" s="27"/>
      <c r="AD72" s="27"/>
      <c r="AE72" s="27"/>
    </row>
    <row r="73" spans="2:31" ht="18.75" customHeight="1">
      <c r="B73" s="8"/>
      <c r="C73" s="8"/>
      <c r="D73" s="38">
        <v>44228</v>
      </c>
      <c r="E73" s="35">
        <v>1563</v>
      </c>
      <c r="F73" s="35"/>
      <c r="G73" s="60" t="s">
        <v>709</v>
      </c>
      <c r="H73" s="34"/>
      <c r="I73" s="34" t="s">
        <v>740</v>
      </c>
      <c r="J73" s="34"/>
      <c r="K73" s="35">
        <v>18</v>
      </c>
      <c r="L73" s="34"/>
      <c r="M73" s="34"/>
      <c r="N73" s="34"/>
      <c r="O73" s="34"/>
      <c r="P73" s="34"/>
      <c r="Q73" s="39" t="s">
        <v>734</v>
      </c>
      <c r="R73" s="39"/>
      <c r="S73" s="39"/>
      <c r="T73" s="39"/>
      <c r="U73" s="9">
        <v>1</v>
      </c>
      <c r="V73" s="51" t="e">
        <f>VLOOKUP(Tableau1[[#This Row],[Références]],[2]!Tableau1[#Data],6,FALSE)</f>
        <v>#N/A</v>
      </c>
      <c r="W73" s="51" t="e">
        <f>VLOOKUP(Tableau1[[#This Row],[Références]],[2]!Tableau1[#Data],5,FALSE)</f>
        <v>#N/A</v>
      </c>
      <c r="X73" s="51" t="e">
        <f>VLOOKUP(Tableau1[[#This Row],[Références]],[2]!Tableau1[#Data],8,FALSE)</f>
        <v>#N/A</v>
      </c>
      <c r="Y73" s="51" t="e">
        <f>VLOOKUP(Tableau1[[#This Row],[Références]],[2]!Tableau1[#Data],9,FALSE)</f>
        <v>#N/A</v>
      </c>
      <c r="Z73" s="27">
        <v>1</v>
      </c>
      <c r="AA73" s="27"/>
      <c r="AB73" s="27"/>
      <c r="AC73" s="27"/>
      <c r="AD73" s="27"/>
      <c r="AE73" s="27"/>
    </row>
    <row r="74" spans="2:31" ht="18.75" customHeight="1">
      <c r="B74" s="8"/>
      <c r="C74" s="8"/>
      <c r="D74" s="38">
        <v>44228</v>
      </c>
      <c r="E74" s="35">
        <v>1325</v>
      </c>
      <c r="F74" s="35"/>
      <c r="G74" s="60" t="s">
        <v>710</v>
      </c>
      <c r="H74" s="34"/>
      <c r="I74" s="34" t="s">
        <v>740</v>
      </c>
      <c r="J74" s="34"/>
      <c r="K74" s="35">
        <v>19</v>
      </c>
      <c r="L74" s="34"/>
      <c r="M74" s="34"/>
      <c r="N74" s="34"/>
      <c r="O74" s="34"/>
      <c r="P74" s="34"/>
      <c r="Q74" s="39" t="s">
        <v>734</v>
      </c>
      <c r="R74" s="39"/>
      <c r="S74" s="39"/>
      <c r="T74" s="39"/>
      <c r="U74" s="9">
        <v>1</v>
      </c>
      <c r="V74" s="51" t="e">
        <f>VLOOKUP(Tableau1[[#This Row],[Références]],[2]!Tableau1[#Data],6,FALSE)</f>
        <v>#N/A</v>
      </c>
      <c r="W74" s="51" t="e">
        <f>VLOOKUP(Tableau1[[#This Row],[Références]],[2]!Tableau1[#Data],5,FALSE)</f>
        <v>#N/A</v>
      </c>
      <c r="X74" s="51" t="e">
        <f>VLOOKUP(Tableau1[[#This Row],[Références]],[2]!Tableau1[#Data],8,FALSE)</f>
        <v>#N/A</v>
      </c>
      <c r="Y74" s="51" t="e">
        <f>VLOOKUP(Tableau1[[#This Row],[Références]],[2]!Tableau1[#Data],9,FALSE)</f>
        <v>#N/A</v>
      </c>
      <c r="Z74" s="27">
        <v>1</v>
      </c>
      <c r="AA74" s="27"/>
      <c r="AB74" s="27"/>
      <c r="AC74" s="27"/>
      <c r="AD74" s="27"/>
      <c r="AE74" s="27"/>
    </row>
    <row r="75" spans="2:31" ht="18.75" customHeight="1">
      <c r="B75" s="8"/>
      <c r="C75" s="8"/>
      <c r="D75" s="38">
        <v>44228</v>
      </c>
      <c r="E75" s="35">
        <v>1362</v>
      </c>
      <c r="F75" s="35"/>
      <c r="G75" s="60" t="s">
        <v>711</v>
      </c>
      <c r="H75" s="34"/>
      <c r="I75" s="34" t="s">
        <v>740</v>
      </c>
      <c r="J75" s="34"/>
      <c r="K75" s="35">
        <v>19</v>
      </c>
      <c r="L75" s="34"/>
      <c r="M75" s="34"/>
      <c r="N75" s="34"/>
      <c r="O75" s="34"/>
      <c r="P75" s="34"/>
      <c r="Q75" s="39" t="s">
        <v>734</v>
      </c>
      <c r="R75" s="39"/>
      <c r="S75" s="39"/>
      <c r="T75" s="39"/>
      <c r="U75" s="9">
        <v>1</v>
      </c>
      <c r="V75" s="51" t="e">
        <f>VLOOKUP(Tableau1[[#This Row],[Références]],[2]!Tableau1[#Data],6,FALSE)</f>
        <v>#N/A</v>
      </c>
      <c r="W75" s="51" t="e">
        <f>VLOOKUP(Tableau1[[#This Row],[Références]],[2]!Tableau1[#Data],5,FALSE)</f>
        <v>#N/A</v>
      </c>
      <c r="X75" s="51" t="e">
        <f>VLOOKUP(Tableau1[[#This Row],[Références]],[2]!Tableau1[#Data],8,FALSE)</f>
        <v>#N/A</v>
      </c>
      <c r="Y75" s="51" t="e">
        <f>VLOOKUP(Tableau1[[#This Row],[Références]],[2]!Tableau1[#Data],9,FALSE)</f>
        <v>#N/A</v>
      </c>
      <c r="Z75" s="27">
        <v>1</v>
      </c>
      <c r="AA75" s="27"/>
      <c r="AB75" s="27"/>
      <c r="AC75" s="27"/>
      <c r="AD75" s="27"/>
      <c r="AE75" s="27"/>
    </row>
    <row r="76" spans="2:31" ht="18.75" customHeight="1">
      <c r="B76" s="8"/>
      <c r="C76" s="8"/>
      <c r="D76" s="38">
        <v>44228</v>
      </c>
      <c r="E76" s="35">
        <v>1434</v>
      </c>
      <c r="F76" s="35"/>
      <c r="G76" s="60" t="s">
        <v>712</v>
      </c>
      <c r="H76" s="34"/>
      <c r="I76" s="34" t="s">
        <v>740</v>
      </c>
      <c r="J76" s="34"/>
      <c r="K76" s="35">
        <v>19</v>
      </c>
      <c r="L76" s="34"/>
      <c r="M76" s="34"/>
      <c r="N76" s="34"/>
      <c r="O76" s="34"/>
      <c r="P76" s="34"/>
      <c r="Q76" s="39" t="s">
        <v>734</v>
      </c>
      <c r="R76" s="39"/>
      <c r="S76" s="39"/>
      <c r="T76" s="39"/>
      <c r="U76" s="9">
        <v>1</v>
      </c>
      <c r="V76" s="51" t="e">
        <f>VLOOKUP(Tableau1[[#This Row],[Références]],[2]!Tableau1[#Data],6,FALSE)</f>
        <v>#N/A</v>
      </c>
      <c r="W76" s="51" t="e">
        <f>VLOOKUP(Tableau1[[#This Row],[Références]],[2]!Tableau1[#Data],5,FALSE)</f>
        <v>#N/A</v>
      </c>
      <c r="X76" s="51" t="e">
        <f>VLOOKUP(Tableau1[[#This Row],[Références]],[2]!Tableau1[#Data],8,FALSE)</f>
        <v>#N/A</v>
      </c>
      <c r="Y76" s="51" t="e">
        <f>VLOOKUP(Tableau1[[#This Row],[Références]],[2]!Tableau1[#Data],9,FALSE)</f>
        <v>#N/A</v>
      </c>
      <c r="Z76" s="27">
        <v>1</v>
      </c>
      <c r="AA76" s="27"/>
      <c r="AB76" s="27"/>
      <c r="AC76" s="27"/>
      <c r="AD76" s="27"/>
      <c r="AE76" s="27"/>
    </row>
    <row r="77" spans="2:31" ht="18.75" customHeight="1">
      <c r="B77" s="8"/>
      <c r="C77" s="8"/>
      <c r="D77" s="38">
        <v>44228</v>
      </c>
      <c r="E77" s="35">
        <v>1533</v>
      </c>
      <c r="F77" s="35"/>
      <c r="G77" s="60" t="s">
        <v>713</v>
      </c>
      <c r="H77" s="34"/>
      <c r="I77" s="34" t="s">
        <v>740</v>
      </c>
      <c r="J77" s="34"/>
      <c r="K77" s="35">
        <v>19</v>
      </c>
      <c r="L77" s="34"/>
      <c r="M77" s="34"/>
      <c r="N77" s="34"/>
      <c r="O77" s="34"/>
      <c r="P77" s="34"/>
      <c r="Q77" s="39" t="s">
        <v>734</v>
      </c>
      <c r="R77" s="39"/>
      <c r="S77" s="39"/>
      <c r="T77" s="39"/>
      <c r="U77" s="9">
        <v>1</v>
      </c>
      <c r="V77" s="51" t="e">
        <f>VLOOKUP(Tableau1[[#This Row],[Références]],[2]!Tableau1[#Data],6,FALSE)</f>
        <v>#N/A</v>
      </c>
      <c r="W77" s="51" t="e">
        <f>VLOOKUP(Tableau1[[#This Row],[Références]],[2]!Tableau1[#Data],5,FALSE)</f>
        <v>#N/A</v>
      </c>
      <c r="X77" s="51" t="e">
        <f>VLOOKUP(Tableau1[[#This Row],[Références]],[2]!Tableau1[#Data],8,FALSE)</f>
        <v>#N/A</v>
      </c>
      <c r="Y77" s="51" t="e">
        <f>VLOOKUP(Tableau1[[#This Row],[Références]],[2]!Tableau1[#Data],9,FALSE)</f>
        <v>#N/A</v>
      </c>
      <c r="Z77" s="27">
        <v>1</v>
      </c>
      <c r="AA77" s="27"/>
      <c r="AB77" s="27"/>
      <c r="AC77" s="27"/>
      <c r="AD77" s="27"/>
      <c r="AE77" s="27"/>
    </row>
    <row r="78" spans="2:31" ht="18.75" customHeight="1">
      <c r="B78" s="8"/>
      <c r="C78" s="8"/>
      <c r="D78" s="38">
        <v>44228</v>
      </c>
      <c r="E78" s="35">
        <v>1586</v>
      </c>
      <c r="F78" s="35"/>
      <c r="G78" s="60" t="s">
        <v>714</v>
      </c>
      <c r="H78" s="34"/>
      <c r="I78" s="34" t="s">
        <v>740</v>
      </c>
      <c r="J78" s="34"/>
      <c r="K78" s="35">
        <v>19</v>
      </c>
      <c r="L78" s="34"/>
      <c r="M78" s="34"/>
      <c r="N78" s="34"/>
      <c r="O78" s="34"/>
      <c r="P78" s="34"/>
      <c r="Q78" s="39" t="s">
        <v>734</v>
      </c>
      <c r="R78" s="39"/>
      <c r="S78" s="39"/>
      <c r="T78" s="39"/>
      <c r="U78" s="9">
        <v>1</v>
      </c>
      <c r="V78" s="51" t="e">
        <f>VLOOKUP(Tableau1[[#This Row],[Références]],[2]!Tableau1[#Data],6,FALSE)</f>
        <v>#N/A</v>
      </c>
      <c r="W78" s="51" t="e">
        <f>VLOOKUP(Tableau1[[#This Row],[Références]],[2]!Tableau1[#Data],5,FALSE)</f>
        <v>#N/A</v>
      </c>
      <c r="X78" s="51" t="e">
        <f>VLOOKUP(Tableau1[[#This Row],[Références]],[2]!Tableau1[#Data],8,FALSE)</f>
        <v>#N/A</v>
      </c>
      <c r="Y78" s="51" t="e">
        <f>VLOOKUP(Tableau1[[#This Row],[Références]],[2]!Tableau1[#Data],9,FALSE)</f>
        <v>#N/A</v>
      </c>
      <c r="Z78" s="27">
        <v>1</v>
      </c>
      <c r="AA78" s="27"/>
      <c r="AB78" s="27"/>
      <c r="AC78" s="27"/>
      <c r="AD78" s="27"/>
      <c r="AE78" s="27"/>
    </row>
    <row r="79" spans="2:31" ht="18.75" customHeight="1">
      <c r="B79" s="8"/>
      <c r="C79" s="8"/>
      <c r="D79" s="38">
        <v>44228</v>
      </c>
      <c r="E79" s="35">
        <v>1649</v>
      </c>
      <c r="F79" s="35"/>
      <c r="G79" s="60" t="s">
        <v>715</v>
      </c>
      <c r="H79" s="34"/>
      <c r="I79" s="34" t="s">
        <v>740</v>
      </c>
      <c r="J79" s="34"/>
      <c r="K79" s="35">
        <v>20</v>
      </c>
      <c r="L79" s="34"/>
      <c r="M79" s="34"/>
      <c r="N79" s="34"/>
      <c r="O79" s="34"/>
      <c r="P79" s="34"/>
      <c r="Q79" s="39" t="s">
        <v>734</v>
      </c>
      <c r="R79" s="39"/>
      <c r="S79" s="39"/>
      <c r="T79" s="39"/>
      <c r="U79" s="9">
        <v>1</v>
      </c>
      <c r="V79" s="51" t="e">
        <f>VLOOKUP(Tableau1[[#This Row],[Références]],[2]!Tableau1[#Data],6,FALSE)</f>
        <v>#N/A</v>
      </c>
      <c r="W79" s="51" t="e">
        <f>VLOOKUP(Tableau1[[#This Row],[Références]],[2]!Tableau1[#Data],5,FALSE)</f>
        <v>#N/A</v>
      </c>
      <c r="X79" s="51" t="e">
        <f>VLOOKUP(Tableau1[[#This Row],[Références]],[2]!Tableau1[#Data],8,FALSE)</f>
        <v>#N/A</v>
      </c>
      <c r="Y79" s="51" t="e">
        <f>VLOOKUP(Tableau1[[#This Row],[Références]],[2]!Tableau1[#Data],9,FALSE)</f>
        <v>#N/A</v>
      </c>
      <c r="Z79" s="27">
        <v>1</v>
      </c>
      <c r="AA79" s="27"/>
      <c r="AB79" s="27"/>
      <c r="AC79" s="27"/>
      <c r="AD79" s="27"/>
      <c r="AE79" s="27"/>
    </row>
    <row r="80" spans="2:31" ht="18.75" customHeight="1">
      <c r="B80" s="8"/>
      <c r="C80" s="8"/>
      <c r="D80" s="38">
        <v>44228</v>
      </c>
      <c r="E80" s="35">
        <v>1671</v>
      </c>
      <c r="F80" s="35"/>
      <c r="G80" s="60" t="s">
        <v>716</v>
      </c>
      <c r="H80" s="34"/>
      <c r="I80" s="34" t="s">
        <v>740</v>
      </c>
      <c r="J80" s="34"/>
      <c r="K80" s="35">
        <v>20</v>
      </c>
      <c r="L80" s="34"/>
      <c r="M80" s="34"/>
      <c r="N80" s="34"/>
      <c r="O80" s="34"/>
      <c r="P80" s="34"/>
      <c r="Q80" s="39" t="s">
        <v>734</v>
      </c>
      <c r="R80" s="39"/>
      <c r="S80" s="39"/>
      <c r="T80" s="39"/>
      <c r="U80" s="9">
        <v>1</v>
      </c>
      <c r="V80" s="51" t="e">
        <f>VLOOKUP(Tableau1[[#This Row],[Références]],[2]!Tableau1[#Data],6,FALSE)</f>
        <v>#N/A</v>
      </c>
      <c r="W80" s="51" t="e">
        <f>VLOOKUP(Tableau1[[#This Row],[Références]],[2]!Tableau1[#Data],5,FALSE)</f>
        <v>#N/A</v>
      </c>
      <c r="X80" s="51" t="e">
        <f>VLOOKUP(Tableau1[[#This Row],[Références]],[2]!Tableau1[#Data],8,FALSE)</f>
        <v>#N/A</v>
      </c>
      <c r="Y80" s="51" t="e">
        <f>VLOOKUP(Tableau1[[#This Row],[Références]],[2]!Tableau1[#Data],9,FALSE)</f>
        <v>#N/A</v>
      </c>
      <c r="Z80" s="27">
        <v>1</v>
      </c>
      <c r="AA80" s="27"/>
      <c r="AB80" s="27"/>
      <c r="AC80" s="27"/>
      <c r="AD80" s="27"/>
      <c r="AE80" s="27"/>
    </row>
    <row r="81" spans="2:31" ht="18.75" customHeight="1">
      <c r="B81" s="8"/>
      <c r="C81" s="8"/>
      <c r="D81" s="38">
        <v>44228</v>
      </c>
      <c r="E81" s="35">
        <v>1754</v>
      </c>
      <c r="F81" s="35"/>
      <c r="G81" s="60" t="s">
        <v>717</v>
      </c>
      <c r="H81" s="34"/>
      <c r="I81" s="34" t="s">
        <v>740</v>
      </c>
      <c r="J81" s="34"/>
      <c r="K81" s="35">
        <v>20</v>
      </c>
      <c r="L81" s="34"/>
      <c r="M81" s="34"/>
      <c r="N81" s="34"/>
      <c r="O81" s="34"/>
      <c r="P81" s="34"/>
      <c r="Q81" s="39" t="s">
        <v>734</v>
      </c>
      <c r="R81" s="39"/>
      <c r="S81" s="39"/>
      <c r="T81" s="39"/>
      <c r="U81" s="9">
        <v>1</v>
      </c>
      <c r="V81" s="51" t="e">
        <f>VLOOKUP(Tableau1[[#This Row],[Références]],[2]!Tableau1[#Data],6,FALSE)</f>
        <v>#N/A</v>
      </c>
      <c r="W81" s="51" t="e">
        <f>VLOOKUP(Tableau1[[#This Row],[Références]],[2]!Tableau1[#Data],5,FALSE)</f>
        <v>#N/A</v>
      </c>
      <c r="X81" s="51" t="e">
        <f>VLOOKUP(Tableau1[[#This Row],[Références]],[2]!Tableau1[#Data],8,FALSE)</f>
        <v>#N/A</v>
      </c>
      <c r="Y81" s="51" t="e">
        <f>VLOOKUP(Tableau1[[#This Row],[Références]],[2]!Tableau1[#Data],9,FALSE)</f>
        <v>#N/A</v>
      </c>
      <c r="Z81" s="27">
        <v>1</v>
      </c>
      <c r="AA81" s="27"/>
      <c r="AB81" s="27"/>
      <c r="AC81" s="27"/>
      <c r="AD81" s="27"/>
      <c r="AE81" s="27"/>
    </row>
    <row r="82" spans="2:31" ht="18.75" customHeight="1">
      <c r="B82" s="8"/>
      <c r="C82" s="8"/>
      <c r="D82" s="38">
        <v>44228</v>
      </c>
      <c r="E82" s="35">
        <v>2163</v>
      </c>
      <c r="F82" s="35"/>
      <c r="G82" s="60" t="s">
        <v>718</v>
      </c>
      <c r="H82" s="34"/>
      <c r="I82" s="34" t="s">
        <v>740</v>
      </c>
      <c r="J82" s="34"/>
      <c r="K82" s="35">
        <v>25</v>
      </c>
      <c r="L82" s="34"/>
      <c r="M82" s="34"/>
      <c r="N82" s="34"/>
      <c r="O82" s="34"/>
      <c r="P82" s="34"/>
      <c r="Q82" s="39" t="s">
        <v>734</v>
      </c>
      <c r="R82" s="39"/>
      <c r="S82" s="39"/>
      <c r="T82" s="39"/>
      <c r="U82" s="9">
        <v>1</v>
      </c>
      <c r="V82" s="51" t="e">
        <f>VLOOKUP(Tableau1[[#This Row],[Références]],[2]!Tableau1[#Data],6,FALSE)</f>
        <v>#N/A</v>
      </c>
      <c r="W82" s="51" t="e">
        <f>VLOOKUP(Tableau1[[#This Row],[Références]],[2]!Tableau1[#Data],5,FALSE)</f>
        <v>#N/A</v>
      </c>
      <c r="X82" s="51" t="e">
        <f>VLOOKUP(Tableau1[[#This Row],[Références]],[2]!Tableau1[#Data],8,FALSE)</f>
        <v>#N/A</v>
      </c>
      <c r="Y82" s="51" t="e">
        <f>VLOOKUP(Tableau1[[#This Row],[Références]],[2]!Tableau1[#Data],9,FALSE)</f>
        <v>#N/A</v>
      </c>
      <c r="Z82" s="27">
        <v>1</v>
      </c>
      <c r="AA82" s="27"/>
      <c r="AB82" s="27"/>
      <c r="AC82" s="27"/>
      <c r="AD82" s="27"/>
      <c r="AE82" s="27"/>
    </row>
    <row r="83" spans="2:31" ht="18.75" customHeight="1">
      <c r="B83" s="8"/>
      <c r="C83" s="8"/>
      <c r="D83" s="38">
        <v>44228</v>
      </c>
      <c r="E83" s="35">
        <v>2280</v>
      </c>
      <c r="F83" s="35"/>
      <c r="G83" s="60" t="s">
        <v>719</v>
      </c>
      <c r="H83" s="34"/>
      <c r="I83" s="34" t="s">
        <v>740</v>
      </c>
      <c r="J83" s="34"/>
      <c r="K83" s="35">
        <v>25</v>
      </c>
      <c r="L83" s="34"/>
      <c r="M83" s="34"/>
      <c r="N83" s="34"/>
      <c r="O83" s="34"/>
      <c r="P83" s="34"/>
      <c r="Q83" s="39" t="s">
        <v>734</v>
      </c>
      <c r="R83" s="39"/>
      <c r="S83" s="39"/>
      <c r="T83" s="39"/>
      <c r="U83" s="9">
        <v>1</v>
      </c>
      <c r="V83" s="51" t="e">
        <f>VLOOKUP(Tableau1[[#This Row],[Références]],[2]!Tableau1[#Data],6,FALSE)</f>
        <v>#N/A</v>
      </c>
      <c r="W83" s="51" t="e">
        <f>VLOOKUP(Tableau1[[#This Row],[Références]],[2]!Tableau1[#Data],5,FALSE)</f>
        <v>#N/A</v>
      </c>
      <c r="X83" s="51" t="e">
        <f>VLOOKUP(Tableau1[[#This Row],[Références]],[2]!Tableau1[#Data],8,FALSE)</f>
        <v>#N/A</v>
      </c>
      <c r="Y83" s="51" t="e">
        <f>VLOOKUP(Tableau1[[#This Row],[Références]],[2]!Tableau1[#Data],9,FALSE)</f>
        <v>#N/A</v>
      </c>
      <c r="Z83" s="27">
        <v>1</v>
      </c>
      <c r="AA83" s="27"/>
      <c r="AB83" s="27"/>
      <c r="AC83" s="27"/>
      <c r="AD83" s="27"/>
      <c r="AE83" s="27"/>
    </row>
    <row r="84" spans="2:31" ht="18.75" customHeight="1">
      <c r="B84" s="8"/>
      <c r="C84" s="8"/>
      <c r="D84" s="38">
        <v>44228</v>
      </c>
      <c r="E84" s="35">
        <v>2409</v>
      </c>
      <c r="F84" s="35"/>
      <c r="G84" s="60" t="s">
        <v>720</v>
      </c>
      <c r="H84" s="34"/>
      <c r="I84" s="34" t="s">
        <v>740</v>
      </c>
      <c r="J84" s="34"/>
      <c r="K84" s="35">
        <v>25</v>
      </c>
      <c r="L84" s="34"/>
      <c r="M84" s="34"/>
      <c r="N84" s="34"/>
      <c r="O84" s="34"/>
      <c r="P84" s="34"/>
      <c r="Q84" s="39" t="s">
        <v>734</v>
      </c>
      <c r="R84" s="39"/>
      <c r="S84" s="39"/>
      <c r="T84" s="39"/>
      <c r="U84" s="9">
        <v>1</v>
      </c>
      <c r="V84" s="51" t="e">
        <f>VLOOKUP(Tableau1[[#This Row],[Références]],[2]!Tableau1[#Data],6,FALSE)</f>
        <v>#N/A</v>
      </c>
      <c r="W84" s="51" t="e">
        <f>VLOOKUP(Tableau1[[#This Row],[Références]],[2]!Tableau1[#Data],5,FALSE)</f>
        <v>#N/A</v>
      </c>
      <c r="X84" s="51" t="e">
        <f>VLOOKUP(Tableau1[[#This Row],[Références]],[2]!Tableau1[#Data],8,FALSE)</f>
        <v>#N/A</v>
      </c>
      <c r="Y84" s="51" t="e">
        <f>VLOOKUP(Tableau1[[#This Row],[Références]],[2]!Tableau1[#Data],9,FALSE)</f>
        <v>#N/A</v>
      </c>
      <c r="Z84" s="27">
        <v>1</v>
      </c>
      <c r="AA84" s="27"/>
      <c r="AB84" s="27"/>
      <c r="AC84" s="27"/>
      <c r="AD84" s="27"/>
      <c r="AE84" s="27"/>
    </row>
    <row r="85" spans="2:31" ht="18.75" customHeight="1">
      <c r="B85" s="8"/>
      <c r="C85" s="8"/>
      <c r="D85" s="38">
        <v>44228</v>
      </c>
      <c r="E85" s="35">
        <v>1108</v>
      </c>
      <c r="F85" s="35"/>
      <c r="G85" s="60" t="s">
        <v>725</v>
      </c>
      <c r="H85" s="34"/>
      <c r="I85" s="34" t="s">
        <v>740</v>
      </c>
      <c r="J85" s="34"/>
      <c r="K85" s="35">
        <v>19</v>
      </c>
      <c r="L85" s="34"/>
      <c r="M85" s="34"/>
      <c r="N85" s="34"/>
      <c r="O85" s="34"/>
      <c r="P85" s="34"/>
      <c r="Q85" s="39" t="s">
        <v>734</v>
      </c>
      <c r="R85" s="39"/>
      <c r="S85" s="39"/>
      <c r="T85" s="39"/>
      <c r="U85" s="9">
        <v>1</v>
      </c>
      <c r="V85" s="51" t="e">
        <f>VLOOKUP(Tableau1[[#This Row],[Références]],[2]!Tableau1[#Data],6,FALSE)</f>
        <v>#N/A</v>
      </c>
      <c r="W85" s="51" t="e">
        <f>VLOOKUP(Tableau1[[#This Row],[Références]],[2]!Tableau1[#Data],5,FALSE)</f>
        <v>#N/A</v>
      </c>
      <c r="X85" s="51" t="e">
        <f>VLOOKUP(Tableau1[[#This Row],[Références]],[2]!Tableau1[#Data],8,FALSE)</f>
        <v>#N/A</v>
      </c>
      <c r="Y85" s="51" t="e">
        <f>VLOOKUP(Tableau1[[#This Row],[Références]],[2]!Tableau1[#Data],9,FALSE)</f>
        <v>#N/A</v>
      </c>
      <c r="Z85" s="27">
        <v>1</v>
      </c>
      <c r="AA85" s="27"/>
      <c r="AB85" s="27"/>
      <c r="AC85" s="27"/>
      <c r="AD85" s="27"/>
      <c r="AE85" s="27"/>
    </row>
    <row r="86" spans="2:31" ht="18.75" customHeight="1">
      <c r="B86" s="8"/>
      <c r="C86" s="8"/>
      <c r="D86" s="38">
        <v>44228</v>
      </c>
      <c r="E86" s="35">
        <v>1130</v>
      </c>
      <c r="F86" s="35"/>
      <c r="G86" s="60" t="s">
        <v>726</v>
      </c>
      <c r="H86" s="34"/>
      <c r="I86" s="34" t="s">
        <v>740</v>
      </c>
      <c r="J86" s="34"/>
      <c r="K86" s="35">
        <v>19</v>
      </c>
      <c r="L86" s="34"/>
      <c r="M86" s="34"/>
      <c r="N86" s="34"/>
      <c r="O86" s="34"/>
      <c r="P86" s="34"/>
      <c r="Q86" s="39" t="s">
        <v>734</v>
      </c>
      <c r="R86" s="39"/>
      <c r="S86" s="39"/>
      <c r="T86" s="39"/>
      <c r="U86" s="9">
        <v>1</v>
      </c>
      <c r="V86" s="51" t="e">
        <f>VLOOKUP(Tableau1[[#This Row],[Références]],[2]!Tableau1[#Data],6,FALSE)</f>
        <v>#N/A</v>
      </c>
      <c r="W86" s="51" t="e">
        <f>VLOOKUP(Tableau1[[#This Row],[Références]],[2]!Tableau1[#Data],5,FALSE)</f>
        <v>#N/A</v>
      </c>
      <c r="X86" s="51" t="e">
        <f>VLOOKUP(Tableau1[[#This Row],[Références]],[2]!Tableau1[#Data],8,FALSE)</f>
        <v>#N/A</v>
      </c>
      <c r="Y86" s="51" t="e">
        <f>VLOOKUP(Tableau1[[#This Row],[Références]],[2]!Tableau1[#Data],9,FALSE)</f>
        <v>#N/A</v>
      </c>
      <c r="Z86" s="27">
        <v>1</v>
      </c>
      <c r="AA86" s="27"/>
      <c r="AB86" s="27"/>
      <c r="AC86" s="27"/>
      <c r="AD86" s="27"/>
      <c r="AE86" s="27"/>
    </row>
    <row r="87" spans="2:31" ht="18.75" customHeight="1">
      <c r="B87" s="8"/>
      <c r="C87" s="8"/>
      <c r="D87" s="38">
        <v>44228</v>
      </c>
      <c r="E87" s="35">
        <v>1193</v>
      </c>
      <c r="F87" s="35"/>
      <c r="G87" s="60" t="s">
        <v>727</v>
      </c>
      <c r="H87" s="34"/>
      <c r="I87" s="34" t="s">
        <v>740</v>
      </c>
      <c r="J87" s="34"/>
      <c r="K87" s="35">
        <v>19</v>
      </c>
      <c r="L87" s="34"/>
      <c r="M87" s="34"/>
      <c r="N87" s="34"/>
      <c r="O87" s="34"/>
      <c r="P87" s="34"/>
      <c r="Q87" s="39" t="s">
        <v>734</v>
      </c>
      <c r="R87" s="39"/>
      <c r="S87" s="39"/>
      <c r="T87" s="39"/>
      <c r="U87" s="9">
        <v>1</v>
      </c>
      <c r="V87" s="51" t="e">
        <f>VLOOKUP(Tableau1[[#This Row],[Références]],[2]!Tableau1[#Data],6,FALSE)</f>
        <v>#N/A</v>
      </c>
      <c r="W87" s="51" t="e">
        <f>VLOOKUP(Tableau1[[#This Row],[Références]],[2]!Tableau1[#Data],5,FALSE)</f>
        <v>#N/A</v>
      </c>
      <c r="X87" s="51" t="e">
        <f>VLOOKUP(Tableau1[[#This Row],[Références]],[2]!Tableau1[#Data],8,FALSE)</f>
        <v>#N/A</v>
      </c>
      <c r="Y87" s="51" t="e">
        <f>VLOOKUP(Tableau1[[#This Row],[Références]],[2]!Tableau1[#Data],9,FALSE)</f>
        <v>#N/A</v>
      </c>
      <c r="Z87" s="27">
        <v>1</v>
      </c>
      <c r="AA87" s="27"/>
      <c r="AB87" s="27"/>
      <c r="AC87" s="27"/>
      <c r="AD87" s="27"/>
      <c r="AE87" s="27"/>
    </row>
    <row r="88" spans="2:31" ht="18.75" customHeight="1">
      <c r="B88" s="8"/>
      <c r="C88" s="8"/>
      <c r="D88" s="38">
        <v>44228</v>
      </c>
      <c r="E88" s="35">
        <v>1221</v>
      </c>
      <c r="F88" s="35"/>
      <c r="G88" s="60" t="s">
        <v>728</v>
      </c>
      <c r="H88" s="34"/>
      <c r="I88" s="34" t="s">
        <v>740</v>
      </c>
      <c r="J88" s="34"/>
      <c r="K88" s="35">
        <v>19</v>
      </c>
      <c r="L88" s="34"/>
      <c r="M88" s="34"/>
      <c r="N88" s="34"/>
      <c r="O88" s="34"/>
      <c r="P88" s="34"/>
      <c r="Q88" s="39" t="s">
        <v>734</v>
      </c>
      <c r="R88" s="39"/>
      <c r="S88" s="39"/>
      <c r="T88" s="39"/>
      <c r="U88" s="9">
        <v>1</v>
      </c>
      <c r="V88" s="51" t="e">
        <f>VLOOKUP(Tableau1[[#This Row],[Références]],[2]!Tableau1[#Data],6,FALSE)</f>
        <v>#N/A</v>
      </c>
      <c r="W88" s="51" t="e">
        <f>VLOOKUP(Tableau1[[#This Row],[Références]],[2]!Tableau1[#Data],5,FALSE)</f>
        <v>#N/A</v>
      </c>
      <c r="X88" s="51" t="e">
        <f>VLOOKUP(Tableau1[[#This Row],[Références]],[2]!Tableau1[#Data],8,FALSE)</f>
        <v>#N/A</v>
      </c>
      <c r="Y88" s="51" t="e">
        <f>VLOOKUP(Tableau1[[#This Row],[Références]],[2]!Tableau1[#Data],9,FALSE)</f>
        <v>#N/A</v>
      </c>
      <c r="Z88" s="27">
        <v>1</v>
      </c>
      <c r="AA88" s="27"/>
      <c r="AB88" s="27"/>
      <c r="AC88" s="27"/>
      <c r="AD88" s="27"/>
      <c r="AE88" s="27"/>
    </row>
    <row r="89" spans="2:31" ht="18.75" customHeight="1">
      <c r="B89" s="8"/>
      <c r="C89" s="8"/>
      <c r="D89" s="38">
        <v>44228</v>
      </c>
      <c r="E89" s="35">
        <v>1503</v>
      </c>
      <c r="F89" s="35"/>
      <c r="G89" s="60" t="s">
        <v>729</v>
      </c>
      <c r="H89" s="34"/>
      <c r="I89" s="34" t="s">
        <v>740</v>
      </c>
      <c r="J89" s="34"/>
      <c r="K89" s="35">
        <v>19</v>
      </c>
      <c r="L89" s="34"/>
      <c r="M89" s="34"/>
      <c r="N89" s="34"/>
      <c r="O89" s="34"/>
      <c r="P89" s="34"/>
      <c r="Q89" s="39" t="s">
        <v>734</v>
      </c>
      <c r="R89" s="39"/>
      <c r="S89" s="39"/>
      <c r="T89" s="39"/>
      <c r="U89" s="9">
        <v>1</v>
      </c>
      <c r="V89" s="51" t="e">
        <f>VLOOKUP(Tableau1[[#This Row],[Références]],[2]!Tableau1[#Data],6,FALSE)</f>
        <v>#N/A</v>
      </c>
      <c r="W89" s="51" t="e">
        <f>VLOOKUP(Tableau1[[#This Row],[Références]],[2]!Tableau1[#Data],5,FALSE)</f>
        <v>#N/A</v>
      </c>
      <c r="X89" s="51" t="e">
        <f>VLOOKUP(Tableau1[[#This Row],[Références]],[2]!Tableau1[#Data],8,FALSE)</f>
        <v>#N/A</v>
      </c>
      <c r="Y89" s="51" t="e">
        <f>VLOOKUP(Tableau1[[#This Row],[Références]],[2]!Tableau1[#Data],9,FALSE)</f>
        <v>#N/A</v>
      </c>
      <c r="Z89" s="27">
        <v>1</v>
      </c>
      <c r="AA89" s="27"/>
      <c r="AB89" s="27"/>
      <c r="AC89" s="27"/>
      <c r="AD89" s="27"/>
      <c r="AE89" s="27"/>
    </row>
    <row r="90" spans="2:31" ht="18.75" customHeight="1">
      <c r="B90" s="8"/>
      <c r="C90" s="8"/>
      <c r="D90" s="38">
        <v>44228</v>
      </c>
      <c r="E90" s="35">
        <v>1548</v>
      </c>
      <c r="F90" s="35"/>
      <c r="G90" s="60" t="s">
        <v>730</v>
      </c>
      <c r="H90" s="34"/>
      <c r="I90" s="34" t="s">
        <v>740</v>
      </c>
      <c r="J90" s="34"/>
      <c r="K90" s="35">
        <v>19</v>
      </c>
      <c r="L90" s="34"/>
      <c r="M90" s="34"/>
      <c r="N90" s="34"/>
      <c r="O90" s="34"/>
      <c r="P90" s="34"/>
      <c r="Q90" s="39" t="s">
        <v>734</v>
      </c>
      <c r="R90" s="39"/>
      <c r="S90" s="39"/>
      <c r="T90" s="39"/>
      <c r="U90" s="9">
        <v>1</v>
      </c>
      <c r="V90" s="51" t="e">
        <f>VLOOKUP(Tableau1[[#This Row],[Références]],[2]!Tableau1[#Data],6,FALSE)</f>
        <v>#N/A</v>
      </c>
      <c r="W90" s="51" t="e">
        <f>VLOOKUP(Tableau1[[#This Row],[Références]],[2]!Tableau1[#Data],5,FALSE)</f>
        <v>#N/A</v>
      </c>
      <c r="X90" s="51" t="e">
        <f>VLOOKUP(Tableau1[[#This Row],[Références]],[2]!Tableau1[#Data],8,FALSE)</f>
        <v>#N/A</v>
      </c>
      <c r="Y90" s="51" t="e">
        <f>VLOOKUP(Tableau1[[#This Row],[Références]],[2]!Tableau1[#Data],9,FALSE)</f>
        <v>#N/A</v>
      </c>
      <c r="Z90" s="27">
        <v>1</v>
      </c>
      <c r="AA90" s="27"/>
      <c r="AB90" s="27"/>
      <c r="AC90" s="27"/>
      <c r="AD90" s="27"/>
      <c r="AE90" s="27"/>
    </row>
    <row r="91" spans="2:31" ht="18.75" customHeight="1">
      <c r="B91" s="8"/>
      <c r="C91" s="8"/>
      <c r="D91" s="38">
        <v>44228</v>
      </c>
      <c r="E91" s="35">
        <v>7674</v>
      </c>
      <c r="F91" s="35"/>
      <c r="G91" s="60" t="s">
        <v>721</v>
      </c>
      <c r="H91" s="34"/>
      <c r="I91" s="34" t="s">
        <v>740</v>
      </c>
      <c r="J91" s="34"/>
      <c r="K91" s="35">
        <v>140</v>
      </c>
      <c r="L91" s="34"/>
      <c r="M91" s="34"/>
      <c r="N91" s="34"/>
      <c r="O91" s="34"/>
      <c r="P91" s="34"/>
      <c r="Q91" s="39" t="s">
        <v>731</v>
      </c>
      <c r="R91" s="39"/>
      <c r="S91" s="39"/>
      <c r="T91" s="39"/>
      <c r="U91" s="9">
        <v>6.67</v>
      </c>
      <c r="V91" s="51" t="e">
        <f>VLOOKUP(Tableau1[[#This Row],[Références]],[2]!Tableau1[#Data],6,FALSE)</f>
        <v>#N/A</v>
      </c>
      <c r="W91" s="51" t="e">
        <f>VLOOKUP(Tableau1[[#This Row],[Références]],[2]!Tableau1[#Data],5,FALSE)</f>
        <v>#N/A</v>
      </c>
      <c r="X91" s="51" t="e">
        <f>VLOOKUP(Tableau1[[#This Row],[Références]],[2]!Tableau1[#Data],8,FALSE)</f>
        <v>#N/A</v>
      </c>
      <c r="Y91" s="51" t="e">
        <f>VLOOKUP(Tableau1[[#This Row],[Références]],[2]!Tableau1[#Data],9,FALSE)</f>
        <v>#N/A</v>
      </c>
      <c r="Z91" s="27">
        <v>1</v>
      </c>
      <c r="AA91" s="27"/>
      <c r="AB91" s="27"/>
      <c r="AC91" s="27"/>
      <c r="AD91" s="27"/>
      <c r="AE91" s="27"/>
    </row>
    <row r="92" spans="2:31" ht="18.75" customHeight="1">
      <c r="B92" s="8"/>
      <c r="C92" s="8"/>
      <c r="D92" s="38">
        <v>44228</v>
      </c>
      <c r="E92" s="35">
        <v>8068</v>
      </c>
      <c r="F92" s="35"/>
      <c r="G92" s="60" t="s">
        <v>722</v>
      </c>
      <c r="H92" s="34"/>
      <c r="I92" s="34" t="s">
        <v>740</v>
      </c>
      <c r="J92" s="34"/>
      <c r="K92" s="35">
        <v>140</v>
      </c>
      <c r="L92" s="34"/>
      <c r="M92" s="34"/>
      <c r="N92" s="34"/>
      <c r="O92" s="34"/>
      <c r="P92" s="34"/>
      <c r="Q92" s="39" t="s">
        <v>731</v>
      </c>
      <c r="R92" s="39"/>
      <c r="S92" s="39"/>
      <c r="T92" s="39"/>
      <c r="U92" s="9">
        <v>6.67</v>
      </c>
      <c r="V92" s="51" t="e">
        <f>VLOOKUP(Tableau1[[#This Row],[Références]],[2]!Tableau1[#Data],6,FALSE)</f>
        <v>#N/A</v>
      </c>
      <c r="W92" s="51" t="e">
        <f>VLOOKUP(Tableau1[[#This Row],[Références]],[2]!Tableau1[#Data],5,FALSE)</f>
        <v>#N/A</v>
      </c>
      <c r="X92" s="51" t="e">
        <f>VLOOKUP(Tableau1[[#This Row],[Références]],[2]!Tableau1[#Data],8,FALSE)</f>
        <v>#N/A</v>
      </c>
      <c r="Y92" s="51" t="e">
        <f>VLOOKUP(Tableau1[[#This Row],[Références]],[2]!Tableau1[#Data],9,FALSE)</f>
        <v>#N/A</v>
      </c>
      <c r="Z92" s="27">
        <v>1</v>
      </c>
      <c r="AA92" s="27"/>
      <c r="AB92" s="27"/>
      <c r="AC92" s="27"/>
      <c r="AD92" s="27"/>
      <c r="AE92" s="27"/>
    </row>
    <row r="93" spans="2:31" ht="18.75" customHeight="1">
      <c r="B93" s="8"/>
      <c r="C93" s="8"/>
      <c r="D93" s="38">
        <v>44228</v>
      </c>
      <c r="E93" s="35">
        <v>180</v>
      </c>
      <c r="F93" s="35"/>
      <c r="G93" s="60" t="s">
        <v>639</v>
      </c>
      <c r="H93" s="34"/>
      <c r="I93" s="34" t="s">
        <v>740</v>
      </c>
      <c r="J93" s="34"/>
      <c r="K93" s="35">
        <v>2.5</v>
      </c>
      <c r="L93" s="34"/>
      <c r="M93" s="34"/>
      <c r="N93" s="34"/>
      <c r="O93" s="34"/>
      <c r="P93" s="34"/>
      <c r="Q93" s="39" t="s">
        <v>731</v>
      </c>
      <c r="R93" s="39"/>
      <c r="S93" s="39"/>
      <c r="T93" s="39"/>
      <c r="U93" s="8"/>
      <c r="V93" s="51" t="e">
        <f>VLOOKUP(Tableau1[[#This Row],[Références]],[2]!Tableau1[#Data],6,FALSE)</f>
        <v>#N/A</v>
      </c>
      <c r="W93" s="51" t="e">
        <f>VLOOKUP(Tableau1[[#This Row],[Références]],[2]!Tableau1[#Data],5,FALSE)</f>
        <v>#N/A</v>
      </c>
      <c r="X93" s="51" t="e">
        <f>VLOOKUP(Tableau1[[#This Row],[Références]],[2]!Tableau1[#Data],8,FALSE)</f>
        <v>#N/A</v>
      </c>
      <c r="Y93" s="51" t="e">
        <f>VLOOKUP(Tableau1[[#This Row],[Références]],[2]!Tableau1[#Data],9,FALSE)</f>
        <v>#N/A</v>
      </c>
      <c r="Z93" s="27">
        <v>1</v>
      </c>
      <c r="AA93" s="27"/>
      <c r="AB93" s="27"/>
      <c r="AC93" s="27"/>
      <c r="AD93" s="27"/>
      <c r="AE93" s="27"/>
    </row>
    <row r="94" spans="2:31" ht="18.75" customHeight="1">
      <c r="B94" s="8"/>
      <c r="C94" s="8"/>
      <c r="D94" s="38">
        <v>44228</v>
      </c>
      <c r="E94" s="35">
        <v>290</v>
      </c>
      <c r="F94" s="35"/>
      <c r="G94" s="60" t="s">
        <v>405</v>
      </c>
      <c r="H94" s="34"/>
      <c r="I94" s="34" t="s">
        <v>740</v>
      </c>
      <c r="J94" s="34"/>
      <c r="K94" s="35">
        <v>2.5</v>
      </c>
      <c r="L94" s="34"/>
      <c r="M94" s="34"/>
      <c r="N94" s="34"/>
      <c r="O94" s="34"/>
      <c r="P94" s="34"/>
      <c r="Q94" s="39" t="s">
        <v>731</v>
      </c>
      <c r="R94" s="39"/>
      <c r="S94" s="39"/>
      <c r="T94" s="39"/>
      <c r="U94" s="8"/>
      <c r="V94" s="51" t="e">
        <f>VLOOKUP(Tableau1[[#This Row],[Références]],[2]!Tableau1[#Data],6,FALSE)</f>
        <v>#N/A</v>
      </c>
      <c r="W94" s="51" t="e">
        <f>VLOOKUP(Tableau1[[#This Row],[Références]],[2]!Tableau1[#Data],5,FALSE)</f>
        <v>#N/A</v>
      </c>
      <c r="X94" s="51" t="e">
        <f>VLOOKUP(Tableau1[[#This Row],[Références]],[2]!Tableau1[#Data],8,FALSE)</f>
        <v>#N/A</v>
      </c>
      <c r="Y94" s="51" t="e">
        <f>VLOOKUP(Tableau1[[#This Row],[Références]],[2]!Tableau1[#Data],9,FALSE)</f>
        <v>#N/A</v>
      </c>
      <c r="Z94" s="27">
        <v>1</v>
      </c>
      <c r="AA94" s="27"/>
      <c r="AB94" s="27"/>
      <c r="AC94" s="27"/>
      <c r="AD94" s="27"/>
      <c r="AE94" s="27"/>
    </row>
    <row r="95" spans="2:31" ht="18.75" customHeight="1">
      <c r="B95" s="8"/>
      <c r="C95" s="8"/>
      <c r="D95" s="38">
        <v>44228</v>
      </c>
      <c r="E95" s="35">
        <v>654.41999999999996</v>
      </c>
      <c r="F95" s="35"/>
      <c r="G95" s="60" t="s">
        <v>635</v>
      </c>
      <c r="H95" s="34"/>
      <c r="I95" s="34" t="s">
        <v>740</v>
      </c>
      <c r="J95" s="34"/>
      <c r="K95" s="35">
        <v>9.76</v>
      </c>
      <c r="L95" s="34"/>
      <c r="M95" s="34"/>
      <c r="N95" s="34"/>
      <c r="O95" s="34"/>
      <c r="P95" s="34"/>
      <c r="Q95" s="39" t="s">
        <v>733</v>
      </c>
      <c r="R95" s="39"/>
      <c r="S95" s="39"/>
      <c r="T95" s="39"/>
      <c r="U95" s="9">
        <v>1.67</v>
      </c>
      <c r="V95" s="51" t="e">
        <f>VLOOKUP(Tableau1[[#This Row],[Références]],[2]!Tableau1[#Data],6,FALSE)</f>
        <v>#N/A</v>
      </c>
      <c r="W95" s="51" t="e">
        <f>VLOOKUP(Tableau1[[#This Row],[Références]],[2]!Tableau1[#Data],5,FALSE)</f>
        <v>#N/A</v>
      </c>
      <c r="X95" s="51" t="e">
        <f>VLOOKUP(Tableau1[[#This Row],[Références]],[2]!Tableau1[#Data],8,FALSE)</f>
        <v>#N/A</v>
      </c>
      <c r="Y95" s="51" t="e">
        <f>VLOOKUP(Tableau1[[#This Row],[Références]],[2]!Tableau1[#Data],9,FALSE)</f>
        <v>#N/A</v>
      </c>
      <c r="Z95" s="27">
        <v>1</v>
      </c>
      <c r="AA95" s="27"/>
      <c r="AB95" s="27"/>
      <c r="AC95" s="27"/>
      <c r="AD95" s="27"/>
      <c r="AE95" s="27"/>
    </row>
    <row r="96" spans="2:31" ht="18.75" customHeight="1">
      <c r="B96" s="8"/>
      <c r="C96" s="8"/>
      <c r="D96" s="38">
        <v>44228</v>
      </c>
      <c r="E96" s="35">
        <v>775.80000000000007</v>
      </c>
      <c r="F96" s="35"/>
      <c r="G96" s="60" t="s">
        <v>636</v>
      </c>
      <c r="H96" s="34"/>
      <c r="I96" s="34" t="s">
        <v>740</v>
      </c>
      <c r="J96" s="34"/>
      <c r="K96" s="35">
        <v>9.76</v>
      </c>
      <c r="L96" s="34"/>
      <c r="M96" s="34"/>
      <c r="N96" s="34"/>
      <c r="O96" s="34"/>
      <c r="P96" s="34"/>
      <c r="Q96" s="39" t="s">
        <v>733</v>
      </c>
      <c r="R96" s="39"/>
      <c r="S96" s="39"/>
      <c r="T96" s="39"/>
      <c r="U96" s="9">
        <v>1.67</v>
      </c>
      <c r="V96" s="51" t="e">
        <f>VLOOKUP(Tableau1[[#This Row],[Références]],[2]!Tableau1[#Data],6,FALSE)</f>
        <v>#N/A</v>
      </c>
      <c r="W96" s="51" t="e">
        <f>VLOOKUP(Tableau1[[#This Row],[Références]],[2]!Tableau1[#Data],5,FALSE)</f>
        <v>#N/A</v>
      </c>
      <c r="X96" s="51" t="e">
        <f>VLOOKUP(Tableau1[[#This Row],[Références]],[2]!Tableau1[#Data],8,FALSE)</f>
        <v>#N/A</v>
      </c>
      <c r="Y96" s="51" t="e">
        <f>VLOOKUP(Tableau1[[#This Row],[Références]],[2]!Tableau1[#Data],9,FALSE)</f>
        <v>#N/A</v>
      </c>
      <c r="Z96" s="27">
        <v>1</v>
      </c>
      <c r="AA96" s="27"/>
      <c r="AB96" s="27"/>
      <c r="AC96" s="27"/>
      <c r="AD96" s="27"/>
      <c r="AE96" s="27"/>
    </row>
    <row r="97" spans="2:31" ht="18.75" customHeight="1">
      <c r="B97" s="8"/>
      <c r="C97" s="8"/>
      <c r="D97" s="38">
        <v>44228</v>
      </c>
      <c r="E97" s="35">
        <v>935.76</v>
      </c>
      <c r="F97" s="35"/>
      <c r="G97" s="60" t="s">
        <v>637</v>
      </c>
      <c r="H97" s="34"/>
      <c r="I97" s="34" t="s">
        <v>740</v>
      </c>
      <c r="J97" s="34"/>
      <c r="K97" s="35">
        <v>35.69</v>
      </c>
      <c r="L97" s="34"/>
      <c r="M97" s="34"/>
      <c r="N97" s="34"/>
      <c r="O97" s="34"/>
      <c r="P97" s="34"/>
      <c r="Q97" s="39" t="s">
        <v>733</v>
      </c>
      <c r="R97" s="39"/>
      <c r="S97" s="39"/>
      <c r="T97" s="39"/>
      <c r="U97" s="9">
        <v>6.67</v>
      </c>
      <c r="V97" s="51" t="e">
        <f>VLOOKUP(Tableau1[[#This Row],[Références]],[2]!Tableau1[#Data],6,FALSE)</f>
        <v>#N/A</v>
      </c>
      <c r="W97" s="51" t="e">
        <f>VLOOKUP(Tableau1[[#This Row],[Références]],[2]!Tableau1[#Data],5,FALSE)</f>
        <v>#N/A</v>
      </c>
      <c r="X97" s="51" t="e">
        <f>VLOOKUP(Tableau1[[#This Row],[Références]],[2]!Tableau1[#Data],8,FALSE)</f>
        <v>#N/A</v>
      </c>
      <c r="Y97" s="51" t="e">
        <f>VLOOKUP(Tableau1[[#This Row],[Références]],[2]!Tableau1[#Data],9,FALSE)</f>
        <v>#N/A</v>
      </c>
      <c r="Z97" s="27">
        <v>1</v>
      </c>
      <c r="AA97" s="27"/>
      <c r="AB97" s="27"/>
      <c r="AC97" s="27"/>
      <c r="AD97" s="27"/>
      <c r="AE97" s="27"/>
    </row>
    <row r="98" spans="2:31" ht="18.75" customHeight="1">
      <c r="B98" s="8"/>
      <c r="C98" s="8"/>
      <c r="D98" s="38">
        <v>44228</v>
      </c>
      <c r="E98" s="35">
        <v>1036.74</v>
      </c>
      <c r="F98" s="35"/>
      <c r="G98" s="60" t="s">
        <v>638</v>
      </c>
      <c r="H98" s="34"/>
      <c r="I98" s="34" t="s">
        <v>740</v>
      </c>
      <c r="J98" s="34"/>
      <c r="K98" s="35">
        <v>35.69</v>
      </c>
      <c r="L98" s="34"/>
      <c r="M98" s="34"/>
      <c r="N98" s="34"/>
      <c r="O98" s="34"/>
      <c r="P98" s="34"/>
      <c r="Q98" s="39" t="s">
        <v>733</v>
      </c>
      <c r="R98" s="39"/>
      <c r="S98" s="39"/>
      <c r="T98" s="39"/>
      <c r="U98" s="9">
        <v>6.67</v>
      </c>
      <c r="V98" s="51" t="e">
        <f>VLOOKUP(Tableau1[[#This Row],[Références]],[2]!Tableau1[#Data],6,FALSE)</f>
        <v>#N/A</v>
      </c>
      <c r="W98" s="51" t="e">
        <f>VLOOKUP(Tableau1[[#This Row],[Références]],[2]!Tableau1[#Data],5,FALSE)</f>
        <v>#N/A</v>
      </c>
      <c r="X98" s="51" t="e">
        <f>VLOOKUP(Tableau1[[#This Row],[Références]],[2]!Tableau1[#Data],8,FALSE)</f>
        <v>#N/A</v>
      </c>
      <c r="Y98" s="51" t="e">
        <f>VLOOKUP(Tableau1[[#This Row],[Références]],[2]!Tableau1[#Data],9,FALSE)</f>
        <v>#N/A</v>
      </c>
      <c r="Z98" s="27">
        <v>1</v>
      </c>
      <c r="AA98" s="27"/>
      <c r="AB98" s="27"/>
      <c r="AC98" s="27"/>
      <c r="AD98" s="27"/>
      <c r="AE98" s="27"/>
    </row>
    <row r="99" spans="2:31" ht="18.75" customHeight="1">
      <c r="B99" s="8"/>
      <c r="C99" s="8"/>
      <c r="D99" s="38">
        <v>44228</v>
      </c>
      <c r="E99" s="35">
        <v>2400</v>
      </c>
      <c r="F99" s="35"/>
      <c r="G99" s="60" t="s">
        <v>640</v>
      </c>
      <c r="H99" s="34"/>
      <c r="I99" s="34" t="s">
        <v>740</v>
      </c>
      <c r="J99" s="34"/>
      <c r="K99" s="35">
        <v>115</v>
      </c>
      <c r="L99" s="34"/>
      <c r="M99" s="34"/>
      <c r="N99" s="34"/>
      <c r="O99" s="34"/>
      <c r="P99" s="34"/>
      <c r="Q99" s="39" t="s">
        <v>731</v>
      </c>
      <c r="R99" s="39"/>
      <c r="S99" s="39"/>
      <c r="T99" s="39"/>
      <c r="U99" s="9">
        <v>6.67</v>
      </c>
      <c r="V99" s="51" t="e">
        <f>VLOOKUP(Tableau1[[#This Row],[Références]],[2]!Tableau1[#Data],6,FALSE)</f>
        <v>#N/A</v>
      </c>
      <c r="W99" s="51" t="e">
        <f>VLOOKUP(Tableau1[[#This Row],[Références]],[2]!Tableau1[#Data],5,FALSE)</f>
        <v>#N/A</v>
      </c>
      <c r="X99" s="51" t="e">
        <f>VLOOKUP(Tableau1[[#This Row],[Références]],[2]!Tableau1[#Data],8,FALSE)</f>
        <v>#N/A</v>
      </c>
      <c r="Y99" s="51" t="e">
        <f>VLOOKUP(Tableau1[[#This Row],[Références]],[2]!Tableau1[#Data],9,FALSE)</f>
        <v>#N/A</v>
      </c>
      <c r="Z99" s="27">
        <v>1</v>
      </c>
      <c r="AA99" s="27"/>
      <c r="AB99" s="27"/>
      <c r="AC99" s="27"/>
      <c r="AD99" s="27"/>
      <c r="AE99" s="27"/>
    </row>
    <row r="100" spans="2:31" ht="18.75" customHeight="1">
      <c r="B100" s="8"/>
      <c r="C100" s="8"/>
      <c r="D100" s="38">
        <v>44228</v>
      </c>
      <c r="E100" s="35">
        <v>3052</v>
      </c>
      <c r="F100" s="35"/>
      <c r="G100" s="60" t="s">
        <v>641</v>
      </c>
      <c r="H100" s="34"/>
      <c r="I100" s="34" t="s">
        <v>740</v>
      </c>
      <c r="J100" s="34"/>
      <c r="K100" s="35">
        <v>90</v>
      </c>
      <c r="L100" s="34"/>
      <c r="M100" s="34"/>
      <c r="N100" s="34"/>
      <c r="O100" s="34"/>
      <c r="P100" s="34"/>
      <c r="Q100" s="39" t="s">
        <v>731</v>
      </c>
      <c r="R100" s="39"/>
      <c r="S100" s="39"/>
      <c r="T100" s="39"/>
      <c r="U100" s="9">
        <v>5</v>
      </c>
      <c r="V100" s="51" t="e">
        <f>VLOOKUP(Tableau1[[#This Row],[Références]],[2]!Tableau1[#Data],6,FALSE)</f>
        <v>#N/A</v>
      </c>
      <c r="W100" s="51" t="e">
        <f>VLOOKUP(Tableau1[[#This Row],[Références]],[2]!Tableau1[#Data],5,FALSE)</f>
        <v>#N/A</v>
      </c>
      <c r="X100" s="51" t="e">
        <f>VLOOKUP(Tableau1[[#This Row],[Références]],[2]!Tableau1[#Data],8,FALSE)</f>
        <v>#N/A</v>
      </c>
      <c r="Y100" s="51" t="e">
        <f>VLOOKUP(Tableau1[[#This Row],[Références]],[2]!Tableau1[#Data],9,FALSE)</f>
        <v>#N/A</v>
      </c>
      <c r="Z100" s="27">
        <v>1</v>
      </c>
      <c r="AA100" s="27"/>
      <c r="AB100" s="27"/>
      <c r="AC100" s="27"/>
      <c r="AD100" s="27"/>
      <c r="AE100" s="27"/>
    </row>
    <row r="101" spans="2:31" ht="18.75" customHeight="1">
      <c r="B101" s="8"/>
      <c r="C101" s="8"/>
      <c r="D101" s="38">
        <v>44228</v>
      </c>
      <c r="E101" s="35">
        <v>450</v>
      </c>
      <c r="F101" s="35"/>
      <c r="G101" s="60" t="s">
        <v>618</v>
      </c>
      <c r="H101" s="34"/>
      <c r="I101" s="34" t="s">
        <v>740</v>
      </c>
      <c r="J101" s="34"/>
      <c r="K101" s="35">
        <v>13.702</v>
      </c>
      <c r="L101" s="34"/>
      <c r="M101" s="34"/>
      <c r="N101" s="34"/>
      <c r="O101" s="34"/>
      <c r="P101" s="34"/>
      <c r="Q101" s="39" t="s">
        <v>731</v>
      </c>
      <c r="R101" s="39"/>
      <c r="S101" s="39"/>
      <c r="T101" s="39"/>
      <c r="U101" s="9">
        <v>1.67</v>
      </c>
      <c r="V101" s="51" t="e">
        <f>VLOOKUP(Tableau1[[#This Row],[Références]],[2]!Tableau1[#Data],6,FALSE)</f>
        <v>#N/A</v>
      </c>
      <c r="W101" s="51" t="e">
        <f>VLOOKUP(Tableau1[[#This Row],[Références]],[2]!Tableau1[#Data],5,FALSE)</f>
        <v>#N/A</v>
      </c>
      <c r="X101" s="51" t="e">
        <f>VLOOKUP(Tableau1[[#This Row],[Références]],[2]!Tableau1[#Data],8,FALSE)</f>
        <v>#N/A</v>
      </c>
      <c r="Y101" s="51" t="e">
        <f>VLOOKUP(Tableau1[[#This Row],[Références]],[2]!Tableau1[#Data],9,FALSE)</f>
        <v>#N/A</v>
      </c>
      <c r="Z101" s="27">
        <v>1</v>
      </c>
      <c r="AA101" s="27"/>
      <c r="AB101" s="27"/>
      <c r="AC101" s="27"/>
      <c r="AD101" s="27"/>
      <c r="AE101" s="27"/>
    </row>
    <row r="102" spans="2:31" ht="18.75" customHeight="1">
      <c r="B102" s="8"/>
      <c r="C102" s="8"/>
      <c r="D102" s="38">
        <v>44228</v>
      </c>
      <c r="E102" s="35">
        <v>484</v>
      </c>
      <c r="F102" s="35"/>
      <c r="G102" s="60" t="s">
        <v>619</v>
      </c>
      <c r="H102" s="34"/>
      <c r="I102" s="34" t="s">
        <v>740</v>
      </c>
      <c r="J102" s="34"/>
      <c r="K102" s="35">
        <v>13.702</v>
      </c>
      <c r="L102" s="34"/>
      <c r="M102" s="34"/>
      <c r="N102" s="34"/>
      <c r="O102" s="34"/>
      <c r="P102" s="34"/>
      <c r="Q102" s="39" t="s">
        <v>731</v>
      </c>
      <c r="R102" s="39"/>
      <c r="S102" s="39"/>
      <c r="T102" s="39"/>
      <c r="U102" s="9">
        <v>1.67</v>
      </c>
      <c r="V102" s="51" t="e">
        <f>VLOOKUP(Tableau1[[#This Row],[Références]],[2]!Tableau1[#Data],6,FALSE)</f>
        <v>#N/A</v>
      </c>
      <c r="W102" s="51" t="e">
        <f>VLOOKUP(Tableau1[[#This Row],[Références]],[2]!Tableau1[#Data],5,FALSE)</f>
        <v>#N/A</v>
      </c>
      <c r="X102" s="51" t="e">
        <f>VLOOKUP(Tableau1[[#This Row],[Références]],[2]!Tableau1[#Data],8,FALSE)</f>
        <v>#N/A</v>
      </c>
      <c r="Y102" s="51" t="e">
        <f>VLOOKUP(Tableau1[[#This Row],[Références]],[2]!Tableau1[#Data],9,FALSE)</f>
        <v>#N/A</v>
      </c>
      <c r="Z102" s="27">
        <v>1</v>
      </c>
      <c r="AA102" s="27"/>
      <c r="AB102" s="27"/>
      <c r="AC102" s="27"/>
      <c r="AD102" s="27"/>
      <c r="AE102" s="27"/>
    </row>
    <row r="103" spans="2:31" ht="18.75" customHeight="1">
      <c r="B103" s="8"/>
      <c r="C103" s="8"/>
      <c r="D103" s="38">
        <v>44228</v>
      </c>
      <c r="E103" s="35">
        <v>531</v>
      </c>
      <c r="F103" s="35"/>
      <c r="G103" s="60" t="s">
        <v>620</v>
      </c>
      <c r="H103" s="34"/>
      <c r="I103" s="34" t="s">
        <v>740</v>
      </c>
      <c r="J103" s="34"/>
      <c r="K103" s="35">
        <v>20</v>
      </c>
      <c r="L103" s="34"/>
      <c r="M103" s="34"/>
      <c r="N103" s="34"/>
      <c r="O103" s="34"/>
      <c r="P103" s="34"/>
      <c r="Q103" s="39" t="s">
        <v>731</v>
      </c>
      <c r="R103" s="39"/>
      <c r="S103" s="39"/>
      <c r="T103" s="39"/>
      <c r="U103" s="9">
        <v>1.67</v>
      </c>
      <c r="V103" s="51" t="e">
        <f>VLOOKUP(Tableau1[[#This Row],[Références]],[2]!Tableau1[#Data],6,FALSE)</f>
        <v>#N/A</v>
      </c>
      <c r="W103" s="51" t="e">
        <f>VLOOKUP(Tableau1[[#This Row],[Références]],[2]!Tableau1[#Data],5,FALSE)</f>
        <v>#N/A</v>
      </c>
      <c r="X103" s="51" t="e">
        <f>VLOOKUP(Tableau1[[#This Row],[Références]],[2]!Tableau1[#Data],8,FALSE)</f>
        <v>#N/A</v>
      </c>
      <c r="Y103" s="51" t="e">
        <f>VLOOKUP(Tableau1[[#This Row],[Références]],[2]!Tableau1[#Data],9,FALSE)</f>
        <v>#N/A</v>
      </c>
      <c r="Z103" s="27">
        <v>1</v>
      </c>
      <c r="AA103" s="27"/>
      <c r="AB103" s="27"/>
      <c r="AC103" s="27"/>
      <c r="AD103" s="27"/>
      <c r="AE103" s="27"/>
    </row>
    <row r="104" spans="2:31" ht="18.75" customHeight="1">
      <c r="B104" s="8"/>
      <c r="C104" s="8"/>
      <c r="D104" s="38">
        <v>44228</v>
      </c>
      <c r="E104" s="35">
        <v>590</v>
      </c>
      <c r="F104" s="35"/>
      <c r="G104" s="60" t="s">
        <v>621</v>
      </c>
      <c r="H104" s="34"/>
      <c r="I104" s="34" t="s">
        <v>740</v>
      </c>
      <c r="J104" s="34"/>
      <c r="K104" s="35">
        <v>22.204000000000001</v>
      </c>
      <c r="L104" s="34"/>
      <c r="M104" s="34"/>
      <c r="N104" s="34"/>
      <c r="O104" s="34"/>
      <c r="P104" s="34"/>
      <c r="Q104" s="39" t="s">
        <v>731</v>
      </c>
      <c r="R104" s="39"/>
      <c r="S104" s="39"/>
      <c r="T104" s="39"/>
      <c r="U104" s="9">
        <v>1.67</v>
      </c>
      <c r="V104" s="51" t="e">
        <f>VLOOKUP(Tableau1[[#This Row],[Références]],[2]!Tableau1[#Data],6,FALSE)</f>
        <v>#N/A</v>
      </c>
      <c r="W104" s="51" t="e">
        <f>VLOOKUP(Tableau1[[#This Row],[Références]],[2]!Tableau1[#Data],5,FALSE)</f>
        <v>#N/A</v>
      </c>
      <c r="X104" s="51" t="e">
        <f>VLOOKUP(Tableau1[[#This Row],[Références]],[2]!Tableau1[#Data],8,FALSE)</f>
        <v>#N/A</v>
      </c>
      <c r="Y104" s="51" t="e">
        <f>VLOOKUP(Tableau1[[#This Row],[Références]],[2]!Tableau1[#Data],9,FALSE)</f>
        <v>#N/A</v>
      </c>
      <c r="Z104" s="27">
        <v>1</v>
      </c>
      <c r="AA104" s="27"/>
      <c r="AB104" s="27"/>
      <c r="AC104" s="27"/>
      <c r="AD104" s="27"/>
      <c r="AE104" s="27"/>
    </row>
    <row r="105" spans="2:31" ht="18.75" customHeight="1">
      <c r="B105" s="8"/>
      <c r="C105" s="8"/>
      <c r="D105" s="38">
        <v>44228</v>
      </c>
      <c r="E105" s="35">
        <v>685</v>
      </c>
      <c r="F105" s="35"/>
      <c r="G105" s="60" t="s">
        <v>622</v>
      </c>
      <c r="H105" s="34"/>
      <c r="I105" s="34" t="s">
        <v>740</v>
      </c>
      <c r="J105" s="34"/>
      <c r="K105" s="35">
        <v>30</v>
      </c>
      <c r="L105" s="34"/>
      <c r="M105" s="34"/>
      <c r="N105" s="34"/>
      <c r="O105" s="34"/>
      <c r="P105" s="34"/>
      <c r="Q105" s="39" t="s">
        <v>731</v>
      </c>
      <c r="R105" s="39"/>
      <c r="S105" s="39"/>
      <c r="T105" s="39"/>
      <c r="U105" s="9">
        <v>1.67</v>
      </c>
      <c r="V105" s="51" t="e">
        <f>VLOOKUP(Tableau1[[#This Row],[Références]],[2]!Tableau1[#Data],6,FALSE)</f>
        <v>#N/A</v>
      </c>
      <c r="W105" s="51" t="e">
        <f>VLOOKUP(Tableau1[[#This Row],[Références]],[2]!Tableau1[#Data],5,FALSE)</f>
        <v>#N/A</v>
      </c>
      <c r="X105" s="51" t="e">
        <f>VLOOKUP(Tableau1[[#This Row],[Références]],[2]!Tableau1[#Data],8,FALSE)</f>
        <v>#N/A</v>
      </c>
      <c r="Y105" s="51" t="e">
        <f>VLOOKUP(Tableau1[[#This Row],[Références]],[2]!Tableau1[#Data],9,FALSE)</f>
        <v>#N/A</v>
      </c>
      <c r="Z105" s="27">
        <v>1</v>
      </c>
      <c r="AA105" s="27"/>
      <c r="AB105" s="27"/>
      <c r="AC105" s="27"/>
      <c r="AD105" s="27"/>
      <c r="AE105" s="27"/>
    </row>
    <row r="106" spans="2:31" ht="18.75" customHeight="1">
      <c r="B106" s="8"/>
      <c r="C106" s="8"/>
      <c r="D106" s="38">
        <v>44228</v>
      </c>
      <c r="E106" s="35">
        <v>732</v>
      </c>
      <c r="F106" s="35"/>
      <c r="G106" s="60" t="s">
        <v>623</v>
      </c>
      <c r="H106" s="34"/>
      <c r="I106" s="34" t="s">
        <v>740</v>
      </c>
      <c r="J106" s="34"/>
      <c r="K106" s="35">
        <v>33</v>
      </c>
      <c r="L106" s="34"/>
      <c r="M106" s="34"/>
      <c r="N106" s="34"/>
      <c r="O106" s="34"/>
      <c r="P106" s="34"/>
      <c r="Q106" s="39" t="s">
        <v>731</v>
      </c>
      <c r="R106" s="39"/>
      <c r="S106" s="39"/>
      <c r="T106" s="39"/>
      <c r="U106" s="9">
        <v>1.67</v>
      </c>
      <c r="V106" s="51" t="e">
        <f>VLOOKUP(Tableau1[[#This Row],[Références]],[2]!Tableau1[#Data],6,FALSE)</f>
        <v>#N/A</v>
      </c>
      <c r="W106" s="51" t="e">
        <f>VLOOKUP(Tableau1[[#This Row],[Références]],[2]!Tableau1[#Data],5,FALSE)</f>
        <v>#N/A</v>
      </c>
      <c r="X106" s="51" t="e">
        <f>VLOOKUP(Tableau1[[#This Row],[Références]],[2]!Tableau1[#Data],8,FALSE)</f>
        <v>#N/A</v>
      </c>
      <c r="Y106" s="51" t="e">
        <f>VLOOKUP(Tableau1[[#This Row],[Références]],[2]!Tableau1[#Data],9,FALSE)</f>
        <v>#N/A</v>
      </c>
      <c r="Z106" s="27">
        <v>1</v>
      </c>
      <c r="AA106" s="27"/>
      <c r="AB106" s="27"/>
      <c r="AC106" s="27"/>
      <c r="AD106" s="27"/>
      <c r="AE106" s="27"/>
    </row>
    <row r="107" spans="2:31" ht="18.75" customHeight="1">
      <c r="B107" s="8"/>
      <c r="C107" s="8"/>
      <c r="D107" s="38">
        <v>44228</v>
      </c>
      <c r="E107" s="35">
        <v>824</v>
      </c>
      <c r="F107" s="35"/>
      <c r="G107" s="60" t="s">
        <v>624</v>
      </c>
      <c r="H107" s="34"/>
      <c r="I107" s="34" t="s">
        <v>740</v>
      </c>
      <c r="J107" s="34"/>
      <c r="K107" s="35">
        <v>30</v>
      </c>
      <c r="L107" s="34"/>
      <c r="M107" s="34"/>
      <c r="N107" s="34"/>
      <c r="O107" s="34"/>
      <c r="P107" s="34"/>
      <c r="Q107" s="39" t="s">
        <v>731</v>
      </c>
      <c r="R107" s="39"/>
      <c r="S107" s="39"/>
      <c r="T107" s="39"/>
      <c r="U107" s="9">
        <v>1.67</v>
      </c>
      <c r="V107" s="51" t="e">
        <f>VLOOKUP(Tableau1[[#This Row],[Références]],[2]!Tableau1[#Data],6,FALSE)</f>
        <v>#N/A</v>
      </c>
      <c r="W107" s="51" t="e">
        <f>VLOOKUP(Tableau1[[#This Row],[Références]],[2]!Tableau1[#Data],5,FALSE)</f>
        <v>#N/A</v>
      </c>
      <c r="X107" s="51" t="e">
        <f>VLOOKUP(Tableau1[[#This Row],[Références]],[2]!Tableau1[#Data],8,FALSE)</f>
        <v>#N/A</v>
      </c>
      <c r="Y107" s="51" t="e">
        <f>VLOOKUP(Tableau1[[#This Row],[Références]],[2]!Tableau1[#Data],9,FALSE)</f>
        <v>#N/A</v>
      </c>
      <c r="Z107" s="27">
        <v>1</v>
      </c>
      <c r="AA107" s="27"/>
      <c r="AB107" s="27"/>
      <c r="AC107" s="27"/>
      <c r="AD107" s="27"/>
      <c r="AE107" s="27"/>
    </row>
    <row r="108" spans="2:31" ht="18.75" customHeight="1">
      <c r="B108" s="8"/>
      <c r="C108" s="8"/>
      <c r="D108" s="38">
        <v>44228</v>
      </c>
      <c r="E108" s="35">
        <v>1195</v>
      </c>
      <c r="F108" s="35"/>
      <c r="G108" s="60" t="s">
        <v>625</v>
      </c>
      <c r="H108" s="34"/>
      <c r="I108" s="34" t="s">
        <v>740</v>
      </c>
      <c r="J108" s="34"/>
      <c r="K108" s="35">
        <v>35</v>
      </c>
      <c r="L108" s="34"/>
      <c r="M108" s="34"/>
      <c r="N108" s="34"/>
      <c r="O108" s="34"/>
      <c r="P108" s="34"/>
      <c r="Q108" s="39" t="s">
        <v>731</v>
      </c>
      <c r="R108" s="39"/>
      <c r="S108" s="39"/>
      <c r="T108" s="39"/>
      <c r="U108" s="9">
        <v>1.67</v>
      </c>
      <c r="V108" s="51" t="e">
        <f>VLOOKUP(Tableau1[[#This Row],[Références]],[2]!Tableau1[#Data],6,FALSE)</f>
        <v>#N/A</v>
      </c>
      <c r="W108" s="51" t="e">
        <f>VLOOKUP(Tableau1[[#This Row],[Références]],[2]!Tableau1[#Data],5,FALSE)</f>
        <v>#N/A</v>
      </c>
      <c r="X108" s="51" t="e">
        <f>VLOOKUP(Tableau1[[#This Row],[Références]],[2]!Tableau1[#Data],8,FALSE)</f>
        <v>#N/A</v>
      </c>
      <c r="Y108" s="51" t="e">
        <f>VLOOKUP(Tableau1[[#This Row],[Références]],[2]!Tableau1[#Data],9,FALSE)</f>
        <v>#N/A</v>
      </c>
      <c r="Z108" s="27">
        <v>1</v>
      </c>
      <c r="AA108" s="27"/>
      <c r="AB108" s="27"/>
      <c r="AC108" s="27"/>
      <c r="AD108" s="27"/>
      <c r="AE108" s="27"/>
    </row>
    <row r="109" spans="2:31" ht="18.75" customHeight="1">
      <c r="B109" s="8"/>
      <c r="C109" s="8"/>
      <c r="D109" s="38">
        <v>44228</v>
      </c>
      <c r="E109" s="35">
        <v>450</v>
      </c>
      <c r="F109" s="35"/>
      <c r="G109" s="60" t="s">
        <v>626</v>
      </c>
      <c r="H109" s="34"/>
      <c r="I109" s="34" t="s">
        <v>740</v>
      </c>
      <c r="J109" s="34"/>
      <c r="K109" s="35">
        <v>13.702</v>
      </c>
      <c r="L109" s="34"/>
      <c r="M109" s="34"/>
      <c r="N109" s="34"/>
      <c r="O109" s="34"/>
      <c r="P109" s="34"/>
      <c r="Q109" s="39" t="s">
        <v>731</v>
      </c>
      <c r="R109" s="39"/>
      <c r="S109" s="39"/>
      <c r="T109" s="39"/>
      <c r="U109" s="9">
        <v>1.67</v>
      </c>
      <c r="V109" s="51" t="e">
        <f>VLOOKUP(Tableau1[[#This Row],[Références]],[2]!Tableau1[#Data],6,FALSE)</f>
        <v>#N/A</v>
      </c>
      <c r="W109" s="51" t="e">
        <f>VLOOKUP(Tableau1[[#This Row],[Références]],[2]!Tableau1[#Data],5,FALSE)</f>
        <v>#N/A</v>
      </c>
      <c r="X109" s="51" t="e">
        <f>VLOOKUP(Tableau1[[#This Row],[Références]],[2]!Tableau1[#Data],8,FALSE)</f>
        <v>#N/A</v>
      </c>
      <c r="Y109" s="51" t="e">
        <f>VLOOKUP(Tableau1[[#This Row],[Références]],[2]!Tableau1[#Data],9,FALSE)</f>
        <v>#N/A</v>
      </c>
      <c r="Z109" s="27">
        <v>1</v>
      </c>
      <c r="AA109" s="27"/>
      <c r="AB109" s="27"/>
      <c r="AC109" s="27"/>
      <c r="AD109" s="27"/>
      <c r="AE109" s="27"/>
    </row>
    <row r="110" spans="2:31" ht="18.75" customHeight="1">
      <c r="B110" s="8"/>
      <c r="C110" s="8"/>
      <c r="D110" s="38">
        <v>44228</v>
      </c>
      <c r="E110" s="35">
        <v>484</v>
      </c>
      <c r="F110" s="35"/>
      <c r="G110" s="60" t="s">
        <v>627</v>
      </c>
      <c r="H110" s="34"/>
      <c r="I110" s="34" t="s">
        <v>740</v>
      </c>
      <c r="J110" s="34"/>
      <c r="K110" s="35">
        <v>13.702</v>
      </c>
      <c r="L110" s="34"/>
      <c r="M110" s="34"/>
      <c r="N110" s="34"/>
      <c r="O110" s="34"/>
      <c r="P110" s="34"/>
      <c r="Q110" s="39" t="s">
        <v>731</v>
      </c>
      <c r="R110" s="39"/>
      <c r="S110" s="39"/>
      <c r="T110" s="39"/>
      <c r="U110" s="9">
        <v>1.67</v>
      </c>
      <c r="V110" s="51" t="e">
        <f>VLOOKUP(Tableau1[[#This Row],[Références]],[2]!Tableau1[#Data],6,FALSE)</f>
        <v>#N/A</v>
      </c>
      <c r="W110" s="51" t="e">
        <f>VLOOKUP(Tableau1[[#This Row],[Références]],[2]!Tableau1[#Data],5,FALSE)</f>
        <v>#N/A</v>
      </c>
      <c r="X110" s="51" t="e">
        <f>VLOOKUP(Tableau1[[#This Row],[Références]],[2]!Tableau1[#Data],8,FALSE)</f>
        <v>#N/A</v>
      </c>
      <c r="Y110" s="51" t="e">
        <f>VLOOKUP(Tableau1[[#This Row],[Références]],[2]!Tableau1[#Data],9,FALSE)</f>
        <v>#N/A</v>
      </c>
      <c r="Z110" s="27">
        <v>1</v>
      </c>
      <c r="AA110" s="27"/>
      <c r="AB110" s="27"/>
      <c r="AC110" s="27"/>
      <c r="AD110" s="27"/>
      <c r="AE110" s="27"/>
    </row>
    <row r="111" spans="2:31" ht="18.75" customHeight="1">
      <c r="B111" s="8"/>
      <c r="C111" s="8"/>
      <c r="D111" s="38">
        <v>44228</v>
      </c>
      <c r="E111" s="35">
        <v>531</v>
      </c>
      <c r="F111" s="35"/>
      <c r="G111" s="60" t="s">
        <v>628</v>
      </c>
      <c r="H111" s="34"/>
      <c r="I111" s="34" t="s">
        <v>740</v>
      </c>
      <c r="J111" s="34"/>
      <c r="K111" s="35">
        <v>16.443000000000001</v>
      </c>
      <c r="L111" s="34"/>
      <c r="M111" s="34"/>
      <c r="N111" s="34"/>
      <c r="O111" s="34"/>
      <c r="P111" s="34"/>
      <c r="Q111" s="39" t="s">
        <v>731</v>
      </c>
      <c r="R111" s="39"/>
      <c r="S111" s="39"/>
      <c r="T111" s="39"/>
      <c r="U111" s="9">
        <v>1.67</v>
      </c>
      <c r="V111" s="51" t="e">
        <f>VLOOKUP(Tableau1[[#This Row],[Références]],[2]!Tableau1[#Data],6,FALSE)</f>
        <v>#N/A</v>
      </c>
      <c r="W111" s="51" t="e">
        <f>VLOOKUP(Tableau1[[#This Row],[Références]],[2]!Tableau1[#Data],5,FALSE)</f>
        <v>#N/A</v>
      </c>
      <c r="X111" s="51" t="e">
        <f>VLOOKUP(Tableau1[[#This Row],[Références]],[2]!Tableau1[#Data],8,FALSE)</f>
        <v>#N/A</v>
      </c>
      <c r="Y111" s="51" t="e">
        <f>VLOOKUP(Tableau1[[#This Row],[Références]],[2]!Tableau1[#Data],9,FALSE)</f>
        <v>#N/A</v>
      </c>
      <c r="Z111" s="27">
        <v>1</v>
      </c>
      <c r="AA111" s="27"/>
      <c r="AB111" s="27"/>
      <c r="AC111" s="27"/>
      <c r="AD111" s="27"/>
      <c r="AE111" s="27"/>
    </row>
    <row r="112" spans="2:31" ht="18.75" customHeight="1">
      <c r="B112" s="8"/>
      <c r="C112" s="8"/>
      <c r="D112" s="38">
        <v>44228</v>
      </c>
      <c r="E112" s="35">
        <v>590</v>
      </c>
      <c r="F112" s="35"/>
      <c r="G112" s="60" t="s">
        <v>629</v>
      </c>
      <c r="H112" s="34"/>
      <c r="I112" s="34" t="s">
        <v>740</v>
      </c>
      <c r="J112" s="34"/>
      <c r="K112" s="35">
        <v>22.204000000000001</v>
      </c>
      <c r="L112" s="34"/>
      <c r="M112" s="34"/>
      <c r="N112" s="34"/>
      <c r="O112" s="34"/>
      <c r="P112" s="34"/>
      <c r="Q112" s="39" t="s">
        <v>731</v>
      </c>
      <c r="R112" s="39"/>
      <c r="S112" s="39"/>
      <c r="T112" s="39"/>
      <c r="U112" s="9">
        <v>1.67</v>
      </c>
      <c r="V112" s="51" t="e">
        <f>VLOOKUP(Tableau1[[#This Row],[Références]],[2]!Tableau1[#Data],6,FALSE)</f>
        <v>#N/A</v>
      </c>
      <c r="W112" s="51" t="e">
        <f>VLOOKUP(Tableau1[[#This Row],[Références]],[2]!Tableau1[#Data],5,FALSE)</f>
        <v>#N/A</v>
      </c>
      <c r="X112" s="51" t="e">
        <f>VLOOKUP(Tableau1[[#This Row],[Références]],[2]!Tableau1[#Data],8,FALSE)</f>
        <v>#N/A</v>
      </c>
      <c r="Y112" s="51" t="e">
        <f>VLOOKUP(Tableau1[[#This Row],[Références]],[2]!Tableau1[#Data],9,FALSE)</f>
        <v>#N/A</v>
      </c>
      <c r="Z112" s="27">
        <v>1</v>
      </c>
      <c r="AA112" s="27"/>
      <c r="AB112" s="27"/>
      <c r="AC112" s="27"/>
      <c r="AD112" s="27"/>
      <c r="AE112" s="27"/>
    </row>
    <row r="113" spans="1:31" ht="18.75" customHeight="1">
      <c r="B113" s="8"/>
      <c r="C113" s="8"/>
      <c r="D113" s="38">
        <v>44228</v>
      </c>
      <c r="E113" s="35">
        <v>685</v>
      </c>
      <c r="F113" s="35"/>
      <c r="G113" s="60" t="s">
        <v>630</v>
      </c>
      <c r="H113" s="34"/>
      <c r="I113" s="34" t="s">
        <v>740</v>
      </c>
      <c r="J113" s="34"/>
      <c r="K113" s="35">
        <v>24.492999999999999</v>
      </c>
      <c r="L113" s="34"/>
      <c r="M113" s="34"/>
      <c r="N113" s="34"/>
      <c r="O113" s="34"/>
      <c r="P113" s="34"/>
      <c r="Q113" s="39" t="s">
        <v>731</v>
      </c>
      <c r="R113" s="39"/>
      <c r="S113" s="39"/>
      <c r="T113" s="39"/>
      <c r="U113" s="9">
        <v>1.67</v>
      </c>
      <c r="V113" s="51" t="e">
        <f>VLOOKUP(Tableau1[[#This Row],[Références]],[2]!Tableau1[#Data],6,FALSE)</f>
        <v>#N/A</v>
      </c>
      <c r="W113" s="51" t="e">
        <f>VLOOKUP(Tableau1[[#This Row],[Références]],[2]!Tableau1[#Data],5,FALSE)</f>
        <v>#N/A</v>
      </c>
      <c r="X113" s="51" t="e">
        <f>VLOOKUP(Tableau1[[#This Row],[Références]],[2]!Tableau1[#Data],8,FALSE)</f>
        <v>#N/A</v>
      </c>
      <c r="Y113" s="51" t="e">
        <f>VLOOKUP(Tableau1[[#This Row],[Références]],[2]!Tableau1[#Data],9,FALSE)</f>
        <v>#N/A</v>
      </c>
      <c r="Z113" s="27">
        <v>1</v>
      </c>
      <c r="AA113" s="27"/>
      <c r="AB113" s="27"/>
      <c r="AC113" s="27"/>
      <c r="AD113" s="27"/>
      <c r="AE113" s="27"/>
    </row>
    <row r="114" spans="1:31" ht="18.75" customHeight="1">
      <c r="B114" s="8"/>
      <c r="C114" s="8"/>
      <c r="D114" s="38">
        <v>44228</v>
      </c>
      <c r="E114" s="35">
        <v>732</v>
      </c>
      <c r="F114" s="35"/>
      <c r="G114" s="60" t="s">
        <v>631</v>
      </c>
      <c r="H114" s="34"/>
      <c r="I114" s="34" t="s">
        <v>740</v>
      </c>
      <c r="J114" s="34"/>
      <c r="K114" s="35">
        <v>33</v>
      </c>
      <c r="L114" s="34"/>
      <c r="M114" s="34"/>
      <c r="N114" s="34"/>
      <c r="O114" s="34"/>
      <c r="P114" s="34"/>
      <c r="Q114" s="39" t="s">
        <v>731</v>
      </c>
      <c r="R114" s="39"/>
      <c r="S114" s="39"/>
      <c r="T114" s="39"/>
      <c r="U114" s="9">
        <v>1.67</v>
      </c>
      <c r="V114" s="51" t="e">
        <f>VLOOKUP(Tableau1[[#This Row],[Références]],[2]!Tableau1[#Data],6,FALSE)</f>
        <v>#N/A</v>
      </c>
      <c r="W114" s="51" t="e">
        <f>VLOOKUP(Tableau1[[#This Row],[Références]],[2]!Tableau1[#Data],5,FALSE)</f>
        <v>#N/A</v>
      </c>
      <c r="X114" s="51" t="e">
        <f>VLOOKUP(Tableau1[[#This Row],[Références]],[2]!Tableau1[#Data],8,FALSE)</f>
        <v>#N/A</v>
      </c>
      <c r="Y114" s="51" t="e">
        <f>VLOOKUP(Tableau1[[#This Row],[Références]],[2]!Tableau1[#Data],9,FALSE)</f>
        <v>#N/A</v>
      </c>
      <c r="Z114" s="27">
        <v>1</v>
      </c>
      <c r="AA114" s="27"/>
      <c r="AB114" s="27"/>
      <c r="AC114" s="27"/>
      <c r="AD114" s="27"/>
      <c r="AE114" s="27"/>
    </row>
    <row r="115" spans="1:31" ht="18.75" customHeight="1">
      <c r="B115" s="8"/>
      <c r="C115" s="8"/>
      <c r="D115" s="38">
        <v>44228</v>
      </c>
      <c r="E115" s="35">
        <v>824</v>
      </c>
      <c r="F115" s="35"/>
      <c r="G115" s="60" t="s">
        <v>632</v>
      </c>
      <c r="H115" s="34"/>
      <c r="I115" s="34" t="s">
        <v>740</v>
      </c>
      <c r="J115" s="34"/>
      <c r="K115" s="35">
        <v>30</v>
      </c>
      <c r="L115" s="34"/>
      <c r="M115" s="34"/>
      <c r="N115" s="34"/>
      <c r="O115" s="34"/>
      <c r="P115" s="34"/>
      <c r="Q115" s="39" t="s">
        <v>731</v>
      </c>
      <c r="R115" s="39"/>
      <c r="S115" s="39"/>
      <c r="T115" s="39"/>
      <c r="U115" s="9">
        <v>1.67</v>
      </c>
      <c r="V115" s="51" t="e">
        <f>VLOOKUP(Tableau1[[#This Row],[Références]],[2]!Tableau1[#Data],6,FALSE)</f>
        <v>#N/A</v>
      </c>
      <c r="W115" s="51" t="e">
        <f>VLOOKUP(Tableau1[[#This Row],[Références]],[2]!Tableau1[#Data],5,FALSE)</f>
        <v>#N/A</v>
      </c>
      <c r="X115" s="51" t="e">
        <f>VLOOKUP(Tableau1[[#This Row],[Références]],[2]!Tableau1[#Data],8,FALSE)</f>
        <v>#N/A</v>
      </c>
      <c r="Y115" s="51" t="e">
        <f>VLOOKUP(Tableau1[[#This Row],[Références]],[2]!Tableau1[#Data],9,FALSE)</f>
        <v>#N/A</v>
      </c>
      <c r="Z115" s="27">
        <v>1</v>
      </c>
      <c r="AA115" s="27"/>
      <c r="AB115" s="27"/>
      <c r="AC115" s="27"/>
      <c r="AD115" s="27"/>
      <c r="AE115" s="27"/>
    </row>
    <row r="116" spans="1:31" ht="18.75" customHeight="1">
      <c r="B116" s="8"/>
      <c r="C116" s="8"/>
      <c r="D116" s="38">
        <v>44228</v>
      </c>
      <c r="E116" s="35">
        <v>1195</v>
      </c>
      <c r="F116" s="35"/>
      <c r="G116" s="60" t="s">
        <v>633</v>
      </c>
      <c r="H116" s="34"/>
      <c r="I116" s="34" t="s">
        <v>740</v>
      </c>
      <c r="J116" s="34"/>
      <c r="K116" s="35">
        <v>43.966000000000001</v>
      </c>
      <c r="L116" s="34"/>
      <c r="M116" s="34"/>
      <c r="N116" s="34"/>
      <c r="O116" s="34"/>
      <c r="P116" s="34"/>
      <c r="Q116" s="39" t="s">
        <v>731</v>
      </c>
      <c r="R116" s="39"/>
      <c r="S116" s="39"/>
      <c r="T116" s="39"/>
      <c r="U116" s="9">
        <v>1.67</v>
      </c>
      <c r="V116" s="51" t="e">
        <f>VLOOKUP(Tableau1[[#This Row],[Références]],[2]!Tableau1[#Data],6,FALSE)</f>
        <v>#N/A</v>
      </c>
      <c r="W116" s="51" t="e">
        <f>VLOOKUP(Tableau1[[#This Row],[Références]],[2]!Tableau1[#Data],5,FALSE)</f>
        <v>#N/A</v>
      </c>
      <c r="X116" s="51" t="e">
        <f>VLOOKUP(Tableau1[[#This Row],[Références]],[2]!Tableau1[#Data],8,FALSE)</f>
        <v>#N/A</v>
      </c>
      <c r="Y116" s="51" t="e">
        <f>VLOOKUP(Tableau1[[#This Row],[Références]],[2]!Tableau1[#Data],9,FALSE)</f>
        <v>#N/A</v>
      </c>
      <c r="Z116" s="27">
        <v>1</v>
      </c>
      <c r="AA116" s="27"/>
      <c r="AB116" s="27"/>
      <c r="AC116" s="27"/>
      <c r="AD116" s="27"/>
      <c r="AE116" s="27"/>
    </row>
    <row r="117" spans="1:31" ht="18.75" customHeight="1">
      <c r="B117" s="8"/>
      <c r="C117" s="8"/>
      <c r="D117" s="38">
        <v>44228</v>
      </c>
      <c r="E117" s="35">
        <v>1472</v>
      </c>
      <c r="F117" s="35"/>
      <c r="G117" s="60" t="s">
        <v>634</v>
      </c>
      <c r="H117" s="34"/>
      <c r="I117" s="34" t="s">
        <v>740</v>
      </c>
      <c r="J117" s="34"/>
      <c r="K117" s="35">
        <v>66.366</v>
      </c>
      <c r="L117" s="34"/>
      <c r="M117" s="34"/>
      <c r="N117" s="34"/>
      <c r="O117" s="34"/>
      <c r="P117" s="34"/>
      <c r="Q117" s="39" t="s">
        <v>731</v>
      </c>
      <c r="R117" s="39"/>
      <c r="S117" s="39"/>
      <c r="T117" s="39"/>
      <c r="U117" s="9">
        <v>1.67</v>
      </c>
      <c r="V117" s="51" t="e">
        <f>VLOOKUP(Tableau1[[#This Row],[Références]],[2]!Tableau1[#Data],6,FALSE)</f>
        <v>#N/A</v>
      </c>
      <c r="W117" s="51" t="e">
        <f>VLOOKUP(Tableau1[[#This Row],[Références]],[2]!Tableau1[#Data],5,FALSE)</f>
        <v>#N/A</v>
      </c>
      <c r="X117" s="51" t="e">
        <f>VLOOKUP(Tableau1[[#This Row],[Références]],[2]!Tableau1[#Data],8,FALSE)</f>
        <v>#N/A</v>
      </c>
      <c r="Y117" s="51" t="e">
        <f>VLOOKUP(Tableau1[[#This Row],[Références]],[2]!Tableau1[#Data],9,FALSE)</f>
        <v>#N/A</v>
      </c>
      <c r="Z117" s="27">
        <v>1</v>
      </c>
      <c r="AA117" s="27"/>
      <c r="AB117" s="27"/>
      <c r="AC117" s="27"/>
      <c r="AD117" s="27"/>
      <c r="AE117" s="27"/>
    </row>
    <row r="118" spans="1:31" ht="18.75" customHeight="1">
      <c r="B118" s="8"/>
      <c r="C118" s="8"/>
      <c r="D118" s="38">
        <v>44228</v>
      </c>
      <c r="E118" s="35">
        <v>4348</v>
      </c>
      <c r="F118" s="35"/>
      <c r="G118" s="60" t="s">
        <v>617</v>
      </c>
      <c r="H118" s="34"/>
      <c r="I118" s="34" t="s">
        <v>740</v>
      </c>
      <c r="J118" s="34"/>
      <c r="K118" s="35">
        <v>166</v>
      </c>
      <c r="L118" s="34"/>
      <c r="M118" s="34"/>
      <c r="N118" s="34"/>
      <c r="O118" s="34"/>
      <c r="P118" s="34"/>
      <c r="Q118" s="39" t="s">
        <v>731</v>
      </c>
      <c r="R118" s="39"/>
      <c r="S118" s="39"/>
      <c r="T118" s="39"/>
      <c r="U118" s="9">
        <v>5</v>
      </c>
      <c r="V118" s="51" t="e">
        <f>VLOOKUP(Tableau1[[#This Row],[Références]],[2]!Tableau1[#Data],6,FALSE)</f>
        <v>#N/A</v>
      </c>
      <c r="W118" s="51" t="e">
        <f>VLOOKUP(Tableau1[[#This Row],[Références]],[2]!Tableau1[#Data],5,FALSE)</f>
        <v>#N/A</v>
      </c>
      <c r="X118" s="51" t="e">
        <f>VLOOKUP(Tableau1[[#This Row],[Références]],[2]!Tableau1[#Data],8,FALSE)</f>
        <v>#N/A</v>
      </c>
      <c r="Y118" s="51" t="e">
        <f>VLOOKUP(Tableau1[[#This Row],[Références]],[2]!Tableau1[#Data],9,FALSE)</f>
        <v>#N/A</v>
      </c>
      <c r="Z118" s="27">
        <v>1</v>
      </c>
      <c r="AA118" s="27"/>
      <c r="AB118" s="27"/>
      <c r="AC118" s="27"/>
      <c r="AD118" s="27"/>
      <c r="AE118" s="27"/>
    </row>
    <row r="119" spans="1:31" s="14" customFormat="1" ht="18.75" customHeight="1">
      <c r="A119" s="1"/>
      <c r="B119" s="8"/>
      <c r="C119" s="8"/>
      <c r="D119" s="38">
        <v>44228</v>
      </c>
      <c r="E119" s="17">
        <v>210</v>
      </c>
      <c r="F119" s="17"/>
      <c r="G119" s="61" t="s">
        <v>613</v>
      </c>
      <c r="H119" s="30"/>
      <c r="I119" s="34" t="s">
        <v>740</v>
      </c>
      <c r="J119" s="46"/>
      <c r="K119" s="17">
        <v>0.18</v>
      </c>
      <c r="L119" s="34"/>
      <c r="M119" s="34"/>
      <c r="N119" s="34"/>
      <c r="O119" s="34"/>
      <c r="P119" s="29"/>
      <c r="Q119" s="39" t="s">
        <v>732</v>
      </c>
      <c r="R119" s="59"/>
      <c r="S119" s="59"/>
      <c r="T119" s="59"/>
      <c r="U119" s="18">
        <v>0.13</v>
      </c>
      <c r="V119" s="51" t="e">
        <f>VLOOKUP(Tableau1[[#This Row],[Références]],[2]!Tableau1[#Data],6,FALSE)</f>
        <v>#N/A</v>
      </c>
      <c r="W119" s="51" t="e">
        <f>VLOOKUP(Tableau1[[#This Row],[Références]],[2]!Tableau1[#Data],5,FALSE)</f>
        <v>#N/A</v>
      </c>
      <c r="X119" s="52" t="e">
        <f>VLOOKUP(Tableau1[[#This Row],[Références]],[2]!Tableau1[#Data],8,FALSE)</f>
        <v>#N/A</v>
      </c>
      <c r="Y119" s="52" t="e">
        <f>VLOOKUP(Tableau1[[#This Row],[Références]],[2]!Tableau1[#Data],9,FALSE)</f>
        <v>#N/A</v>
      </c>
      <c r="Z119" s="27">
        <v>1</v>
      </c>
      <c r="AA119" s="47"/>
      <c r="AB119" s="47"/>
      <c r="AC119" s="27"/>
      <c r="AD119" s="47"/>
      <c r="AE119" s="47"/>
    </row>
    <row r="120" spans="1:31" s="14" customFormat="1" ht="18.75" customHeight="1">
      <c r="A120" s="1"/>
      <c r="B120" s="8"/>
      <c r="C120" s="8"/>
      <c r="D120" s="38">
        <v>44228</v>
      </c>
      <c r="E120" s="17">
        <v>280</v>
      </c>
      <c r="F120" s="17"/>
      <c r="G120" s="62" t="s">
        <v>614</v>
      </c>
      <c r="H120" s="13"/>
      <c r="I120" s="34" t="s">
        <v>740</v>
      </c>
      <c r="J120" s="34"/>
      <c r="K120" s="9">
        <v>0.18</v>
      </c>
      <c r="L120" s="34"/>
      <c r="M120" s="34"/>
      <c r="N120" s="34"/>
      <c r="O120" s="34"/>
      <c r="P120" s="6"/>
      <c r="Q120" s="39" t="s">
        <v>732</v>
      </c>
      <c r="R120" s="39"/>
      <c r="S120" s="39"/>
      <c r="T120" s="39"/>
      <c r="U120" s="8">
        <v>0.13</v>
      </c>
      <c r="V120" s="51" t="e">
        <f>VLOOKUP(Tableau1[[#This Row],[Références]],[2]!Tableau1[#Data],6,FALSE)</f>
        <v>#N/A</v>
      </c>
      <c r="W120" s="51" t="e">
        <f>VLOOKUP(Tableau1[[#This Row],[Références]],[2]!Tableau1[#Data],5,FALSE)</f>
        <v>#N/A</v>
      </c>
      <c r="X120" s="51" t="e">
        <f>VLOOKUP(Tableau1[[#This Row],[Références]],[2]!Tableau1[#Data],8,FALSE)</f>
        <v>#N/A</v>
      </c>
      <c r="Y120" s="51" t="e">
        <f>VLOOKUP(Tableau1[[#This Row],[Références]],[2]!Tableau1[#Data],9,FALSE)</f>
        <v>#N/A</v>
      </c>
      <c r="Z120" s="27">
        <v>1</v>
      </c>
      <c r="AA120" s="27"/>
      <c r="AB120" s="27"/>
      <c r="AC120" s="27"/>
      <c r="AD120" s="27"/>
      <c r="AE120" s="27"/>
    </row>
    <row r="121" spans="1:31" s="14" customFormat="1" ht="18.75" customHeight="1">
      <c r="A121" s="1"/>
      <c r="B121" s="8"/>
      <c r="C121" s="8"/>
      <c r="D121" s="38">
        <v>44228</v>
      </c>
      <c r="E121" s="17">
        <v>330</v>
      </c>
      <c r="F121" s="17"/>
      <c r="G121" s="62" t="s">
        <v>615</v>
      </c>
      <c r="H121" s="13"/>
      <c r="I121" s="34" t="s">
        <v>740</v>
      </c>
      <c r="J121" s="34"/>
      <c r="K121" s="9">
        <v>0.18</v>
      </c>
      <c r="L121" s="34"/>
      <c r="M121" s="34"/>
      <c r="N121" s="34"/>
      <c r="O121" s="34"/>
      <c r="P121" s="6"/>
      <c r="Q121" s="39" t="s">
        <v>732</v>
      </c>
      <c r="R121" s="39"/>
      <c r="S121" s="39"/>
      <c r="T121" s="39"/>
      <c r="U121" s="7">
        <v>0.13</v>
      </c>
      <c r="V121" s="51" t="e">
        <f>VLOOKUP(Tableau1[[#This Row],[Références]],[2]!Tableau1[#Data],6,FALSE)</f>
        <v>#N/A</v>
      </c>
      <c r="W121" s="51" t="e">
        <f>VLOOKUP(Tableau1[[#This Row],[Références]],[2]!Tableau1[#Data],5,FALSE)</f>
        <v>#N/A</v>
      </c>
      <c r="X121" s="54" t="e">
        <f>VLOOKUP(Tableau1[[#This Row],[Références]],[2]!Tableau1[#Data],8,FALSE)</f>
        <v>#N/A</v>
      </c>
      <c r="Y121" s="54" t="e">
        <f>VLOOKUP(Tableau1[[#This Row],[Références]],[2]!Tableau1[#Data],9,FALSE)</f>
        <v>#N/A</v>
      </c>
      <c r="Z121" s="27">
        <v>1</v>
      </c>
      <c r="AA121" s="27"/>
      <c r="AB121" s="27"/>
      <c r="AC121" s="27"/>
      <c r="AD121" s="27"/>
      <c r="AE121" s="27"/>
    </row>
    <row r="122" spans="1:31" s="14" customFormat="1" ht="18.75" customHeight="1">
      <c r="A122" s="1"/>
      <c r="B122" s="8"/>
      <c r="C122" s="8"/>
      <c r="D122" s="38">
        <v>44228</v>
      </c>
      <c r="E122" s="17">
        <v>4677.92</v>
      </c>
      <c r="F122" s="17"/>
      <c r="G122" s="62" t="s">
        <v>616</v>
      </c>
      <c r="H122" s="13"/>
      <c r="I122" s="34" t="s">
        <v>740</v>
      </c>
      <c r="J122" s="34"/>
      <c r="K122" s="9">
        <v>122</v>
      </c>
      <c r="L122" s="34"/>
      <c r="M122" s="34"/>
      <c r="N122" s="34"/>
      <c r="O122" s="34"/>
      <c r="P122" s="6"/>
      <c r="Q122" s="39" t="s">
        <v>731</v>
      </c>
      <c r="R122" s="39"/>
      <c r="S122" s="39"/>
      <c r="T122" s="39"/>
      <c r="U122" s="8">
        <v>6.67</v>
      </c>
      <c r="V122" s="51" t="e">
        <f>VLOOKUP(Tableau1[[#This Row],[Références]],[2]!Tableau1[#Data],6,FALSE)</f>
        <v>#N/A</v>
      </c>
      <c r="W122" s="51" t="e">
        <f>VLOOKUP(Tableau1[[#This Row],[Références]],[2]!Tableau1[#Data],5,FALSE)</f>
        <v>#N/A</v>
      </c>
      <c r="X122" s="51" t="e">
        <f>VLOOKUP(Tableau1[[#This Row],[Références]],[2]!Tableau1[#Data],8,FALSE)</f>
        <v>#N/A</v>
      </c>
      <c r="Y122" s="51" t="e">
        <f>VLOOKUP(Tableau1[[#This Row],[Références]],[2]!Tableau1[#Data],9,FALSE)</f>
        <v>#N/A</v>
      </c>
      <c r="Z122" s="27">
        <v>1</v>
      </c>
      <c r="AA122" s="27"/>
      <c r="AB122" s="27"/>
      <c r="AC122" s="27"/>
      <c r="AD122" s="27"/>
      <c r="AE122" s="27"/>
    </row>
    <row r="123" spans="1:31" s="14" customFormat="1" ht="18.75" customHeight="1">
      <c r="A123" s="1"/>
      <c r="B123" s="8"/>
      <c r="C123" s="8"/>
      <c r="D123" s="38">
        <v>44228</v>
      </c>
      <c r="E123" s="17">
        <v>3690</v>
      </c>
      <c r="F123" s="17"/>
      <c r="G123" s="62" t="s">
        <v>599</v>
      </c>
      <c r="H123" s="13"/>
      <c r="I123" s="34" t="s">
        <v>740</v>
      </c>
      <c r="J123" s="34"/>
      <c r="K123" s="9">
        <v>50</v>
      </c>
      <c r="L123" s="34"/>
      <c r="M123" s="34"/>
      <c r="N123" s="34"/>
      <c r="O123" s="34"/>
      <c r="P123" s="6"/>
      <c r="Q123" s="39" t="s">
        <v>731</v>
      </c>
      <c r="R123" s="39"/>
      <c r="S123" s="39"/>
      <c r="T123" s="39"/>
      <c r="U123" s="8">
        <v>1.67</v>
      </c>
      <c r="V123" s="51" t="e">
        <f>VLOOKUP(Tableau1[[#This Row],[Références]],[2]!Tableau1[#Data],6,FALSE)</f>
        <v>#N/A</v>
      </c>
      <c r="W123" s="51" t="e">
        <f>VLOOKUP(Tableau1[[#This Row],[Références]],[2]!Tableau1[#Data],5,FALSE)</f>
        <v>#N/A</v>
      </c>
      <c r="X123" s="51" t="e">
        <f>VLOOKUP(Tableau1[[#This Row],[Références]],[2]!Tableau1[#Data],8,FALSE)</f>
        <v>#N/A</v>
      </c>
      <c r="Y123" s="51" t="e">
        <f>VLOOKUP(Tableau1[[#This Row],[Références]],[2]!Tableau1[#Data],9,FALSE)</f>
        <v>#N/A</v>
      </c>
      <c r="Z123" s="27">
        <v>1</v>
      </c>
      <c r="AA123" s="27"/>
      <c r="AB123" s="27"/>
      <c r="AC123" s="27"/>
      <c r="AD123" s="27"/>
      <c r="AE123" s="27"/>
    </row>
    <row r="124" spans="1:31" s="14" customFormat="1" ht="19.350000000000001" customHeight="1">
      <c r="A124" s="1"/>
      <c r="B124" s="8"/>
      <c r="C124" s="8"/>
      <c r="D124" s="38">
        <v>44228</v>
      </c>
      <c r="E124" s="17">
        <v>3690</v>
      </c>
      <c r="F124" s="17"/>
      <c r="G124" s="62" t="s">
        <v>600</v>
      </c>
      <c r="H124" s="13"/>
      <c r="I124" s="34" t="s">
        <v>740</v>
      </c>
      <c r="J124" s="34"/>
      <c r="K124" s="9">
        <v>50</v>
      </c>
      <c r="L124" s="34"/>
      <c r="M124" s="34"/>
      <c r="N124" s="34"/>
      <c r="O124" s="34"/>
      <c r="P124" s="6"/>
      <c r="Q124" s="39" t="s">
        <v>731</v>
      </c>
      <c r="R124" s="39"/>
      <c r="S124" s="39"/>
      <c r="T124" s="39"/>
      <c r="U124" s="8">
        <v>1.67</v>
      </c>
      <c r="V124" s="51" t="e">
        <f>VLOOKUP(Tableau1[[#This Row],[Références]],[2]!Tableau1[#Data],6,FALSE)</f>
        <v>#N/A</v>
      </c>
      <c r="W124" s="51" t="e">
        <f>VLOOKUP(Tableau1[[#This Row],[Références]],[2]!Tableau1[#Data],5,FALSE)</f>
        <v>#N/A</v>
      </c>
      <c r="X124" s="51" t="e">
        <f>VLOOKUP(Tableau1[[#This Row],[Références]],[2]!Tableau1[#Data],8,FALSE)</f>
        <v>#N/A</v>
      </c>
      <c r="Y124" s="51" t="e">
        <f>VLOOKUP(Tableau1[[#This Row],[Références]],[2]!Tableau1[#Data],9,FALSE)</f>
        <v>#N/A</v>
      </c>
      <c r="Z124" s="27">
        <v>1</v>
      </c>
      <c r="AA124" s="27"/>
      <c r="AB124" s="27"/>
      <c r="AC124" s="27"/>
      <c r="AD124" s="27"/>
      <c r="AE124" s="27"/>
    </row>
    <row r="125" spans="1:31" s="14" customFormat="1" ht="18.75" customHeight="1">
      <c r="A125" s="1"/>
      <c r="B125" s="8"/>
      <c r="C125" s="8"/>
      <c r="D125" s="38">
        <v>44228</v>
      </c>
      <c r="E125" s="17">
        <v>48</v>
      </c>
      <c r="F125" s="17"/>
      <c r="G125" s="62" t="s">
        <v>601</v>
      </c>
      <c r="H125" s="13"/>
      <c r="I125" s="34" t="s">
        <v>740</v>
      </c>
      <c r="J125" s="34"/>
      <c r="K125" s="9">
        <v>0.2</v>
      </c>
      <c r="L125" s="34"/>
      <c r="M125" s="34"/>
      <c r="N125" s="34"/>
      <c r="O125" s="34"/>
      <c r="P125" s="6"/>
      <c r="Q125" s="39" t="s">
        <v>731</v>
      </c>
      <c r="R125" s="39"/>
      <c r="S125" s="39"/>
      <c r="T125" s="39"/>
      <c r="U125" s="7">
        <v>0.02</v>
      </c>
      <c r="V125" s="51" t="e">
        <f>VLOOKUP(Tableau1[[#This Row],[Références]],[2]!Tableau1[#Data],6,FALSE)</f>
        <v>#N/A</v>
      </c>
      <c r="W125" s="51" t="e">
        <f>VLOOKUP(Tableau1[[#This Row],[Références]],[2]!Tableau1[#Data],5,FALSE)</f>
        <v>#N/A</v>
      </c>
      <c r="X125" s="54" t="e">
        <f>VLOOKUP(Tableau1[[#This Row],[Références]],[2]!Tableau1[#Data],8,FALSE)</f>
        <v>#N/A</v>
      </c>
      <c r="Y125" s="54" t="e">
        <f>VLOOKUP(Tableau1[[#This Row],[Références]],[2]!Tableau1[#Data],9,FALSE)</f>
        <v>#N/A</v>
      </c>
      <c r="Z125" s="27">
        <v>1</v>
      </c>
      <c r="AA125" s="27"/>
      <c r="AB125" s="27"/>
      <c r="AC125" s="27"/>
      <c r="AD125" s="27"/>
      <c r="AE125" s="27"/>
    </row>
    <row r="126" spans="1:31" s="14" customFormat="1" ht="19.350000000000001" customHeight="1">
      <c r="A126" s="1"/>
      <c r="B126" s="8"/>
      <c r="C126" s="8"/>
      <c r="D126" s="38">
        <v>44228</v>
      </c>
      <c r="E126" s="17">
        <v>10</v>
      </c>
      <c r="F126" s="17"/>
      <c r="G126" s="62" t="s">
        <v>602</v>
      </c>
      <c r="H126" s="13"/>
      <c r="I126" s="34" t="s">
        <v>740</v>
      </c>
      <c r="J126" s="34"/>
      <c r="K126" s="9">
        <v>0.01</v>
      </c>
      <c r="L126" s="34"/>
      <c r="M126" s="34"/>
      <c r="N126" s="34"/>
      <c r="O126" s="34"/>
      <c r="P126" s="6"/>
      <c r="Q126" s="39" t="s">
        <v>731</v>
      </c>
      <c r="R126" s="39"/>
      <c r="S126" s="39"/>
      <c r="T126" s="39"/>
      <c r="U126" s="8"/>
      <c r="V126" s="51" t="e">
        <f>VLOOKUP(Tableau1[[#This Row],[Références]],[2]!Tableau1[#Data],6,FALSE)</f>
        <v>#N/A</v>
      </c>
      <c r="W126" s="51" t="e">
        <f>VLOOKUP(Tableau1[[#This Row],[Références]],[2]!Tableau1[#Data],5,FALSE)</f>
        <v>#N/A</v>
      </c>
      <c r="X126" s="51" t="e">
        <f>VLOOKUP(Tableau1[[#This Row],[Références]],[2]!Tableau1[#Data],8,FALSE)</f>
        <v>#N/A</v>
      </c>
      <c r="Y126" s="51" t="e">
        <f>VLOOKUP(Tableau1[[#This Row],[Références]],[2]!Tableau1[#Data],9,FALSE)</f>
        <v>#N/A</v>
      </c>
      <c r="Z126" s="27">
        <v>1</v>
      </c>
      <c r="AA126" s="27"/>
      <c r="AB126" s="27"/>
      <c r="AC126" s="27"/>
      <c r="AD126" s="27"/>
      <c r="AE126" s="27"/>
    </row>
    <row r="127" spans="1:31" s="14" customFormat="1" ht="19.350000000000001" customHeight="1">
      <c r="A127" s="1"/>
      <c r="B127" s="8"/>
      <c r="C127" s="8"/>
      <c r="D127" s="38">
        <v>44228</v>
      </c>
      <c r="E127" s="17">
        <v>264</v>
      </c>
      <c r="F127" s="17"/>
      <c r="G127" s="62" t="s">
        <v>603</v>
      </c>
      <c r="H127" s="13"/>
      <c r="I127" s="34" t="s">
        <v>740</v>
      </c>
      <c r="J127" s="34"/>
      <c r="K127" s="9">
        <v>0.1</v>
      </c>
      <c r="L127" s="34"/>
      <c r="M127" s="34"/>
      <c r="N127" s="34"/>
      <c r="O127" s="34"/>
      <c r="P127" s="6"/>
      <c r="Q127" s="39" t="s">
        <v>731</v>
      </c>
      <c r="R127" s="39"/>
      <c r="S127" s="39"/>
      <c r="T127" s="39"/>
      <c r="U127" s="8">
        <v>0.02</v>
      </c>
      <c r="V127" s="51" t="e">
        <f>VLOOKUP(Tableau1[[#This Row],[Références]],[2]!Tableau1[#Data],6,FALSE)</f>
        <v>#N/A</v>
      </c>
      <c r="W127" s="51" t="e">
        <f>VLOOKUP(Tableau1[[#This Row],[Références]],[2]!Tableau1[#Data],5,FALSE)</f>
        <v>#N/A</v>
      </c>
      <c r="X127" s="51" t="e">
        <f>VLOOKUP(Tableau1[[#This Row],[Références]],[2]!Tableau1[#Data],8,FALSE)</f>
        <v>#N/A</v>
      </c>
      <c r="Y127" s="51" t="e">
        <f>VLOOKUP(Tableau1[[#This Row],[Références]],[2]!Tableau1[#Data],9,FALSE)</f>
        <v>#N/A</v>
      </c>
      <c r="Z127" s="27">
        <v>1</v>
      </c>
      <c r="AA127" s="27"/>
      <c r="AB127" s="27"/>
      <c r="AC127" s="27"/>
      <c r="AD127" s="27"/>
      <c r="AE127" s="27"/>
    </row>
    <row r="128" spans="1:31" s="14" customFormat="1" ht="19.350000000000001" customHeight="1">
      <c r="A128" s="1"/>
      <c r="B128" s="8"/>
      <c r="C128" s="8"/>
      <c r="D128" s="38">
        <v>44228</v>
      </c>
      <c r="E128" s="17">
        <v>452</v>
      </c>
      <c r="F128" s="17"/>
      <c r="G128" s="62" t="s">
        <v>604</v>
      </c>
      <c r="H128" s="13"/>
      <c r="I128" s="34" t="s">
        <v>740</v>
      </c>
      <c r="J128" s="34"/>
      <c r="K128" s="9">
        <v>0.15</v>
      </c>
      <c r="L128" s="34"/>
      <c r="M128" s="34"/>
      <c r="N128" s="34"/>
      <c r="O128" s="34"/>
      <c r="P128" s="6"/>
      <c r="Q128" s="39" t="s">
        <v>731</v>
      </c>
      <c r="R128" s="39"/>
      <c r="S128" s="39"/>
      <c r="T128" s="39"/>
      <c r="U128" s="8">
        <v>0.02</v>
      </c>
      <c r="V128" s="51" t="e">
        <f>VLOOKUP(Tableau1[[#This Row],[Références]],[2]!Tableau1[#Data],6,FALSE)</f>
        <v>#N/A</v>
      </c>
      <c r="W128" s="51" t="e">
        <f>VLOOKUP(Tableau1[[#This Row],[Références]],[2]!Tableau1[#Data],5,FALSE)</f>
        <v>#N/A</v>
      </c>
      <c r="X128" s="51" t="e">
        <f>VLOOKUP(Tableau1[[#This Row],[Références]],[2]!Tableau1[#Data],8,FALSE)</f>
        <v>#N/A</v>
      </c>
      <c r="Y128" s="51" t="e">
        <f>VLOOKUP(Tableau1[[#This Row],[Références]],[2]!Tableau1[#Data],9,FALSE)</f>
        <v>#N/A</v>
      </c>
      <c r="Z128" s="27">
        <v>1</v>
      </c>
      <c r="AA128" s="27"/>
      <c r="AB128" s="27"/>
      <c r="AC128" s="27"/>
      <c r="AD128" s="27"/>
      <c r="AE128" s="27"/>
    </row>
    <row r="129" spans="1:31" s="14" customFormat="1" ht="19.350000000000001" customHeight="1">
      <c r="A129" s="1"/>
      <c r="B129" s="8"/>
      <c r="C129" s="8"/>
      <c r="D129" s="38">
        <v>44228</v>
      </c>
      <c r="E129" s="17">
        <v>525</v>
      </c>
      <c r="F129" s="17"/>
      <c r="G129" s="62" t="s">
        <v>605</v>
      </c>
      <c r="H129" s="13"/>
      <c r="I129" s="34" t="s">
        <v>740</v>
      </c>
      <c r="J129" s="34"/>
      <c r="K129" s="9">
        <v>0.15</v>
      </c>
      <c r="L129" s="34"/>
      <c r="M129" s="34"/>
      <c r="N129" s="34"/>
      <c r="O129" s="34"/>
      <c r="P129" s="6"/>
      <c r="Q129" s="39" t="s">
        <v>731</v>
      </c>
      <c r="R129" s="39"/>
      <c r="S129" s="39"/>
      <c r="T129" s="39"/>
      <c r="U129" s="8">
        <v>0.02</v>
      </c>
      <c r="V129" s="51" t="e">
        <f>VLOOKUP(Tableau1[[#This Row],[Références]],[2]!Tableau1[#Data],6,FALSE)</f>
        <v>#N/A</v>
      </c>
      <c r="W129" s="51" t="e">
        <f>VLOOKUP(Tableau1[[#This Row],[Références]],[2]!Tableau1[#Data],5,FALSE)</f>
        <v>#N/A</v>
      </c>
      <c r="X129" s="51" t="e">
        <f>VLOOKUP(Tableau1[[#This Row],[Références]],[2]!Tableau1[#Data],8,FALSE)</f>
        <v>#N/A</v>
      </c>
      <c r="Y129" s="51" t="e">
        <f>VLOOKUP(Tableau1[[#This Row],[Références]],[2]!Tableau1[#Data],9,FALSE)</f>
        <v>#N/A</v>
      </c>
      <c r="Z129" s="27">
        <v>1</v>
      </c>
      <c r="AA129" s="27"/>
      <c r="AB129" s="27"/>
      <c r="AC129" s="27"/>
      <c r="AD129" s="27"/>
      <c r="AE129" s="27"/>
    </row>
    <row r="130" spans="1:31" s="14" customFormat="1" ht="19.350000000000001" customHeight="1">
      <c r="A130" s="1"/>
      <c r="B130" s="8"/>
      <c r="C130" s="8"/>
      <c r="D130" s="38">
        <v>44228</v>
      </c>
      <c r="E130" s="17">
        <v>610</v>
      </c>
      <c r="F130" s="17"/>
      <c r="G130" s="62" t="s">
        <v>606</v>
      </c>
      <c r="H130" s="13"/>
      <c r="I130" s="34" t="s">
        <v>740</v>
      </c>
      <c r="J130" s="34"/>
      <c r="K130" s="9">
        <v>0.15</v>
      </c>
      <c r="L130" s="34"/>
      <c r="M130" s="34"/>
      <c r="N130" s="34"/>
      <c r="O130" s="34"/>
      <c r="P130" s="6"/>
      <c r="Q130" s="39" t="s">
        <v>731</v>
      </c>
      <c r="R130" s="39"/>
      <c r="S130" s="39"/>
      <c r="T130" s="39"/>
      <c r="U130" s="8">
        <v>0.02</v>
      </c>
      <c r="V130" s="51" t="e">
        <f>VLOOKUP(Tableau1[[#This Row],[Références]],[2]!Tableau1[#Data],6,FALSE)</f>
        <v>#N/A</v>
      </c>
      <c r="W130" s="51" t="e">
        <f>VLOOKUP(Tableau1[[#This Row],[Références]],[2]!Tableau1[#Data],5,FALSE)</f>
        <v>#N/A</v>
      </c>
      <c r="X130" s="51" t="e">
        <f>VLOOKUP(Tableau1[[#This Row],[Références]],[2]!Tableau1[#Data],8,FALSE)</f>
        <v>#N/A</v>
      </c>
      <c r="Y130" s="51" t="e">
        <f>VLOOKUP(Tableau1[[#This Row],[Références]],[2]!Tableau1[#Data],9,FALSE)</f>
        <v>#N/A</v>
      </c>
      <c r="Z130" s="27">
        <v>1</v>
      </c>
      <c r="AA130" s="27"/>
      <c r="AB130" s="27"/>
      <c r="AC130" s="27"/>
      <c r="AD130" s="27"/>
      <c r="AE130" s="27"/>
    </row>
    <row r="131" spans="1:31" s="14" customFormat="1" ht="19.350000000000001" customHeight="1">
      <c r="A131" s="1"/>
      <c r="B131" s="8"/>
      <c r="C131" s="8"/>
      <c r="D131" s="38">
        <v>44228</v>
      </c>
      <c r="E131" s="17">
        <v>145</v>
      </c>
      <c r="F131" s="17"/>
      <c r="G131" s="62" t="s">
        <v>607</v>
      </c>
      <c r="H131" s="13"/>
      <c r="I131" s="34" t="s">
        <v>740</v>
      </c>
      <c r="J131" s="34"/>
      <c r="K131" s="9">
        <v>0.15</v>
      </c>
      <c r="L131" s="34"/>
      <c r="M131" s="34"/>
      <c r="N131" s="34"/>
      <c r="O131" s="34"/>
      <c r="P131" s="6"/>
      <c r="Q131" s="39" t="s">
        <v>731</v>
      </c>
      <c r="R131" s="39"/>
      <c r="S131" s="39"/>
      <c r="T131" s="39"/>
      <c r="U131" s="8"/>
      <c r="V131" s="51" t="e">
        <f>VLOOKUP(Tableau1[[#This Row],[Références]],[2]!Tableau1[#Data],6,FALSE)</f>
        <v>#N/A</v>
      </c>
      <c r="W131" s="51" t="e">
        <f>VLOOKUP(Tableau1[[#This Row],[Références]],[2]!Tableau1[#Data],5,FALSE)</f>
        <v>#N/A</v>
      </c>
      <c r="X131" s="51" t="e">
        <f>VLOOKUP(Tableau1[[#This Row],[Références]],[2]!Tableau1[#Data],8,FALSE)</f>
        <v>#N/A</v>
      </c>
      <c r="Y131" s="51" t="e">
        <f>VLOOKUP(Tableau1[[#This Row],[Références]],[2]!Tableau1[#Data],9,FALSE)</f>
        <v>#N/A</v>
      </c>
      <c r="Z131" s="27">
        <v>1</v>
      </c>
      <c r="AA131" s="27"/>
      <c r="AB131" s="27"/>
      <c r="AC131" s="27"/>
      <c r="AD131" s="27"/>
      <c r="AE131" s="27"/>
    </row>
    <row r="132" spans="1:31" s="14" customFormat="1" ht="19.350000000000001" customHeight="1">
      <c r="A132" s="1"/>
      <c r="B132" s="8"/>
      <c r="C132" s="8"/>
      <c r="D132" s="38">
        <v>44228</v>
      </c>
      <c r="E132" s="17">
        <v>50</v>
      </c>
      <c r="F132" s="17"/>
      <c r="G132" s="62" t="s">
        <v>608</v>
      </c>
      <c r="H132" s="13"/>
      <c r="I132" s="34" t="s">
        <v>740</v>
      </c>
      <c r="J132" s="34"/>
      <c r="K132" s="9">
        <v>1.5</v>
      </c>
      <c r="L132" s="34"/>
      <c r="M132" s="34"/>
      <c r="N132" s="34"/>
      <c r="O132" s="34"/>
      <c r="P132" s="6"/>
      <c r="Q132" s="39" t="s">
        <v>731</v>
      </c>
      <c r="R132" s="39"/>
      <c r="S132" s="39"/>
      <c r="T132" s="39"/>
      <c r="U132" s="8"/>
      <c r="V132" s="51" t="e">
        <f>VLOOKUP(Tableau1[[#This Row],[Références]],[2]!Tableau1[#Data],6,FALSE)</f>
        <v>#N/A</v>
      </c>
      <c r="W132" s="51" t="e">
        <f>VLOOKUP(Tableau1[[#This Row],[Références]],[2]!Tableau1[#Data],5,FALSE)</f>
        <v>#N/A</v>
      </c>
      <c r="X132" s="51" t="e">
        <f>VLOOKUP(Tableau1[[#This Row],[Références]],[2]!Tableau1[#Data],8,FALSE)</f>
        <v>#N/A</v>
      </c>
      <c r="Y132" s="51" t="e">
        <f>VLOOKUP(Tableau1[[#This Row],[Références]],[2]!Tableau1[#Data],9,FALSE)</f>
        <v>#N/A</v>
      </c>
      <c r="Z132" s="27">
        <v>1</v>
      </c>
      <c r="AA132" s="27"/>
      <c r="AB132" s="27"/>
      <c r="AC132" s="27"/>
      <c r="AD132" s="27"/>
      <c r="AE132" s="27"/>
    </row>
    <row r="133" spans="1:31" s="14" customFormat="1" ht="19.350000000000001" customHeight="1">
      <c r="A133" s="1"/>
      <c r="B133" s="8"/>
      <c r="C133" s="8"/>
      <c r="D133" s="38">
        <v>44228</v>
      </c>
      <c r="E133" s="17">
        <v>79</v>
      </c>
      <c r="F133" s="17"/>
      <c r="G133" s="62" t="s">
        <v>609</v>
      </c>
      <c r="H133" s="13"/>
      <c r="I133" s="34" t="s">
        <v>740</v>
      </c>
      <c r="J133" s="34"/>
      <c r="K133" s="9">
        <v>0.15</v>
      </c>
      <c r="L133" s="34"/>
      <c r="M133" s="34"/>
      <c r="N133" s="34"/>
      <c r="O133" s="34"/>
      <c r="P133" s="6"/>
      <c r="Q133" s="39" t="s">
        <v>731</v>
      </c>
      <c r="R133" s="39"/>
      <c r="S133" s="39"/>
      <c r="T133" s="39"/>
      <c r="U133" s="8">
        <v>0.02</v>
      </c>
      <c r="V133" s="51" t="e">
        <f>VLOOKUP(Tableau1[[#This Row],[Références]],[2]!Tableau1[#Data],6,FALSE)</f>
        <v>#N/A</v>
      </c>
      <c r="W133" s="51" t="e">
        <f>VLOOKUP(Tableau1[[#This Row],[Références]],[2]!Tableau1[#Data],5,FALSE)</f>
        <v>#N/A</v>
      </c>
      <c r="X133" s="51" t="e">
        <f>VLOOKUP(Tableau1[[#This Row],[Références]],[2]!Tableau1[#Data],8,FALSE)</f>
        <v>#N/A</v>
      </c>
      <c r="Y133" s="51" t="e">
        <f>VLOOKUP(Tableau1[[#This Row],[Références]],[2]!Tableau1[#Data],9,FALSE)</f>
        <v>#N/A</v>
      </c>
      <c r="Z133" s="27">
        <v>1</v>
      </c>
      <c r="AA133" s="27"/>
      <c r="AB133" s="27"/>
      <c r="AC133" s="27"/>
      <c r="AD133" s="27"/>
      <c r="AE133" s="27"/>
    </row>
    <row r="134" spans="1:31" s="14" customFormat="1" ht="19.350000000000001" customHeight="1">
      <c r="A134" s="1"/>
      <c r="B134" s="8"/>
      <c r="C134" s="8"/>
      <c r="D134" s="38">
        <v>44228</v>
      </c>
      <c r="E134" s="17">
        <v>99</v>
      </c>
      <c r="F134" s="17"/>
      <c r="G134" s="62" t="s">
        <v>610</v>
      </c>
      <c r="H134" s="13"/>
      <c r="I134" s="34" t="s">
        <v>740</v>
      </c>
      <c r="J134" s="34"/>
      <c r="K134" s="9">
        <v>0.17</v>
      </c>
      <c r="L134" s="34"/>
      <c r="M134" s="34"/>
      <c r="N134" s="34"/>
      <c r="O134" s="34"/>
      <c r="P134" s="6"/>
      <c r="Q134" s="39" t="s">
        <v>731</v>
      </c>
      <c r="R134" s="39"/>
      <c r="S134" s="39"/>
      <c r="T134" s="39"/>
      <c r="U134" s="8"/>
      <c r="V134" s="51" t="e">
        <f>VLOOKUP(Tableau1[[#This Row],[Références]],[2]!Tableau1[#Data],6,FALSE)</f>
        <v>#N/A</v>
      </c>
      <c r="W134" s="51" t="e">
        <f>VLOOKUP(Tableau1[[#This Row],[Références]],[2]!Tableau1[#Data],5,FALSE)</f>
        <v>#N/A</v>
      </c>
      <c r="X134" s="51" t="e">
        <f>VLOOKUP(Tableau1[[#This Row],[Références]],[2]!Tableau1[#Data],8,FALSE)</f>
        <v>#N/A</v>
      </c>
      <c r="Y134" s="51" t="e">
        <f>VLOOKUP(Tableau1[[#This Row],[Références]],[2]!Tableau1[#Data],9,FALSE)</f>
        <v>#N/A</v>
      </c>
      <c r="Z134" s="27">
        <v>1</v>
      </c>
      <c r="AA134" s="27"/>
      <c r="AB134" s="27"/>
      <c r="AC134" s="27"/>
      <c r="AD134" s="27"/>
      <c r="AE134" s="27"/>
    </row>
    <row r="135" spans="1:31" s="14" customFormat="1" ht="19.350000000000001" customHeight="1">
      <c r="A135" s="1"/>
      <c r="B135" s="8"/>
      <c r="C135" s="8"/>
      <c r="D135" s="38">
        <v>44228</v>
      </c>
      <c r="E135" s="17">
        <v>438</v>
      </c>
      <c r="F135" s="17"/>
      <c r="G135" s="62" t="s">
        <v>611</v>
      </c>
      <c r="H135" s="13"/>
      <c r="I135" s="34" t="s">
        <v>740</v>
      </c>
      <c r="J135" s="34"/>
      <c r="K135" s="9">
        <v>0.5</v>
      </c>
      <c r="L135" s="34"/>
      <c r="M135" s="34"/>
      <c r="N135" s="34"/>
      <c r="O135" s="34"/>
      <c r="P135" s="6"/>
      <c r="Q135" s="39" t="s">
        <v>731</v>
      </c>
      <c r="R135" s="39"/>
      <c r="S135" s="39"/>
      <c r="T135" s="39"/>
      <c r="U135" s="8"/>
      <c r="V135" s="51" t="e">
        <f>VLOOKUP(Tableau1[[#This Row],[Références]],[2]!Tableau1[#Data],6,FALSE)</f>
        <v>#N/A</v>
      </c>
      <c r="W135" s="51" t="e">
        <f>VLOOKUP(Tableau1[[#This Row],[Références]],[2]!Tableau1[#Data],5,FALSE)</f>
        <v>#N/A</v>
      </c>
      <c r="X135" s="51" t="e">
        <f>VLOOKUP(Tableau1[[#This Row],[Références]],[2]!Tableau1[#Data],8,FALSE)</f>
        <v>#N/A</v>
      </c>
      <c r="Y135" s="51" t="e">
        <f>VLOOKUP(Tableau1[[#This Row],[Références]],[2]!Tableau1[#Data],9,FALSE)</f>
        <v>#N/A</v>
      </c>
      <c r="Z135" s="27">
        <v>1</v>
      </c>
      <c r="AA135" s="27"/>
      <c r="AB135" s="27"/>
      <c r="AC135" s="27"/>
      <c r="AD135" s="27"/>
      <c r="AE135" s="27"/>
    </row>
    <row r="136" spans="1:31" s="14" customFormat="1" ht="19.350000000000001" customHeight="1">
      <c r="A136" s="1"/>
      <c r="B136" s="8"/>
      <c r="C136" s="8"/>
      <c r="D136" s="38">
        <v>44228</v>
      </c>
      <c r="E136" s="17">
        <v>460</v>
      </c>
      <c r="F136" s="17"/>
      <c r="G136" s="62" t="s">
        <v>612</v>
      </c>
      <c r="H136" s="13"/>
      <c r="I136" s="34" t="s">
        <v>740</v>
      </c>
      <c r="J136" s="34"/>
      <c r="K136" s="9">
        <v>0.5</v>
      </c>
      <c r="L136" s="34"/>
      <c r="M136" s="34"/>
      <c r="N136" s="34"/>
      <c r="O136" s="34"/>
      <c r="P136" s="6"/>
      <c r="Q136" s="39" t="s">
        <v>731</v>
      </c>
      <c r="R136" s="39"/>
      <c r="S136" s="39"/>
      <c r="T136" s="39"/>
      <c r="U136" s="8"/>
      <c r="V136" s="51" t="e">
        <f>VLOOKUP(Tableau1[[#This Row],[Références]],[2]!Tableau1[#Data],6,FALSE)</f>
        <v>#N/A</v>
      </c>
      <c r="W136" s="51" t="e">
        <f>VLOOKUP(Tableau1[[#This Row],[Références]],[2]!Tableau1[#Data],5,FALSE)</f>
        <v>#N/A</v>
      </c>
      <c r="X136" s="51" t="e">
        <f>VLOOKUP(Tableau1[[#This Row],[Références]],[2]!Tableau1[#Data],8,FALSE)</f>
        <v>#N/A</v>
      </c>
      <c r="Y136" s="51" t="e">
        <f>VLOOKUP(Tableau1[[#This Row],[Références]],[2]!Tableau1[#Data],9,FALSE)</f>
        <v>#N/A</v>
      </c>
      <c r="Z136" s="27">
        <v>1</v>
      </c>
      <c r="AA136" s="27"/>
      <c r="AB136" s="27"/>
      <c r="AC136" s="27"/>
      <c r="AD136" s="27"/>
      <c r="AE136" s="27"/>
    </row>
    <row r="137" spans="1:31" s="14" customFormat="1" ht="19.350000000000001" customHeight="1">
      <c r="A137" s="1"/>
      <c r="B137" s="8"/>
      <c r="C137" s="8"/>
      <c r="D137" s="38">
        <v>44228</v>
      </c>
      <c r="E137" s="17">
        <v>508</v>
      </c>
      <c r="F137" s="17"/>
      <c r="G137" s="62" t="s">
        <v>598</v>
      </c>
      <c r="H137" s="13"/>
      <c r="I137" s="34" t="s">
        <v>740</v>
      </c>
      <c r="J137" s="34"/>
      <c r="K137" s="9">
        <v>11.62</v>
      </c>
      <c r="L137" s="34"/>
      <c r="M137" s="34"/>
      <c r="N137" s="34"/>
      <c r="O137" s="34"/>
      <c r="P137" s="6"/>
      <c r="Q137" s="39" t="s">
        <v>731</v>
      </c>
      <c r="R137" s="39"/>
      <c r="S137" s="39"/>
      <c r="T137" s="39"/>
      <c r="U137" s="8"/>
      <c r="V137" s="51" t="e">
        <f>VLOOKUP(Tableau1[[#This Row],[Références]],[2]!Tableau1[#Data],6,FALSE)</f>
        <v>#N/A</v>
      </c>
      <c r="W137" s="51" t="e">
        <f>VLOOKUP(Tableau1[[#This Row],[Références]],[2]!Tableau1[#Data],5,FALSE)</f>
        <v>#N/A</v>
      </c>
      <c r="X137" s="51" t="e">
        <f>VLOOKUP(Tableau1[[#This Row],[Références]],[2]!Tableau1[#Data],8,FALSE)</f>
        <v>#N/A</v>
      </c>
      <c r="Y137" s="51" t="e">
        <f>VLOOKUP(Tableau1[[#This Row],[Références]],[2]!Tableau1[#Data],9,FALSE)</f>
        <v>#N/A</v>
      </c>
      <c r="Z137" s="27">
        <v>1</v>
      </c>
      <c r="AA137" s="27"/>
      <c r="AB137" s="27"/>
      <c r="AC137" s="27"/>
      <c r="AD137" s="27"/>
      <c r="AE137" s="27"/>
    </row>
    <row r="138" spans="1:31" s="14" customFormat="1" ht="19.350000000000001" customHeight="1">
      <c r="A138" s="1"/>
      <c r="B138" s="8"/>
      <c r="C138" s="8"/>
      <c r="D138" s="38">
        <v>44228</v>
      </c>
      <c r="E138" s="17">
        <v>110</v>
      </c>
      <c r="F138" s="17"/>
      <c r="G138" s="62" t="s">
        <v>578</v>
      </c>
      <c r="H138" s="13"/>
      <c r="I138" s="34" t="s">
        <v>740</v>
      </c>
      <c r="J138" s="34"/>
      <c r="K138" s="9">
        <v>3.5</v>
      </c>
      <c r="L138" s="34"/>
      <c r="M138" s="34"/>
      <c r="N138" s="34"/>
      <c r="O138" s="34"/>
      <c r="P138" s="6"/>
      <c r="Q138" s="39" t="s">
        <v>731</v>
      </c>
      <c r="R138" s="39"/>
      <c r="S138" s="39"/>
      <c r="T138" s="39"/>
      <c r="U138" s="8"/>
      <c r="V138" s="51" t="e">
        <f>VLOOKUP(Tableau1[[#This Row],[Références]],[2]!Tableau1[#Data],6,FALSE)</f>
        <v>#N/A</v>
      </c>
      <c r="W138" s="51" t="e">
        <f>VLOOKUP(Tableau1[[#This Row],[Références]],[2]!Tableau1[#Data],5,FALSE)</f>
        <v>#N/A</v>
      </c>
      <c r="X138" s="51" t="e">
        <f>VLOOKUP(Tableau1[[#This Row],[Références]],[2]!Tableau1[#Data],8,FALSE)</f>
        <v>#N/A</v>
      </c>
      <c r="Y138" s="51" t="e">
        <f>VLOOKUP(Tableau1[[#This Row],[Références]],[2]!Tableau1[#Data],9,FALSE)</f>
        <v>#N/A</v>
      </c>
      <c r="Z138" s="27">
        <v>1</v>
      </c>
      <c r="AA138" s="27"/>
      <c r="AB138" s="27"/>
      <c r="AC138" s="27"/>
      <c r="AD138" s="27"/>
      <c r="AE138" s="27"/>
    </row>
    <row r="139" spans="1:31" s="14" customFormat="1" ht="19.350000000000001" customHeight="1">
      <c r="A139" s="1"/>
      <c r="B139" s="8"/>
      <c r="C139" s="8"/>
      <c r="D139" s="38">
        <v>44228</v>
      </c>
      <c r="E139" s="17">
        <v>129</v>
      </c>
      <c r="F139" s="17"/>
      <c r="G139" s="62" t="s">
        <v>579</v>
      </c>
      <c r="H139" s="13"/>
      <c r="I139" s="34" t="s">
        <v>740</v>
      </c>
      <c r="J139" s="34"/>
      <c r="K139" s="9">
        <v>1.5449999999999999</v>
      </c>
      <c r="L139" s="34"/>
      <c r="M139" s="34"/>
      <c r="N139" s="34"/>
      <c r="O139" s="34"/>
      <c r="P139" s="6"/>
      <c r="Q139" s="39" t="s">
        <v>731</v>
      </c>
      <c r="R139" s="39"/>
      <c r="S139" s="39"/>
      <c r="T139" s="39"/>
      <c r="U139" s="8"/>
      <c r="V139" s="51" t="e">
        <f>VLOOKUP(Tableau1[[#This Row],[Références]],[2]!Tableau1[#Data],6,FALSE)</f>
        <v>#N/A</v>
      </c>
      <c r="W139" s="51" t="e">
        <f>VLOOKUP(Tableau1[[#This Row],[Références]],[2]!Tableau1[#Data],5,FALSE)</f>
        <v>#N/A</v>
      </c>
      <c r="X139" s="51" t="e">
        <f>VLOOKUP(Tableau1[[#This Row],[Références]],[2]!Tableau1[#Data],8,FALSE)</f>
        <v>#N/A</v>
      </c>
      <c r="Y139" s="51" t="e">
        <f>VLOOKUP(Tableau1[[#This Row],[Références]],[2]!Tableau1[#Data],9,FALSE)</f>
        <v>#N/A</v>
      </c>
      <c r="Z139" s="27">
        <v>1</v>
      </c>
      <c r="AA139" s="27"/>
      <c r="AB139" s="27"/>
      <c r="AC139" s="27"/>
      <c r="AD139" s="27"/>
      <c r="AE139" s="27"/>
    </row>
    <row r="140" spans="1:31" s="14" customFormat="1" ht="19.350000000000001" customHeight="1">
      <c r="A140" s="1"/>
      <c r="B140" s="8"/>
      <c r="C140" s="8"/>
      <c r="D140" s="38">
        <v>44228</v>
      </c>
      <c r="E140" s="17">
        <v>448</v>
      </c>
      <c r="F140" s="17"/>
      <c r="G140" s="62" t="s">
        <v>8</v>
      </c>
      <c r="H140" s="13"/>
      <c r="I140" s="34" t="s">
        <v>740</v>
      </c>
      <c r="J140" s="34"/>
      <c r="K140" s="9">
        <v>1.67</v>
      </c>
      <c r="L140" s="34"/>
      <c r="M140" s="34"/>
      <c r="N140" s="34"/>
      <c r="O140" s="34"/>
      <c r="P140" s="6"/>
      <c r="Q140" s="39" t="s">
        <v>731</v>
      </c>
      <c r="R140" s="39"/>
      <c r="S140" s="39"/>
      <c r="T140" s="39"/>
      <c r="U140" s="8"/>
      <c r="V140" s="51" t="e">
        <f>VLOOKUP(Tableau1[[#This Row],[Références]],[2]!Tableau1[#Data],6,FALSE)</f>
        <v>#N/A</v>
      </c>
      <c r="W140" s="51" t="e">
        <f>VLOOKUP(Tableau1[[#This Row],[Références]],[2]!Tableau1[#Data],5,FALSE)</f>
        <v>#N/A</v>
      </c>
      <c r="X140" s="51" t="e">
        <f>VLOOKUP(Tableau1[[#This Row],[Références]],[2]!Tableau1[#Data],8,FALSE)</f>
        <v>#N/A</v>
      </c>
      <c r="Y140" s="51" t="e">
        <f>VLOOKUP(Tableau1[[#This Row],[Références]],[2]!Tableau1[#Data],9,FALSE)</f>
        <v>#N/A</v>
      </c>
      <c r="Z140" s="27">
        <v>1</v>
      </c>
      <c r="AA140" s="27"/>
      <c r="AB140" s="27"/>
      <c r="AC140" s="27"/>
      <c r="AD140" s="27"/>
      <c r="AE140" s="27"/>
    </row>
    <row r="141" spans="1:31" s="14" customFormat="1" ht="19.350000000000001" customHeight="1">
      <c r="A141" s="1"/>
      <c r="B141" s="8"/>
      <c r="C141" s="8"/>
      <c r="D141" s="38">
        <v>44228</v>
      </c>
      <c r="E141" s="17">
        <v>52</v>
      </c>
      <c r="F141" s="17"/>
      <c r="G141" s="62" t="s">
        <v>10</v>
      </c>
      <c r="H141" s="13"/>
      <c r="I141" s="34" t="s">
        <v>740</v>
      </c>
      <c r="J141" s="34"/>
      <c r="K141" s="9">
        <v>0.14000000000000001</v>
      </c>
      <c r="L141" s="34"/>
      <c r="M141" s="34"/>
      <c r="N141" s="34"/>
      <c r="O141" s="34"/>
      <c r="P141" s="6"/>
      <c r="Q141" s="39" t="s">
        <v>731</v>
      </c>
      <c r="R141" s="39"/>
      <c r="S141" s="39"/>
      <c r="T141" s="39"/>
      <c r="U141" s="8"/>
      <c r="V141" s="51" t="e">
        <f>VLOOKUP(Tableau1[[#This Row],[Références]],[2]!Tableau1[#Data],6,FALSE)</f>
        <v>#N/A</v>
      </c>
      <c r="W141" s="51" t="e">
        <f>VLOOKUP(Tableau1[[#This Row],[Références]],[2]!Tableau1[#Data],5,FALSE)</f>
        <v>#N/A</v>
      </c>
      <c r="X141" s="51" t="e">
        <f>VLOOKUP(Tableau1[[#This Row],[Références]],[2]!Tableau1[#Data],8,FALSE)</f>
        <v>#N/A</v>
      </c>
      <c r="Y141" s="51" t="e">
        <f>VLOOKUP(Tableau1[[#This Row],[Références]],[2]!Tableau1[#Data],9,FALSE)</f>
        <v>#N/A</v>
      </c>
      <c r="Z141" s="27">
        <v>1</v>
      </c>
      <c r="AA141" s="27"/>
      <c r="AB141" s="27"/>
      <c r="AC141" s="27"/>
      <c r="AD141" s="27"/>
      <c r="AE141" s="27"/>
    </row>
    <row r="142" spans="1:31" s="14" customFormat="1" ht="19.350000000000001" customHeight="1">
      <c r="A142" s="1"/>
      <c r="B142" s="8"/>
      <c r="C142" s="8"/>
      <c r="D142" s="38">
        <v>44228</v>
      </c>
      <c r="E142" s="17">
        <v>70</v>
      </c>
      <c r="F142" s="17"/>
      <c r="G142" s="62" t="s">
        <v>11</v>
      </c>
      <c r="H142" s="13"/>
      <c r="I142" s="34" t="s">
        <v>740</v>
      </c>
      <c r="J142" s="34"/>
      <c r="K142" s="9">
        <v>8.7999999999999995E-2</v>
      </c>
      <c r="L142" s="34"/>
      <c r="M142" s="34"/>
      <c r="N142" s="34"/>
      <c r="O142" s="34"/>
      <c r="P142" s="6"/>
      <c r="Q142" s="39" t="s">
        <v>731</v>
      </c>
      <c r="R142" s="39"/>
      <c r="S142" s="39"/>
      <c r="T142" s="39"/>
      <c r="U142" s="8"/>
      <c r="V142" s="51" t="e">
        <f>VLOOKUP(Tableau1[[#This Row],[Références]],[2]!Tableau1[#Data],6,FALSE)</f>
        <v>#N/A</v>
      </c>
      <c r="W142" s="51" t="e">
        <f>VLOOKUP(Tableau1[[#This Row],[Références]],[2]!Tableau1[#Data],5,FALSE)</f>
        <v>#N/A</v>
      </c>
      <c r="X142" s="51" t="e">
        <f>VLOOKUP(Tableau1[[#This Row],[Références]],[2]!Tableau1[#Data],8,FALSE)</f>
        <v>#N/A</v>
      </c>
      <c r="Y142" s="51" t="e">
        <f>VLOOKUP(Tableau1[[#This Row],[Références]],[2]!Tableau1[#Data],9,FALSE)</f>
        <v>#N/A</v>
      </c>
      <c r="Z142" s="27">
        <v>1</v>
      </c>
      <c r="AA142" s="27"/>
      <c r="AB142" s="27"/>
      <c r="AC142" s="27"/>
      <c r="AD142" s="27"/>
      <c r="AE142" s="27"/>
    </row>
    <row r="143" spans="1:31" s="14" customFormat="1" ht="19.350000000000001" customHeight="1">
      <c r="A143" s="1"/>
      <c r="B143" s="8"/>
      <c r="C143" s="8"/>
      <c r="D143" s="38">
        <v>44228</v>
      </c>
      <c r="E143" s="17">
        <v>63</v>
      </c>
      <c r="F143" s="17"/>
      <c r="G143" s="62" t="s">
        <v>12</v>
      </c>
      <c r="H143" s="13"/>
      <c r="I143" s="34" t="s">
        <v>740</v>
      </c>
      <c r="J143" s="34"/>
      <c r="K143" s="9">
        <v>7.4999999999999997E-2</v>
      </c>
      <c r="L143" s="34"/>
      <c r="M143" s="34"/>
      <c r="N143" s="34"/>
      <c r="O143" s="34"/>
      <c r="P143" s="21"/>
      <c r="Q143" s="39" t="s">
        <v>731</v>
      </c>
      <c r="R143" s="39"/>
      <c r="S143" s="39"/>
      <c r="T143" s="39"/>
      <c r="U143" s="8"/>
      <c r="V143" s="51" t="e">
        <f>VLOOKUP(Tableau1[[#This Row],[Références]],[2]!Tableau1[#Data],6,FALSE)</f>
        <v>#N/A</v>
      </c>
      <c r="W143" s="51" t="e">
        <f>VLOOKUP(Tableau1[[#This Row],[Références]],[2]!Tableau1[#Data],5,FALSE)</f>
        <v>#N/A</v>
      </c>
      <c r="X143" s="51" t="e">
        <f>VLOOKUP(Tableau1[[#This Row],[Références]],[2]!Tableau1[#Data],8,FALSE)</f>
        <v>#N/A</v>
      </c>
      <c r="Y143" s="51" t="e">
        <f>VLOOKUP(Tableau1[[#This Row],[Références]],[2]!Tableau1[#Data],9,FALSE)</f>
        <v>#N/A</v>
      </c>
      <c r="Z143" s="27">
        <v>1</v>
      </c>
      <c r="AA143" s="27"/>
      <c r="AB143" s="27"/>
      <c r="AC143" s="27"/>
      <c r="AD143" s="27"/>
      <c r="AE143" s="27"/>
    </row>
    <row r="144" spans="1:31" s="14" customFormat="1" ht="19.350000000000001" customHeight="1">
      <c r="A144" s="1"/>
      <c r="B144" s="8"/>
      <c r="C144" s="8"/>
      <c r="D144" s="38">
        <v>44228</v>
      </c>
      <c r="E144" s="17">
        <v>81</v>
      </c>
      <c r="F144" s="17"/>
      <c r="G144" s="62" t="s">
        <v>17</v>
      </c>
      <c r="H144" s="13"/>
      <c r="I144" s="34" t="s">
        <v>740</v>
      </c>
      <c r="J144" s="34"/>
      <c r="K144" s="9">
        <v>0.18</v>
      </c>
      <c r="L144" s="34"/>
      <c r="M144" s="34"/>
      <c r="N144" s="34"/>
      <c r="O144" s="34"/>
      <c r="P144" s="6"/>
      <c r="Q144" s="39" t="s">
        <v>731</v>
      </c>
      <c r="R144" s="39"/>
      <c r="S144" s="39"/>
      <c r="T144" s="39"/>
      <c r="U144" s="8">
        <v>0.02</v>
      </c>
      <c r="V144" s="51" t="e">
        <f>VLOOKUP(Tableau1[[#This Row],[Références]],[2]!Tableau1[#Data],6,FALSE)</f>
        <v>#N/A</v>
      </c>
      <c r="W144" s="51" t="e">
        <f>VLOOKUP(Tableau1[[#This Row],[Références]],[2]!Tableau1[#Data],5,FALSE)</f>
        <v>#N/A</v>
      </c>
      <c r="X144" s="51" t="e">
        <f>VLOOKUP(Tableau1[[#This Row],[Références]],[2]!Tableau1[#Data],8,FALSE)</f>
        <v>#N/A</v>
      </c>
      <c r="Y144" s="51" t="e">
        <f>VLOOKUP(Tableau1[[#This Row],[Références]],[2]!Tableau1[#Data],9,FALSE)</f>
        <v>#N/A</v>
      </c>
      <c r="Z144" s="27">
        <v>1</v>
      </c>
      <c r="AA144" s="27"/>
      <c r="AB144" s="27"/>
      <c r="AC144" s="27"/>
      <c r="AD144" s="27"/>
      <c r="AE144" s="27"/>
    </row>
    <row r="145" spans="1:31" s="14" customFormat="1" ht="19.350000000000001" customHeight="1">
      <c r="A145" s="1"/>
      <c r="B145" s="8"/>
      <c r="C145" s="8"/>
      <c r="D145" s="38">
        <v>44228</v>
      </c>
      <c r="E145" s="17">
        <v>25</v>
      </c>
      <c r="F145" s="17"/>
      <c r="G145" s="62" t="s">
        <v>20</v>
      </c>
      <c r="H145" s="13"/>
      <c r="I145" s="34" t="s">
        <v>740</v>
      </c>
      <c r="J145" s="34"/>
      <c r="K145" s="9">
        <v>0.05</v>
      </c>
      <c r="L145" s="34"/>
      <c r="M145" s="34"/>
      <c r="N145" s="34"/>
      <c r="O145" s="34"/>
      <c r="P145" s="6"/>
      <c r="Q145" s="39" t="s">
        <v>731</v>
      </c>
      <c r="R145" s="39"/>
      <c r="S145" s="39"/>
      <c r="T145" s="39"/>
      <c r="U145" s="8">
        <v>0.02</v>
      </c>
      <c r="V145" s="51" t="e">
        <f>VLOOKUP(Tableau1[[#This Row],[Références]],[2]!Tableau1[#Data],6,FALSE)</f>
        <v>#N/A</v>
      </c>
      <c r="W145" s="51" t="e">
        <f>VLOOKUP(Tableau1[[#This Row],[Références]],[2]!Tableau1[#Data],5,FALSE)</f>
        <v>#N/A</v>
      </c>
      <c r="X145" s="51" t="e">
        <f>VLOOKUP(Tableau1[[#This Row],[Références]],[2]!Tableau1[#Data],8,FALSE)</f>
        <v>#N/A</v>
      </c>
      <c r="Y145" s="51" t="e">
        <f>VLOOKUP(Tableau1[[#This Row],[Références]],[2]!Tableau1[#Data],9,FALSE)</f>
        <v>#N/A</v>
      </c>
      <c r="Z145" s="27">
        <v>1</v>
      </c>
      <c r="AA145" s="27"/>
      <c r="AB145" s="27"/>
      <c r="AC145" s="27"/>
      <c r="AD145" s="27"/>
      <c r="AE145" s="27"/>
    </row>
    <row r="146" spans="1:31" s="14" customFormat="1" ht="19.350000000000001" customHeight="1">
      <c r="A146" s="1"/>
      <c r="B146" s="8"/>
      <c r="C146" s="8"/>
      <c r="D146" s="38">
        <v>44228</v>
      </c>
      <c r="E146" s="17">
        <v>308</v>
      </c>
      <c r="F146" s="17"/>
      <c r="G146" s="62" t="s">
        <v>141</v>
      </c>
      <c r="H146" s="13"/>
      <c r="I146" s="34" t="s">
        <v>740</v>
      </c>
      <c r="J146" s="34"/>
      <c r="K146" s="9">
        <v>0.3</v>
      </c>
      <c r="L146" s="34"/>
      <c r="M146" s="34"/>
      <c r="N146" s="34"/>
      <c r="O146" s="34"/>
      <c r="P146" s="6"/>
      <c r="Q146" s="39" t="s">
        <v>731</v>
      </c>
      <c r="R146" s="39"/>
      <c r="S146" s="39"/>
      <c r="T146" s="39"/>
      <c r="U146" s="8">
        <v>0.12</v>
      </c>
      <c r="V146" s="51" t="e">
        <f>VLOOKUP(Tableau1[[#This Row],[Références]],[2]!Tableau1[#Data],6,FALSE)</f>
        <v>#N/A</v>
      </c>
      <c r="W146" s="51" t="e">
        <f>VLOOKUP(Tableau1[[#This Row],[Références]],[2]!Tableau1[#Data],5,FALSE)</f>
        <v>#N/A</v>
      </c>
      <c r="X146" s="51" t="e">
        <f>VLOOKUP(Tableau1[[#This Row],[Références]],[2]!Tableau1[#Data],8,FALSE)</f>
        <v>#N/A</v>
      </c>
      <c r="Y146" s="51" t="e">
        <f>VLOOKUP(Tableau1[[#This Row],[Références]],[2]!Tableau1[#Data],9,FALSE)</f>
        <v>#N/A</v>
      </c>
      <c r="Z146" s="27">
        <v>1</v>
      </c>
      <c r="AA146" s="27"/>
      <c r="AB146" s="27"/>
      <c r="AC146" s="27"/>
      <c r="AD146" s="27"/>
      <c r="AE146" s="27"/>
    </row>
    <row r="147" spans="1:31" s="14" customFormat="1" ht="18.95" customHeight="1">
      <c r="A147" s="1"/>
      <c r="B147" s="8"/>
      <c r="C147" s="8"/>
      <c r="D147" s="38">
        <v>44228</v>
      </c>
      <c r="E147" s="17">
        <v>642.6</v>
      </c>
      <c r="F147" s="17"/>
      <c r="G147" s="62" t="s">
        <v>580</v>
      </c>
      <c r="H147" s="13"/>
      <c r="I147" s="34" t="s">
        <v>740</v>
      </c>
      <c r="J147" s="34"/>
      <c r="K147" s="9">
        <v>1.08</v>
      </c>
      <c r="L147" s="34"/>
      <c r="M147" s="34"/>
      <c r="N147" s="34"/>
      <c r="O147" s="34"/>
      <c r="P147" s="6"/>
      <c r="Q147" s="39" t="s">
        <v>732</v>
      </c>
      <c r="R147" s="39"/>
      <c r="S147" s="39"/>
      <c r="T147" s="39"/>
      <c r="U147" s="8"/>
      <c r="V147" s="51" t="e">
        <f>VLOOKUP(Tableau1[[#This Row],[Références]],[2]!Tableau1[#Data],6,FALSE)</f>
        <v>#N/A</v>
      </c>
      <c r="W147" s="51" t="e">
        <f>VLOOKUP(Tableau1[[#This Row],[Références]],[2]!Tableau1[#Data],5,FALSE)</f>
        <v>#N/A</v>
      </c>
      <c r="X147" s="51" t="e">
        <f>VLOOKUP(Tableau1[[#This Row],[Références]],[2]!Tableau1[#Data],8,FALSE)</f>
        <v>#N/A</v>
      </c>
      <c r="Y147" s="51" t="e">
        <f>VLOOKUP(Tableau1[[#This Row],[Références]],[2]!Tableau1[#Data],9,FALSE)</f>
        <v>#N/A</v>
      </c>
      <c r="Z147" s="27">
        <v>1</v>
      </c>
      <c r="AA147" s="27"/>
      <c r="AB147" s="27"/>
      <c r="AC147" s="27"/>
      <c r="AD147" s="27"/>
      <c r="AE147" s="27"/>
    </row>
    <row r="148" spans="1:31" s="14" customFormat="1" ht="19.350000000000001" customHeight="1">
      <c r="A148" s="1"/>
      <c r="B148" s="8"/>
      <c r="C148" s="8"/>
      <c r="D148" s="38">
        <v>44228</v>
      </c>
      <c r="E148" s="17">
        <v>2243</v>
      </c>
      <c r="F148" s="17"/>
      <c r="G148" s="62" t="s">
        <v>581</v>
      </c>
      <c r="H148" s="13"/>
      <c r="I148" s="34" t="s">
        <v>740</v>
      </c>
      <c r="J148" s="34"/>
      <c r="K148" s="9">
        <v>4.6280000000000001</v>
      </c>
      <c r="L148" s="34"/>
      <c r="M148" s="34"/>
      <c r="N148" s="34"/>
      <c r="O148" s="34"/>
      <c r="P148" s="6"/>
      <c r="Q148" s="39" t="s">
        <v>732</v>
      </c>
      <c r="R148" s="39"/>
      <c r="S148" s="39"/>
      <c r="T148" s="39"/>
      <c r="U148" s="8"/>
      <c r="V148" s="51" t="e">
        <f>VLOOKUP(Tableau1[[#This Row],[Références]],[2]!Tableau1[#Data],6,FALSE)</f>
        <v>#N/A</v>
      </c>
      <c r="W148" s="51" t="e">
        <f>VLOOKUP(Tableau1[[#This Row],[Références]],[2]!Tableau1[#Data],5,FALSE)</f>
        <v>#N/A</v>
      </c>
      <c r="X148" s="51" t="e">
        <f>VLOOKUP(Tableau1[[#This Row],[Références]],[2]!Tableau1[#Data],8,FALSE)</f>
        <v>#N/A</v>
      </c>
      <c r="Y148" s="51" t="e">
        <f>VLOOKUP(Tableau1[[#This Row],[Références]],[2]!Tableau1[#Data],9,FALSE)</f>
        <v>#N/A</v>
      </c>
      <c r="Z148" s="27">
        <v>1</v>
      </c>
      <c r="AA148" s="27"/>
      <c r="AB148" s="27"/>
      <c r="AC148" s="27"/>
      <c r="AD148" s="27"/>
      <c r="AE148" s="27"/>
    </row>
    <row r="149" spans="1:31" s="14" customFormat="1" ht="19.350000000000001" customHeight="1">
      <c r="A149" s="1"/>
      <c r="B149" s="8"/>
      <c r="C149" s="8"/>
      <c r="D149" s="38">
        <v>44228</v>
      </c>
      <c r="E149" s="17">
        <v>1023.0600000000001</v>
      </c>
      <c r="F149" s="17"/>
      <c r="G149" s="62" t="s">
        <v>582</v>
      </c>
      <c r="H149" s="13"/>
      <c r="I149" s="34" t="s">
        <v>740</v>
      </c>
      <c r="J149" s="34"/>
      <c r="K149" s="9">
        <v>0.5</v>
      </c>
      <c r="L149" s="34"/>
      <c r="M149" s="34"/>
      <c r="N149" s="34"/>
      <c r="O149" s="34"/>
      <c r="P149" s="6"/>
      <c r="Q149" s="39" t="s">
        <v>732</v>
      </c>
      <c r="R149" s="39"/>
      <c r="S149" s="39"/>
      <c r="T149" s="39"/>
      <c r="U149" s="8"/>
      <c r="V149" s="51" t="e">
        <f>VLOOKUP(Tableau1[[#This Row],[Références]],[2]!Tableau1[#Data],6,FALSE)</f>
        <v>#N/A</v>
      </c>
      <c r="W149" s="51" t="e">
        <f>VLOOKUP(Tableau1[[#This Row],[Références]],[2]!Tableau1[#Data],5,FALSE)</f>
        <v>#N/A</v>
      </c>
      <c r="X149" s="51" t="e">
        <f>VLOOKUP(Tableau1[[#This Row],[Références]],[2]!Tableau1[#Data],8,FALSE)</f>
        <v>#N/A</v>
      </c>
      <c r="Y149" s="51" t="e">
        <f>VLOOKUP(Tableau1[[#This Row],[Références]],[2]!Tableau1[#Data],9,FALSE)</f>
        <v>#N/A</v>
      </c>
      <c r="Z149" s="27">
        <v>1</v>
      </c>
      <c r="AA149" s="27"/>
      <c r="AB149" s="27"/>
      <c r="AC149" s="27"/>
      <c r="AD149" s="27"/>
      <c r="AE149" s="27"/>
    </row>
    <row r="150" spans="1:31" s="14" customFormat="1" ht="19.350000000000001" customHeight="1">
      <c r="A150" s="1"/>
      <c r="B150" s="8"/>
      <c r="C150" s="8"/>
      <c r="D150" s="38">
        <v>44228</v>
      </c>
      <c r="E150" s="17">
        <v>935.34</v>
      </c>
      <c r="F150" s="17"/>
      <c r="G150" s="62" t="s">
        <v>583</v>
      </c>
      <c r="H150" s="13"/>
      <c r="I150" s="34" t="s">
        <v>740</v>
      </c>
      <c r="J150" s="34"/>
      <c r="K150" s="9">
        <v>0.5</v>
      </c>
      <c r="L150" s="34"/>
      <c r="M150" s="34"/>
      <c r="N150" s="34"/>
      <c r="O150" s="34"/>
      <c r="P150" s="6"/>
      <c r="Q150" s="39" t="s">
        <v>732</v>
      </c>
      <c r="R150" s="39"/>
      <c r="S150" s="39"/>
      <c r="T150" s="39"/>
      <c r="U150" s="8"/>
      <c r="V150" s="51" t="e">
        <f>VLOOKUP(Tableau1[[#This Row],[Références]],[2]!Tableau1[#Data],6,FALSE)</f>
        <v>#N/A</v>
      </c>
      <c r="W150" s="51" t="e">
        <f>VLOOKUP(Tableau1[[#This Row],[Références]],[2]!Tableau1[#Data],5,FALSE)</f>
        <v>#N/A</v>
      </c>
      <c r="X150" s="51" t="e">
        <f>VLOOKUP(Tableau1[[#This Row],[Références]],[2]!Tableau1[#Data],8,FALSE)</f>
        <v>#N/A</v>
      </c>
      <c r="Y150" s="51" t="e">
        <f>VLOOKUP(Tableau1[[#This Row],[Références]],[2]!Tableau1[#Data],9,FALSE)</f>
        <v>#N/A</v>
      </c>
      <c r="Z150" s="27">
        <v>1</v>
      </c>
      <c r="AA150" s="27"/>
      <c r="AB150" s="27"/>
      <c r="AC150" s="27"/>
      <c r="AD150" s="27"/>
      <c r="AE150" s="27"/>
    </row>
    <row r="151" spans="1:31" s="14" customFormat="1" ht="19.350000000000001" customHeight="1">
      <c r="A151" s="1"/>
      <c r="B151" s="8"/>
      <c r="C151" s="8"/>
      <c r="D151" s="38">
        <v>44228</v>
      </c>
      <c r="E151" s="17">
        <v>1614.66</v>
      </c>
      <c r="F151" s="17"/>
      <c r="G151" s="62" t="s">
        <v>584</v>
      </c>
      <c r="H151" s="13"/>
      <c r="I151" s="34" t="s">
        <v>740</v>
      </c>
      <c r="J151" s="34"/>
      <c r="K151" s="9">
        <v>0.5</v>
      </c>
      <c r="L151" s="34"/>
      <c r="M151" s="34"/>
      <c r="N151" s="34"/>
      <c r="O151" s="34"/>
      <c r="P151" s="21"/>
      <c r="Q151" s="39" t="s">
        <v>732</v>
      </c>
      <c r="R151" s="39"/>
      <c r="S151" s="39"/>
      <c r="T151" s="39"/>
      <c r="U151" s="8"/>
      <c r="V151" s="51" t="e">
        <f>VLOOKUP(Tableau1[[#This Row],[Références]],[2]!Tableau1[#Data],6,FALSE)</f>
        <v>#N/A</v>
      </c>
      <c r="W151" s="51" t="e">
        <f>VLOOKUP(Tableau1[[#This Row],[Références]],[2]!Tableau1[#Data],5,FALSE)</f>
        <v>#N/A</v>
      </c>
      <c r="X151" s="51" t="e">
        <f>VLOOKUP(Tableau1[[#This Row],[Références]],[2]!Tableau1[#Data],8,FALSE)</f>
        <v>#N/A</v>
      </c>
      <c r="Y151" s="51" t="e">
        <f>VLOOKUP(Tableau1[[#This Row],[Références]],[2]!Tableau1[#Data],9,FALSE)</f>
        <v>#N/A</v>
      </c>
      <c r="Z151" s="27">
        <v>1</v>
      </c>
      <c r="AA151" s="27"/>
      <c r="AB151" s="27"/>
      <c r="AC151" s="27"/>
      <c r="AD151" s="27"/>
      <c r="AE151" s="27"/>
    </row>
    <row r="152" spans="1:31" s="14" customFormat="1" ht="19.350000000000001" customHeight="1">
      <c r="A152" s="1"/>
      <c r="B152" s="8"/>
      <c r="C152" s="8"/>
      <c r="D152" s="38">
        <v>44228</v>
      </c>
      <c r="E152" s="17">
        <v>61.2</v>
      </c>
      <c r="F152" s="17"/>
      <c r="G152" s="62" t="s">
        <v>585</v>
      </c>
      <c r="H152" s="13"/>
      <c r="I152" s="34" t="s">
        <v>740</v>
      </c>
      <c r="J152" s="34"/>
      <c r="K152" s="9">
        <v>0.5</v>
      </c>
      <c r="L152" s="34"/>
      <c r="M152" s="34"/>
      <c r="N152" s="34"/>
      <c r="O152" s="34"/>
      <c r="P152" s="6"/>
      <c r="Q152" s="39" t="s">
        <v>732</v>
      </c>
      <c r="R152" s="39"/>
      <c r="S152" s="39"/>
      <c r="T152" s="39"/>
      <c r="U152" s="8"/>
      <c r="V152" s="51" t="e">
        <f>VLOOKUP(Tableau1[[#This Row],[Références]],[2]!Tableau1[#Data],6,FALSE)</f>
        <v>#N/A</v>
      </c>
      <c r="W152" s="51" t="e">
        <f>VLOOKUP(Tableau1[[#This Row],[Références]],[2]!Tableau1[#Data],5,FALSE)</f>
        <v>#N/A</v>
      </c>
      <c r="X152" s="51" t="e">
        <f>VLOOKUP(Tableau1[[#This Row],[Références]],[2]!Tableau1[#Data],8,FALSE)</f>
        <v>#N/A</v>
      </c>
      <c r="Y152" s="51" t="e">
        <f>VLOOKUP(Tableau1[[#This Row],[Références]],[2]!Tableau1[#Data],9,FALSE)</f>
        <v>#N/A</v>
      </c>
      <c r="Z152" s="27">
        <v>1</v>
      </c>
      <c r="AA152" s="27"/>
      <c r="AB152" s="27"/>
      <c r="AC152" s="27"/>
      <c r="AD152" s="27"/>
      <c r="AE152" s="27"/>
    </row>
    <row r="153" spans="1:31" s="14" customFormat="1" ht="19.350000000000001" customHeight="1">
      <c r="A153" s="1"/>
      <c r="B153" s="8"/>
      <c r="C153" s="8"/>
      <c r="D153" s="38">
        <v>44228</v>
      </c>
      <c r="E153" s="17">
        <v>402.90000000000003</v>
      </c>
      <c r="F153" s="17"/>
      <c r="G153" s="62" t="s">
        <v>586</v>
      </c>
      <c r="H153" s="13"/>
      <c r="I153" s="34" t="s">
        <v>740</v>
      </c>
      <c r="J153" s="34"/>
      <c r="K153" s="9">
        <v>0.5</v>
      </c>
      <c r="L153" s="34"/>
      <c r="M153" s="34"/>
      <c r="N153" s="34"/>
      <c r="O153" s="34"/>
      <c r="P153" s="6"/>
      <c r="Q153" s="39" t="s">
        <v>732</v>
      </c>
      <c r="R153" s="39"/>
      <c r="S153" s="39"/>
      <c r="T153" s="39"/>
      <c r="U153" s="8"/>
      <c r="V153" s="51" t="e">
        <f>VLOOKUP(Tableau1[[#This Row],[Références]],[2]!Tableau1[#Data],6,FALSE)</f>
        <v>#N/A</v>
      </c>
      <c r="W153" s="51" t="e">
        <f>VLOOKUP(Tableau1[[#This Row],[Références]],[2]!Tableau1[#Data],5,FALSE)</f>
        <v>#N/A</v>
      </c>
      <c r="X153" s="51" t="e">
        <f>VLOOKUP(Tableau1[[#This Row],[Références]],[2]!Tableau1[#Data],8,FALSE)</f>
        <v>#N/A</v>
      </c>
      <c r="Y153" s="51" t="e">
        <f>VLOOKUP(Tableau1[[#This Row],[Références]],[2]!Tableau1[#Data],9,FALSE)</f>
        <v>#N/A</v>
      </c>
      <c r="Z153" s="27">
        <v>1</v>
      </c>
      <c r="AA153" s="27"/>
      <c r="AB153" s="27"/>
      <c r="AC153" s="27"/>
      <c r="AD153" s="27"/>
      <c r="AE153" s="27"/>
    </row>
    <row r="154" spans="1:31" s="14" customFormat="1" ht="19.350000000000001" customHeight="1">
      <c r="A154" s="1"/>
      <c r="B154" s="8"/>
      <c r="C154" s="8"/>
      <c r="D154" s="38">
        <v>44228</v>
      </c>
      <c r="E154" s="17">
        <v>1081.2</v>
      </c>
      <c r="F154" s="17"/>
      <c r="G154" s="62" t="s">
        <v>587</v>
      </c>
      <c r="H154" s="13"/>
      <c r="I154" s="34" t="s">
        <v>740</v>
      </c>
      <c r="J154" s="34"/>
      <c r="K154" s="9">
        <v>0.5</v>
      </c>
      <c r="L154" s="34"/>
      <c r="M154" s="34"/>
      <c r="N154" s="34"/>
      <c r="O154" s="34"/>
      <c r="P154" s="6"/>
      <c r="Q154" s="39" t="s">
        <v>732</v>
      </c>
      <c r="R154" s="39"/>
      <c r="S154" s="39"/>
      <c r="T154" s="39"/>
      <c r="U154" s="8"/>
      <c r="V154" s="51" t="e">
        <f>VLOOKUP(Tableau1[[#This Row],[Références]],[2]!Tableau1[#Data],6,FALSE)</f>
        <v>#N/A</v>
      </c>
      <c r="W154" s="51" t="e">
        <f>VLOOKUP(Tableau1[[#This Row],[Références]],[2]!Tableau1[#Data],5,FALSE)</f>
        <v>#N/A</v>
      </c>
      <c r="X154" s="51" t="e">
        <f>VLOOKUP(Tableau1[[#This Row],[Références]],[2]!Tableau1[#Data],8,FALSE)</f>
        <v>#N/A</v>
      </c>
      <c r="Y154" s="51" t="e">
        <f>VLOOKUP(Tableau1[[#This Row],[Références]],[2]!Tableau1[#Data],9,FALSE)</f>
        <v>#N/A</v>
      </c>
      <c r="Z154" s="27">
        <v>1</v>
      </c>
      <c r="AA154" s="27"/>
      <c r="AB154" s="27"/>
      <c r="AC154" s="27"/>
      <c r="AD154" s="27"/>
      <c r="AE154" s="27"/>
    </row>
    <row r="155" spans="1:31" s="14" customFormat="1" ht="19.350000000000001" customHeight="1">
      <c r="A155" s="1"/>
      <c r="B155" s="8"/>
      <c r="C155" s="8"/>
      <c r="D155" s="38">
        <v>44228</v>
      </c>
      <c r="E155" s="17">
        <v>1379.04</v>
      </c>
      <c r="F155" s="17"/>
      <c r="G155" s="62" t="s">
        <v>588</v>
      </c>
      <c r="H155" s="13"/>
      <c r="I155" s="34" t="s">
        <v>740</v>
      </c>
      <c r="J155" s="34"/>
      <c r="K155" s="9">
        <v>0.5</v>
      </c>
      <c r="L155" s="34"/>
      <c r="M155" s="34"/>
      <c r="N155" s="34"/>
      <c r="O155" s="34"/>
      <c r="P155" s="6"/>
      <c r="Q155" s="39" t="s">
        <v>732</v>
      </c>
      <c r="R155" s="39"/>
      <c r="S155" s="39"/>
      <c r="T155" s="39"/>
      <c r="U155" s="8"/>
      <c r="V155" s="51" t="e">
        <f>VLOOKUP(Tableau1[[#This Row],[Références]],[2]!Tableau1[#Data],6,FALSE)</f>
        <v>#N/A</v>
      </c>
      <c r="W155" s="51" t="e">
        <f>VLOOKUP(Tableau1[[#This Row],[Références]],[2]!Tableau1[#Data],5,FALSE)</f>
        <v>#N/A</v>
      </c>
      <c r="X155" s="51" t="e">
        <f>VLOOKUP(Tableau1[[#This Row],[Références]],[2]!Tableau1[#Data],8,FALSE)</f>
        <v>#N/A</v>
      </c>
      <c r="Y155" s="51" t="e">
        <f>VLOOKUP(Tableau1[[#This Row],[Références]],[2]!Tableau1[#Data],9,FALSE)</f>
        <v>#N/A</v>
      </c>
      <c r="Z155" s="27">
        <v>1</v>
      </c>
      <c r="AA155" s="27"/>
      <c r="AB155" s="27"/>
      <c r="AC155" s="27"/>
      <c r="AD155" s="27"/>
      <c r="AE155" s="27"/>
    </row>
    <row r="156" spans="1:31" s="14" customFormat="1" ht="19.350000000000001" customHeight="1">
      <c r="A156" s="1"/>
      <c r="B156" s="8"/>
      <c r="C156" s="8"/>
      <c r="D156" s="38">
        <v>44228</v>
      </c>
      <c r="E156" s="17">
        <v>292.74</v>
      </c>
      <c r="F156" s="17"/>
      <c r="G156" s="62" t="s">
        <v>589</v>
      </c>
      <c r="H156" s="13"/>
      <c r="I156" s="34" t="s">
        <v>740</v>
      </c>
      <c r="J156" s="34"/>
      <c r="K156" s="9">
        <v>0.114</v>
      </c>
      <c r="L156" s="34"/>
      <c r="M156" s="34"/>
      <c r="N156" s="34"/>
      <c r="O156" s="34"/>
      <c r="P156" s="6"/>
      <c r="Q156" s="39" t="s">
        <v>732</v>
      </c>
      <c r="R156" s="39"/>
      <c r="S156" s="39"/>
      <c r="T156" s="39"/>
      <c r="U156" s="8"/>
      <c r="V156" s="51" t="e">
        <f>VLOOKUP(Tableau1[[#This Row],[Références]],[2]!Tableau1[#Data],6,FALSE)</f>
        <v>#N/A</v>
      </c>
      <c r="W156" s="51" t="e">
        <f>VLOOKUP(Tableau1[[#This Row],[Références]],[2]!Tableau1[#Data],5,FALSE)</f>
        <v>#N/A</v>
      </c>
      <c r="X156" s="51" t="e">
        <f>VLOOKUP(Tableau1[[#This Row],[Références]],[2]!Tableau1[#Data],8,FALSE)</f>
        <v>#N/A</v>
      </c>
      <c r="Y156" s="51" t="e">
        <f>VLOOKUP(Tableau1[[#This Row],[Références]],[2]!Tableau1[#Data],9,FALSE)</f>
        <v>#N/A</v>
      </c>
      <c r="Z156" s="27">
        <v>1</v>
      </c>
      <c r="AA156" s="27"/>
      <c r="AB156" s="27"/>
      <c r="AC156" s="27"/>
      <c r="AD156" s="27"/>
      <c r="AE156" s="27"/>
    </row>
    <row r="157" spans="1:31" s="14" customFormat="1" ht="19.350000000000001" customHeight="1">
      <c r="A157" s="1"/>
      <c r="B157" s="8"/>
      <c r="C157" s="8"/>
      <c r="D157" s="38">
        <v>44228</v>
      </c>
      <c r="E157" s="17">
        <v>247.86</v>
      </c>
      <c r="F157" s="17"/>
      <c r="G157" s="62" t="s">
        <v>590</v>
      </c>
      <c r="H157" s="13"/>
      <c r="I157" s="34" t="s">
        <v>740</v>
      </c>
      <c r="J157" s="34"/>
      <c r="K157" s="9">
        <v>0.114</v>
      </c>
      <c r="L157" s="34"/>
      <c r="M157" s="34"/>
      <c r="N157" s="34"/>
      <c r="O157" s="34"/>
      <c r="P157" s="6"/>
      <c r="Q157" s="39" t="s">
        <v>732</v>
      </c>
      <c r="R157" s="39"/>
      <c r="S157" s="39"/>
      <c r="T157" s="39"/>
      <c r="U157" s="8"/>
      <c r="V157" s="51" t="e">
        <f>VLOOKUP(Tableau1[[#This Row],[Références]],[2]!Tableau1[#Data],6,FALSE)</f>
        <v>#N/A</v>
      </c>
      <c r="W157" s="51" t="e">
        <f>VLOOKUP(Tableau1[[#This Row],[Références]],[2]!Tableau1[#Data],5,FALSE)</f>
        <v>#N/A</v>
      </c>
      <c r="X157" s="51" t="e">
        <f>VLOOKUP(Tableau1[[#This Row],[Références]],[2]!Tableau1[#Data],8,FALSE)</f>
        <v>#N/A</v>
      </c>
      <c r="Y157" s="51" t="e">
        <f>VLOOKUP(Tableau1[[#This Row],[Références]],[2]!Tableau1[#Data],9,FALSE)</f>
        <v>#N/A</v>
      </c>
      <c r="Z157" s="27">
        <v>1</v>
      </c>
      <c r="AA157" s="27"/>
      <c r="AB157" s="27"/>
      <c r="AC157" s="27"/>
      <c r="AD157" s="27"/>
      <c r="AE157" s="27"/>
    </row>
    <row r="158" spans="1:31" s="14" customFormat="1" ht="19.350000000000001" customHeight="1">
      <c r="A158" s="1"/>
      <c r="B158" s="8"/>
      <c r="C158" s="8"/>
      <c r="D158" s="38">
        <v>44228</v>
      </c>
      <c r="E158" s="17">
        <v>45.9</v>
      </c>
      <c r="F158" s="17"/>
      <c r="G158" s="62" t="s">
        <v>591</v>
      </c>
      <c r="H158" s="13"/>
      <c r="I158" s="34" t="s">
        <v>740</v>
      </c>
      <c r="J158" s="34"/>
      <c r="K158" s="9">
        <v>0.5</v>
      </c>
      <c r="L158" s="34"/>
      <c r="M158" s="34"/>
      <c r="N158" s="34"/>
      <c r="O158" s="34"/>
      <c r="P158" s="6"/>
      <c r="Q158" s="39" t="s">
        <v>732</v>
      </c>
      <c r="R158" s="39"/>
      <c r="S158" s="39"/>
      <c r="T158" s="39"/>
      <c r="U158" s="8"/>
      <c r="V158" s="51" t="e">
        <f>VLOOKUP(Tableau1[[#This Row],[Références]],[2]!Tableau1[#Data],6,FALSE)</f>
        <v>#N/A</v>
      </c>
      <c r="W158" s="51" t="e">
        <f>VLOOKUP(Tableau1[[#This Row],[Références]],[2]!Tableau1[#Data],5,FALSE)</f>
        <v>#N/A</v>
      </c>
      <c r="X158" s="51" t="e">
        <f>VLOOKUP(Tableau1[[#This Row],[Références]],[2]!Tableau1[#Data],8,FALSE)</f>
        <v>#N/A</v>
      </c>
      <c r="Y158" s="51" t="e">
        <f>VLOOKUP(Tableau1[[#This Row],[Références]],[2]!Tableau1[#Data],9,FALSE)</f>
        <v>#N/A</v>
      </c>
      <c r="Z158" s="27">
        <v>1</v>
      </c>
      <c r="AA158" s="27"/>
      <c r="AB158" s="27"/>
      <c r="AC158" s="27"/>
      <c r="AD158" s="27"/>
      <c r="AE158" s="27"/>
    </row>
    <row r="159" spans="1:31" s="14" customFormat="1" ht="19.350000000000001" customHeight="1">
      <c r="A159" s="1"/>
      <c r="B159" s="8"/>
      <c r="C159" s="8"/>
      <c r="D159" s="38">
        <v>44228</v>
      </c>
      <c r="E159" s="17">
        <v>45.9</v>
      </c>
      <c r="F159" s="17"/>
      <c r="G159" s="62" t="s">
        <v>592</v>
      </c>
      <c r="H159" s="13"/>
      <c r="I159" s="34" t="s">
        <v>740</v>
      </c>
      <c r="J159" s="34"/>
      <c r="K159" s="9">
        <v>0.5</v>
      </c>
      <c r="L159" s="34"/>
      <c r="M159" s="34"/>
      <c r="N159" s="34"/>
      <c r="O159" s="34"/>
      <c r="P159" s="6"/>
      <c r="Q159" s="39" t="s">
        <v>732</v>
      </c>
      <c r="R159" s="39"/>
      <c r="S159" s="39"/>
      <c r="T159" s="39"/>
      <c r="U159" s="8"/>
      <c r="V159" s="51" t="e">
        <f>VLOOKUP(Tableau1[[#This Row],[Références]],[2]!Tableau1[#Data],6,FALSE)</f>
        <v>#N/A</v>
      </c>
      <c r="W159" s="51" t="e">
        <f>VLOOKUP(Tableau1[[#This Row],[Références]],[2]!Tableau1[#Data],5,FALSE)</f>
        <v>#N/A</v>
      </c>
      <c r="X159" s="51" t="e">
        <f>VLOOKUP(Tableau1[[#This Row],[Références]],[2]!Tableau1[#Data],8,FALSE)</f>
        <v>#N/A</v>
      </c>
      <c r="Y159" s="51" t="e">
        <f>VLOOKUP(Tableau1[[#This Row],[Références]],[2]!Tableau1[#Data],9,FALSE)</f>
        <v>#N/A</v>
      </c>
      <c r="Z159" s="27">
        <v>1</v>
      </c>
      <c r="AA159" s="27"/>
      <c r="AB159" s="27"/>
      <c r="AC159" s="27"/>
      <c r="AD159" s="27"/>
      <c r="AE159" s="27"/>
    </row>
    <row r="160" spans="1:31" s="14" customFormat="1" ht="19.350000000000001" customHeight="1">
      <c r="A160" s="1"/>
      <c r="B160" s="8"/>
      <c r="C160" s="8"/>
      <c r="D160" s="38">
        <v>44228</v>
      </c>
      <c r="E160" s="17">
        <v>81.599999999999994</v>
      </c>
      <c r="F160" s="17"/>
      <c r="G160" s="62" t="s">
        <v>593</v>
      </c>
      <c r="H160" s="13"/>
      <c r="I160" s="34" t="s">
        <v>740</v>
      </c>
      <c r="J160" s="34"/>
      <c r="K160" s="9">
        <v>0.5</v>
      </c>
      <c r="L160" s="34"/>
      <c r="M160" s="34"/>
      <c r="N160" s="34"/>
      <c r="O160" s="34"/>
      <c r="P160" s="6"/>
      <c r="Q160" s="39" t="s">
        <v>732</v>
      </c>
      <c r="R160" s="39"/>
      <c r="S160" s="39"/>
      <c r="T160" s="39"/>
      <c r="U160" s="8"/>
      <c r="V160" s="51" t="e">
        <f>VLOOKUP(Tableau1[[#This Row],[Références]],[2]!Tableau1[#Data],6,FALSE)</f>
        <v>#N/A</v>
      </c>
      <c r="W160" s="51" t="e">
        <f>VLOOKUP(Tableau1[[#This Row],[Références]],[2]!Tableau1[#Data],5,FALSE)</f>
        <v>#N/A</v>
      </c>
      <c r="X160" s="51" t="e">
        <f>VLOOKUP(Tableau1[[#This Row],[Références]],[2]!Tableau1[#Data],8,FALSE)</f>
        <v>#N/A</v>
      </c>
      <c r="Y160" s="51" t="e">
        <f>VLOOKUP(Tableau1[[#This Row],[Références]],[2]!Tableau1[#Data],9,FALSE)</f>
        <v>#N/A</v>
      </c>
      <c r="Z160" s="27">
        <v>1</v>
      </c>
      <c r="AA160" s="27"/>
      <c r="AB160" s="27"/>
      <c r="AC160" s="27"/>
      <c r="AD160" s="27"/>
      <c r="AE160" s="27"/>
    </row>
    <row r="161" spans="1:31" s="14" customFormat="1" ht="19.350000000000001" customHeight="1">
      <c r="A161" s="1"/>
      <c r="B161" s="8"/>
      <c r="C161" s="8"/>
      <c r="D161" s="38">
        <v>44228</v>
      </c>
      <c r="E161" s="17">
        <v>66.3</v>
      </c>
      <c r="F161" s="17"/>
      <c r="G161" s="62" t="s">
        <v>594</v>
      </c>
      <c r="H161" s="13"/>
      <c r="I161" s="34" t="s">
        <v>740</v>
      </c>
      <c r="J161" s="34"/>
      <c r="K161" s="9">
        <v>0.5</v>
      </c>
      <c r="L161" s="34"/>
      <c r="M161" s="34"/>
      <c r="N161" s="34"/>
      <c r="O161" s="34"/>
      <c r="P161" s="6"/>
      <c r="Q161" s="39" t="s">
        <v>732</v>
      </c>
      <c r="R161" s="39"/>
      <c r="S161" s="39"/>
      <c r="T161" s="39"/>
      <c r="U161" s="8"/>
      <c r="V161" s="51" t="e">
        <f>VLOOKUP(Tableau1[[#This Row],[Références]],[2]!Tableau1[#Data],6,FALSE)</f>
        <v>#N/A</v>
      </c>
      <c r="W161" s="51" t="e">
        <f>VLOOKUP(Tableau1[[#This Row],[Références]],[2]!Tableau1[#Data],5,FALSE)</f>
        <v>#N/A</v>
      </c>
      <c r="X161" s="51" t="e">
        <f>VLOOKUP(Tableau1[[#This Row],[Références]],[2]!Tableau1[#Data],8,FALSE)</f>
        <v>#N/A</v>
      </c>
      <c r="Y161" s="51" t="e">
        <f>VLOOKUP(Tableau1[[#This Row],[Références]],[2]!Tableau1[#Data],9,FALSE)</f>
        <v>#N/A</v>
      </c>
      <c r="Z161" s="27">
        <v>1</v>
      </c>
      <c r="AA161" s="27"/>
      <c r="AB161" s="27"/>
      <c r="AC161" s="27"/>
      <c r="AD161" s="27"/>
      <c r="AE161" s="27"/>
    </row>
    <row r="162" spans="1:31" s="14" customFormat="1" ht="19.350000000000001" customHeight="1">
      <c r="A162" s="1"/>
      <c r="B162" s="8"/>
      <c r="C162" s="8"/>
      <c r="D162" s="38">
        <v>44228</v>
      </c>
      <c r="E162" s="17">
        <v>66.3</v>
      </c>
      <c r="F162" s="17"/>
      <c r="G162" s="62" t="s">
        <v>595</v>
      </c>
      <c r="H162" s="13"/>
      <c r="I162" s="34" t="s">
        <v>740</v>
      </c>
      <c r="J162" s="34"/>
      <c r="K162" s="9">
        <v>0.5</v>
      </c>
      <c r="L162" s="34"/>
      <c r="M162" s="34"/>
      <c r="N162" s="34"/>
      <c r="O162" s="34"/>
      <c r="P162" s="6"/>
      <c r="Q162" s="39" t="s">
        <v>732</v>
      </c>
      <c r="R162" s="39"/>
      <c r="S162" s="39"/>
      <c r="T162" s="39"/>
      <c r="U162" s="8"/>
      <c r="V162" s="51" t="e">
        <f>VLOOKUP(Tableau1[[#This Row],[Références]],[2]!Tableau1[#Data],6,FALSE)</f>
        <v>#N/A</v>
      </c>
      <c r="W162" s="51" t="e">
        <f>VLOOKUP(Tableau1[[#This Row],[Références]],[2]!Tableau1[#Data],5,FALSE)</f>
        <v>#N/A</v>
      </c>
      <c r="X162" s="51" t="e">
        <f>VLOOKUP(Tableau1[[#This Row],[Références]],[2]!Tableau1[#Data],8,FALSE)</f>
        <v>#N/A</v>
      </c>
      <c r="Y162" s="51" t="e">
        <f>VLOOKUP(Tableau1[[#This Row],[Références]],[2]!Tableau1[#Data],9,FALSE)</f>
        <v>#N/A</v>
      </c>
      <c r="Z162" s="27">
        <v>1</v>
      </c>
      <c r="AA162" s="27"/>
      <c r="AB162" s="27"/>
      <c r="AC162" s="27"/>
      <c r="AD162" s="27"/>
      <c r="AE162" s="27"/>
    </row>
    <row r="163" spans="1:31" s="14" customFormat="1" ht="19.350000000000001" customHeight="1">
      <c r="A163" s="1"/>
      <c r="B163" s="8"/>
      <c r="C163" s="8"/>
      <c r="D163" s="38">
        <v>44228</v>
      </c>
      <c r="E163" s="17">
        <v>66.3</v>
      </c>
      <c r="F163" s="17"/>
      <c r="G163" s="62" t="s">
        <v>596</v>
      </c>
      <c r="H163" s="13"/>
      <c r="I163" s="34" t="s">
        <v>740</v>
      </c>
      <c r="J163" s="34"/>
      <c r="K163" s="9">
        <v>0.5</v>
      </c>
      <c r="L163" s="34"/>
      <c r="M163" s="34"/>
      <c r="N163" s="34"/>
      <c r="O163" s="34"/>
      <c r="P163" s="6"/>
      <c r="Q163" s="39" t="s">
        <v>732</v>
      </c>
      <c r="R163" s="39"/>
      <c r="S163" s="39"/>
      <c r="T163" s="39"/>
      <c r="U163" s="8"/>
      <c r="V163" s="51" t="e">
        <f>VLOOKUP(Tableau1[[#This Row],[Références]],[2]!Tableau1[#Data],6,FALSE)</f>
        <v>#N/A</v>
      </c>
      <c r="W163" s="51" t="e">
        <f>VLOOKUP(Tableau1[[#This Row],[Références]],[2]!Tableau1[#Data],5,FALSE)</f>
        <v>#N/A</v>
      </c>
      <c r="X163" s="51" t="e">
        <f>VLOOKUP(Tableau1[[#This Row],[Références]],[2]!Tableau1[#Data],8,FALSE)</f>
        <v>#N/A</v>
      </c>
      <c r="Y163" s="51" t="e">
        <f>VLOOKUP(Tableau1[[#This Row],[Références]],[2]!Tableau1[#Data],9,FALSE)</f>
        <v>#N/A</v>
      </c>
      <c r="Z163" s="27">
        <v>1</v>
      </c>
      <c r="AA163" s="27"/>
      <c r="AB163" s="27"/>
      <c r="AC163" s="27"/>
      <c r="AD163" s="27"/>
      <c r="AE163" s="27"/>
    </row>
    <row r="164" spans="1:31" s="14" customFormat="1" ht="19.350000000000001" customHeight="1">
      <c r="A164" s="1"/>
      <c r="B164" s="8"/>
      <c r="C164" s="8"/>
      <c r="D164" s="38">
        <v>44228</v>
      </c>
      <c r="E164" s="17">
        <v>81.599999999999994</v>
      </c>
      <c r="F164" s="17"/>
      <c r="G164" s="62" t="s">
        <v>597</v>
      </c>
      <c r="H164" s="13"/>
      <c r="I164" s="34" t="s">
        <v>740</v>
      </c>
      <c r="J164" s="34"/>
      <c r="K164" s="9">
        <v>0.5</v>
      </c>
      <c r="L164" s="34"/>
      <c r="M164" s="34"/>
      <c r="N164" s="34"/>
      <c r="O164" s="34"/>
      <c r="P164" s="6"/>
      <c r="Q164" s="39" t="s">
        <v>732</v>
      </c>
      <c r="R164" s="39"/>
      <c r="S164" s="39"/>
      <c r="T164" s="39"/>
      <c r="U164" s="8"/>
      <c r="V164" s="51" t="e">
        <f>VLOOKUP(Tableau1[[#This Row],[Références]],[2]!Tableau1[#Data],6,FALSE)</f>
        <v>#N/A</v>
      </c>
      <c r="W164" s="51" t="e">
        <f>VLOOKUP(Tableau1[[#This Row],[Références]],[2]!Tableau1[#Data],5,FALSE)</f>
        <v>#N/A</v>
      </c>
      <c r="X164" s="51" t="e">
        <f>VLOOKUP(Tableau1[[#This Row],[Références]],[2]!Tableau1[#Data],8,FALSE)</f>
        <v>#N/A</v>
      </c>
      <c r="Y164" s="51" t="e">
        <f>VLOOKUP(Tableau1[[#This Row],[Références]],[2]!Tableau1[#Data],9,FALSE)</f>
        <v>#N/A</v>
      </c>
      <c r="Z164" s="27">
        <v>1</v>
      </c>
      <c r="AA164" s="27"/>
      <c r="AB164" s="27"/>
      <c r="AC164" s="27"/>
      <c r="AD164" s="27"/>
      <c r="AE164" s="27"/>
    </row>
    <row r="165" spans="1:31" s="14" customFormat="1" ht="19.350000000000001" customHeight="1">
      <c r="A165" s="1"/>
      <c r="B165" s="8"/>
      <c r="C165" s="8"/>
      <c r="D165" s="38">
        <v>44228</v>
      </c>
      <c r="E165" s="17">
        <v>4799</v>
      </c>
      <c r="F165" s="17"/>
      <c r="G165" s="61" t="s">
        <v>577</v>
      </c>
      <c r="H165" s="29"/>
      <c r="I165" s="34" t="s">
        <v>740</v>
      </c>
      <c r="J165" s="46"/>
      <c r="K165" s="31">
        <v>166</v>
      </c>
      <c r="L165" s="34"/>
      <c r="M165" s="34"/>
      <c r="N165" s="34"/>
      <c r="O165" s="34"/>
      <c r="P165" s="29"/>
      <c r="Q165" s="39" t="s">
        <v>731</v>
      </c>
      <c r="R165" s="59"/>
      <c r="S165" s="59"/>
      <c r="T165" s="59"/>
      <c r="U165" s="15">
        <v>5</v>
      </c>
      <c r="V165" s="51" t="e">
        <f>VLOOKUP(Tableau1[[#This Row],[Références]],[2]!Tableau1[#Data],6,FALSE)</f>
        <v>#N/A</v>
      </c>
      <c r="W165" s="51" t="e">
        <f>VLOOKUP(Tableau1[[#This Row],[Références]],[2]!Tableau1[#Data],5,FALSE)</f>
        <v>#N/A</v>
      </c>
      <c r="X165" s="52" t="e">
        <f>VLOOKUP(Tableau1[[#This Row],[Références]],[2]!Tableau1[#Data],8,FALSE)</f>
        <v>#N/A</v>
      </c>
      <c r="Y165" s="52" t="e">
        <f>VLOOKUP(Tableau1[[#This Row],[Références]],[2]!Tableau1[#Data],9,FALSE)</f>
        <v>#N/A</v>
      </c>
      <c r="Z165" s="27">
        <v>1</v>
      </c>
      <c r="AA165" s="47"/>
      <c r="AB165" s="47"/>
      <c r="AC165" s="27"/>
      <c r="AD165" s="47"/>
      <c r="AE165" s="47"/>
    </row>
    <row r="166" spans="1:31" s="14" customFormat="1" ht="19.350000000000001" customHeight="1">
      <c r="A166" s="1"/>
      <c r="B166" s="8"/>
      <c r="C166" s="8"/>
      <c r="D166" s="38">
        <v>44228</v>
      </c>
      <c r="E166" s="17">
        <v>10812</v>
      </c>
      <c r="F166" s="17"/>
      <c r="G166" s="61" t="s">
        <v>571</v>
      </c>
      <c r="H166" s="29"/>
      <c r="I166" s="34" t="s">
        <v>740</v>
      </c>
      <c r="J166" s="46"/>
      <c r="K166" s="31">
        <v>127</v>
      </c>
      <c r="L166" s="34"/>
      <c r="M166" s="34"/>
      <c r="N166" s="34"/>
      <c r="O166" s="34"/>
      <c r="P166" s="29"/>
      <c r="Q166" s="39" t="s">
        <v>734</v>
      </c>
      <c r="R166" s="59"/>
      <c r="S166" s="59"/>
      <c r="T166" s="59"/>
      <c r="U166" s="15">
        <v>10.35</v>
      </c>
      <c r="V166" s="51" t="e">
        <f>VLOOKUP(Tableau1[[#This Row],[Références]],[2]!Tableau1[#Data],6,FALSE)</f>
        <v>#N/A</v>
      </c>
      <c r="W166" s="51" t="e">
        <f>VLOOKUP(Tableau1[[#This Row],[Références]],[2]!Tableau1[#Data],5,FALSE)</f>
        <v>#N/A</v>
      </c>
      <c r="X166" s="52" t="e">
        <f>VLOOKUP(Tableau1[[#This Row],[Références]],[2]!Tableau1[#Data],8,FALSE)</f>
        <v>#N/A</v>
      </c>
      <c r="Y166" s="52" t="e">
        <f>VLOOKUP(Tableau1[[#This Row],[Références]],[2]!Tableau1[#Data],9,FALSE)</f>
        <v>#N/A</v>
      </c>
      <c r="Z166" s="27">
        <v>1</v>
      </c>
      <c r="AA166" s="47"/>
      <c r="AB166" s="47"/>
      <c r="AC166" s="27"/>
      <c r="AD166" s="47"/>
      <c r="AE166" s="47"/>
    </row>
    <row r="167" spans="1:31" s="14" customFormat="1" ht="19.350000000000001" customHeight="1">
      <c r="A167" s="1"/>
      <c r="B167" s="8"/>
      <c r="C167" s="8"/>
      <c r="D167" s="38">
        <v>44228</v>
      </c>
      <c r="E167" s="17">
        <v>14280</v>
      </c>
      <c r="F167" s="17"/>
      <c r="G167" s="61" t="s">
        <v>572</v>
      </c>
      <c r="H167" s="29"/>
      <c r="I167" s="34" t="s">
        <v>740</v>
      </c>
      <c r="J167" s="46"/>
      <c r="K167" s="31">
        <v>191</v>
      </c>
      <c r="L167" s="34"/>
      <c r="M167" s="34"/>
      <c r="N167" s="34"/>
      <c r="O167" s="34"/>
      <c r="P167" s="29"/>
      <c r="Q167" s="39" t="s">
        <v>734</v>
      </c>
      <c r="R167" s="59"/>
      <c r="S167" s="59"/>
      <c r="T167" s="59"/>
      <c r="U167" s="15">
        <v>10.35</v>
      </c>
      <c r="V167" s="51" t="e">
        <f>VLOOKUP(Tableau1[[#This Row],[Références]],[2]!Tableau1[#Data],6,FALSE)</f>
        <v>#N/A</v>
      </c>
      <c r="W167" s="51" t="e">
        <f>VLOOKUP(Tableau1[[#This Row],[Références]],[2]!Tableau1[#Data],5,FALSE)</f>
        <v>#N/A</v>
      </c>
      <c r="X167" s="52" t="e">
        <f>VLOOKUP(Tableau1[[#This Row],[Références]],[2]!Tableau1[#Data],8,FALSE)</f>
        <v>#N/A</v>
      </c>
      <c r="Y167" s="52" t="e">
        <f>VLOOKUP(Tableau1[[#This Row],[Références]],[2]!Tableau1[#Data],9,FALSE)</f>
        <v>#N/A</v>
      </c>
      <c r="Z167" s="27">
        <v>1</v>
      </c>
      <c r="AA167" s="47"/>
      <c r="AB167" s="47"/>
      <c r="AC167" s="27"/>
      <c r="AD167" s="47"/>
      <c r="AE167" s="47"/>
    </row>
    <row r="168" spans="1:31" s="14" customFormat="1" ht="19.350000000000001" customHeight="1">
      <c r="A168" s="1"/>
      <c r="B168" s="8"/>
      <c r="C168" s="8"/>
      <c r="D168" s="38">
        <v>44228</v>
      </c>
      <c r="E168" s="17">
        <v>15116.4</v>
      </c>
      <c r="F168" s="17"/>
      <c r="G168" s="61" t="s">
        <v>573</v>
      </c>
      <c r="H168" s="29"/>
      <c r="I168" s="34" t="s">
        <v>740</v>
      </c>
      <c r="J168" s="46"/>
      <c r="K168" s="31">
        <v>244</v>
      </c>
      <c r="L168" s="34"/>
      <c r="M168" s="34"/>
      <c r="N168" s="34"/>
      <c r="O168" s="34"/>
      <c r="P168" s="29"/>
      <c r="Q168" s="39" t="s">
        <v>734</v>
      </c>
      <c r="R168" s="59"/>
      <c r="S168" s="59"/>
      <c r="T168" s="59"/>
      <c r="U168" s="15">
        <v>10.35</v>
      </c>
      <c r="V168" s="51" t="e">
        <f>VLOOKUP(Tableau1[[#This Row],[Références]],[2]!Tableau1[#Data],6,FALSE)</f>
        <v>#N/A</v>
      </c>
      <c r="W168" s="51" t="e">
        <f>VLOOKUP(Tableau1[[#This Row],[Références]],[2]!Tableau1[#Data],5,FALSE)</f>
        <v>#N/A</v>
      </c>
      <c r="X168" s="52" t="e">
        <f>VLOOKUP(Tableau1[[#This Row],[Références]],[2]!Tableau1[#Data],8,FALSE)</f>
        <v>#N/A</v>
      </c>
      <c r="Y168" s="52" t="e">
        <f>VLOOKUP(Tableau1[[#This Row],[Références]],[2]!Tableau1[#Data],9,FALSE)</f>
        <v>#N/A</v>
      </c>
      <c r="Z168" s="27">
        <v>1</v>
      </c>
      <c r="AA168" s="47"/>
      <c r="AB168" s="47"/>
      <c r="AC168" s="27"/>
      <c r="AD168" s="47"/>
      <c r="AE168" s="47"/>
    </row>
    <row r="169" spans="1:31" s="14" customFormat="1" ht="19.350000000000001" customHeight="1">
      <c r="A169" s="1"/>
      <c r="B169" s="8"/>
      <c r="C169" s="8"/>
      <c r="D169" s="38">
        <v>44228</v>
      </c>
      <c r="E169" s="17">
        <v>183</v>
      </c>
      <c r="F169" s="17"/>
      <c r="G169" s="61" t="s">
        <v>574</v>
      </c>
      <c r="H169" s="29"/>
      <c r="I169" s="34" t="s">
        <v>740</v>
      </c>
      <c r="J169" s="46"/>
      <c r="K169" s="31">
        <v>1.5449999999999999</v>
      </c>
      <c r="L169" s="34"/>
      <c r="M169" s="34"/>
      <c r="N169" s="34"/>
      <c r="O169" s="34"/>
      <c r="P169" s="29"/>
      <c r="Q169" s="39" t="s">
        <v>731</v>
      </c>
      <c r="R169" s="59"/>
      <c r="S169" s="59"/>
      <c r="T169" s="59"/>
      <c r="U169" s="15"/>
      <c r="V169" s="51" t="e">
        <f>VLOOKUP(Tableau1[[#This Row],[Références]],[2]!Tableau1[#Data],6,FALSE)</f>
        <v>#N/A</v>
      </c>
      <c r="W169" s="51" t="e">
        <f>VLOOKUP(Tableau1[[#This Row],[Références]],[2]!Tableau1[#Data],5,FALSE)</f>
        <v>#N/A</v>
      </c>
      <c r="X169" s="52" t="e">
        <f>VLOOKUP(Tableau1[[#This Row],[Références]],[2]!Tableau1[#Data],8,FALSE)</f>
        <v>#N/A</v>
      </c>
      <c r="Y169" s="52" t="e">
        <f>VLOOKUP(Tableau1[[#This Row],[Références]],[2]!Tableau1[#Data],9,FALSE)</f>
        <v>#N/A</v>
      </c>
      <c r="Z169" s="27">
        <v>1</v>
      </c>
      <c r="AA169" s="47"/>
      <c r="AB169" s="47"/>
      <c r="AC169" s="27"/>
      <c r="AD169" s="47"/>
      <c r="AE169" s="47"/>
    </row>
    <row r="170" spans="1:31" s="14" customFormat="1" ht="19.350000000000001" customHeight="1">
      <c r="A170" s="1"/>
      <c r="B170" s="8"/>
      <c r="C170" s="8"/>
      <c r="D170" s="38">
        <v>44228</v>
      </c>
      <c r="E170" s="17">
        <v>466.14</v>
      </c>
      <c r="F170" s="17"/>
      <c r="G170" s="61" t="s">
        <v>575</v>
      </c>
      <c r="H170" s="29"/>
      <c r="I170" s="34" t="s">
        <v>740</v>
      </c>
      <c r="J170" s="46"/>
      <c r="K170" s="31">
        <v>19</v>
      </c>
      <c r="L170" s="34"/>
      <c r="M170" s="34"/>
      <c r="N170" s="34"/>
      <c r="O170" s="34"/>
      <c r="P170" s="29"/>
      <c r="Q170" s="39" t="s">
        <v>731</v>
      </c>
      <c r="R170" s="59"/>
      <c r="S170" s="59"/>
      <c r="T170" s="59"/>
      <c r="U170" s="15">
        <v>5</v>
      </c>
      <c r="V170" s="51" t="e">
        <f>VLOOKUP(Tableau1[[#This Row],[Références]],[2]!Tableau1[#Data],6,FALSE)</f>
        <v>#N/A</v>
      </c>
      <c r="W170" s="51" t="e">
        <f>VLOOKUP(Tableau1[[#This Row],[Références]],[2]!Tableau1[#Data],5,FALSE)</f>
        <v>#N/A</v>
      </c>
      <c r="X170" s="52" t="e">
        <f>VLOOKUP(Tableau1[[#This Row],[Références]],[2]!Tableau1[#Data],8,FALSE)</f>
        <v>#N/A</v>
      </c>
      <c r="Y170" s="52" t="e">
        <f>VLOOKUP(Tableau1[[#This Row],[Références]],[2]!Tableau1[#Data],9,FALSE)</f>
        <v>#N/A</v>
      </c>
      <c r="Z170" s="27">
        <v>1</v>
      </c>
      <c r="AA170" s="47"/>
      <c r="AB170" s="47"/>
      <c r="AC170" s="27"/>
      <c r="AD170" s="47"/>
      <c r="AE170" s="47"/>
    </row>
    <row r="171" spans="1:31" s="14" customFormat="1" ht="19.350000000000001" customHeight="1">
      <c r="A171" s="1"/>
      <c r="B171" s="8"/>
      <c r="C171" s="8"/>
      <c r="D171" s="38">
        <v>44228</v>
      </c>
      <c r="E171" s="17">
        <v>137</v>
      </c>
      <c r="F171" s="17"/>
      <c r="G171" s="61" t="s">
        <v>576</v>
      </c>
      <c r="H171" s="29"/>
      <c r="I171" s="34" t="s">
        <v>740</v>
      </c>
      <c r="J171" s="46"/>
      <c r="K171" s="31">
        <v>0.5</v>
      </c>
      <c r="L171" s="34"/>
      <c r="M171" s="34"/>
      <c r="N171" s="34"/>
      <c r="O171" s="34"/>
      <c r="P171" s="29"/>
      <c r="Q171" s="39" t="s">
        <v>731</v>
      </c>
      <c r="R171" s="59"/>
      <c r="S171" s="59"/>
      <c r="T171" s="59"/>
      <c r="U171" s="9">
        <v>0.02</v>
      </c>
      <c r="V171" s="51" t="e">
        <f>VLOOKUP(Tableau1[[#This Row],[Références]],[2]!Tableau1[#Data],6,FALSE)</f>
        <v>#N/A</v>
      </c>
      <c r="W171" s="51" t="e">
        <f>VLOOKUP(Tableau1[[#This Row],[Références]],[2]!Tableau1[#Data],5,FALSE)</f>
        <v>#N/A</v>
      </c>
      <c r="X171" s="52" t="e">
        <f>VLOOKUP(Tableau1[[#This Row],[Références]],[2]!Tableau1[#Data],8,FALSE)</f>
        <v>#N/A</v>
      </c>
      <c r="Y171" s="52" t="e">
        <f>VLOOKUP(Tableau1[[#This Row],[Références]],[2]!Tableau1[#Data],9,FALSE)</f>
        <v>#N/A</v>
      </c>
      <c r="Z171" s="27">
        <v>1</v>
      </c>
      <c r="AA171" s="47"/>
      <c r="AB171" s="47"/>
      <c r="AC171" s="27"/>
      <c r="AD171" s="47"/>
      <c r="AE171" s="47"/>
    </row>
    <row r="172" spans="1:31" s="14" customFormat="1" ht="19.350000000000001" customHeight="1">
      <c r="A172" s="1"/>
      <c r="B172" s="8"/>
      <c r="C172" s="8"/>
      <c r="D172" s="38">
        <v>44228</v>
      </c>
      <c r="E172" s="17">
        <v>4517</v>
      </c>
      <c r="F172" s="17"/>
      <c r="G172" s="61" t="s">
        <v>568</v>
      </c>
      <c r="H172" s="29"/>
      <c r="I172" s="34" t="s">
        <v>740</v>
      </c>
      <c r="J172" s="46"/>
      <c r="K172" s="31">
        <v>111</v>
      </c>
      <c r="L172" s="34"/>
      <c r="M172" s="34"/>
      <c r="N172" s="34"/>
      <c r="O172" s="34"/>
      <c r="P172" s="29"/>
      <c r="Q172" s="39" t="s">
        <v>731</v>
      </c>
      <c r="R172" s="59"/>
      <c r="S172" s="59"/>
      <c r="T172" s="59"/>
      <c r="U172" s="9">
        <v>6.67</v>
      </c>
      <c r="V172" s="51" t="e">
        <f>VLOOKUP(Tableau1[[#This Row],[Références]],[2]!Tableau1[#Data],6,FALSE)</f>
        <v>#N/A</v>
      </c>
      <c r="W172" s="51" t="e">
        <f>VLOOKUP(Tableau1[[#This Row],[Références]],[2]!Tableau1[#Data],5,FALSE)</f>
        <v>#N/A</v>
      </c>
      <c r="X172" s="52" t="e">
        <f>VLOOKUP(Tableau1[[#This Row],[Références]],[2]!Tableau1[#Data],8,FALSE)</f>
        <v>#N/A</v>
      </c>
      <c r="Y172" s="52" t="e">
        <f>VLOOKUP(Tableau1[[#This Row],[Références]],[2]!Tableau1[#Data],9,FALSE)</f>
        <v>#N/A</v>
      </c>
      <c r="Z172" s="27">
        <v>1</v>
      </c>
      <c r="AA172" s="47"/>
      <c r="AB172" s="47"/>
      <c r="AC172" s="27"/>
      <c r="AD172" s="47"/>
      <c r="AE172" s="47"/>
    </row>
    <row r="173" spans="1:31" s="14" customFormat="1" ht="19.350000000000001" customHeight="1">
      <c r="A173" s="1"/>
      <c r="B173" s="8"/>
      <c r="C173" s="8"/>
      <c r="D173" s="38">
        <v>44228</v>
      </c>
      <c r="E173" s="17">
        <v>4720</v>
      </c>
      <c r="F173" s="17"/>
      <c r="G173" s="61" t="s">
        <v>569</v>
      </c>
      <c r="H173" s="29"/>
      <c r="I173" s="34" t="s">
        <v>740</v>
      </c>
      <c r="J173" s="46"/>
      <c r="K173" s="31">
        <v>116</v>
      </c>
      <c r="L173" s="34"/>
      <c r="M173" s="34"/>
      <c r="N173" s="34"/>
      <c r="O173" s="34"/>
      <c r="P173" s="29"/>
      <c r="Q173" s="39" t="s">
        <v>731</v>
      </c>
      <c r="R173" s="59"/>
      <c r="S173" s="59"/>
      <c r="T173" s="59"/>
      <c r="U173" s="9">
        <v>6.67</v>
      </c>
      <c r="V173" s="51" t="e">
        <f>VLOOKUP(Tableau1[[#This Row],[Références]],[2]!Tableau1[#Data],6,FALSE)</f>
        <v>#N/A</v>
      </c>
      <c r="W173" s="51" t="e">
        <f>VLOOKUP(Tableau1[[#This Row],[Références]],[2]!Tableau1[#Data],5,FALSE)</f>
        <v>#N/A</v>
      </c>
      <c r="X173" s="52" t="e">
        <f>VLOOKUP(Tableau1[[#This Row],[Références]],[2]!Tableau1[#Data],8,FALSE)</f>
        <v>#N/A</v>
      </c>
      <c r="Y173" s="52" t="e">
        <f>VLOOKUP(Tableau1[[#This Row],[Références]],[2]!Tableau1[#Data],9,FALSE)</f>
        <v>#N/A</v>
      </c>
      <c r="Z173" s="27">
        <v>1</v>
      </c>
      <c r="AA173" s="47"/>
      <c r="AB173" s="47"/>
      <c r="AC173" s="27"/>
      <c r="AD173" s="47"/>
      <c r="AE173" s="47"/>
    </row>
    <row r="174" spans="1:31" s="14" customFormat="1" ht="19.350000000000001" customHeight="1">
      <c r="A174" s="1"/>
      <c r="B174" s="8"/>
      <c r="C174" s="8"/>
      <c r="D174" s="38">
        <v>44228</v>
      </c>
      <c r="E174" s="17">
        <v>4979</v>
      </c>
      <c r="F174" s="17"/>
      <c r="G174" s="61" t="s">
        <v>570</v>
      </c>
      <c r="H174" s="29"/>
      <c r="I174" s="34" t="s">
        <v>740</v>
      </c>
      <c r="J174" s="46"/>
      <c r="K174" s="31">
        <v>116</v>
      </c>
      <c r="L174" s="34"/>
      <c r="M174" s="34"/>
      <c r="N174" s="34"/>
      <c r="O174" s="34"/>
      <c r="P174" s="29"/>
      <c r="Q174" s="39" t="s">
        <v>731</v>
      </c>
      <c r="R174" s="59"/>
      <c r="S174" s="59"/>
      <c r="T174" s="59"/>
      <c r="U174" s="9">
        <v>6.67</v>
      </c>
      <c r="V174" s="51" t="e">
        <f>VLOOKUP(Tableau1[[#This Row],[Références]],[2]!Tableau1[#Data],6,FALSE)</f>
        <v>#N/A</v>
      </c>
      <c r="W174" s="51" t="e">
        <f>VLOOKUP(Tableau1[[#This Row],[Références]],[2]!Tableau1[#Data],5,FALSE)</f>
        <v>#N/A</v>
      </c>
      <c r="X174" s="52" t="e">
        <f>VLOOKUP(Tableau1[[#This Row],[Références]],[2]!Tableau1[#Data],8,FALSE)</f>
        <v>#N/A</v>
      </c>
      <c r="Y174" s="52" t="e">
        <f>VLOOKUP(Tableau1[[#This Row],[Références]],[2]!Tableau1[#Data],9,FALSE)</f>
        <v>#N/A</v>
      </c>
      <c r="Z174" s="27">
        <v>1</v>
      </c>
      <c r="AA174" s="47"/>
      <c r="AB174" s="47"/>
      <c r="AC174" s="27"/>
      <c r="AD174" s="47"/>
      <c r="AE174" s="47"/>
    </row>
    <row r="175" spans="1:31" s="14" customFormat="1" ht="19.350000000000001" customHeight="1">
      <c r="A175" s="1"/>
      <c r="B175" s="8"/>
      <c r="C175" s="8"/>
      <c r="D175" s="38">
        <v>44228</v>
      </c>
      <c r="E175" s="17">
        <v>2394.96</v>
      </c>
      <c r="F175" s="17"/>
      <c r="G175" s="61" t="s">
        <v>350</v>
      </c>
      <c r="H175" s="29"/>
      <c r="I175" s="34" t="s">
        <v>740</v>
      </c>
      <c r="J175" s="34"/>
      <c r="K175" s="17">
        <v>11</v>
      </c>
      <c r="L175" s="34"/>
      <c r="M175" s="34"/>
      <c r="N175" s="34"/>
      <c r="O175" s="34"/>
      <c r="P175" s="18"/>
      <c r="Q175" s="39" t="s">
        <v>734</v>
      </c>
      <c r="R175" s="39"/>
      <c r="S175" s="39"/>
      <c r="T175" s="39"/>
      <c r="U175" s="9">
        <v>1.1000000000000001</v>
      </c>
      <c r="V175" s="51" t="e">
        <f>VLOOKUP(Tableau1[[#This Row],[Références]],[2]!Tableau1[#Data],6,FALSE)</f>
        <v>#N/A</v>
      </c>
      <c r="W175" s="51" t="e">
        <f>VLOOKUP(Tableau1[[#This Row],[Références]],[2]!Tableau1[#Data],5,FALSE)</f>
        <v>#N/A</v>
      </c>
      <c r="X175" s="51" t="e">
        <f>VLOOKUP(Tableau1[[#This Row],[Références]],[2]!Tableau1[#Data],8,FALSE)</f>
        <v>#N/A</v>
      </c>
      <c r="Y175" s="51" t="e">
        <f>VLOOKUP(Tableau1[[#This Row],[Références]],[2]!Tableau1[#Data],9,FALSE)</f>
        <v>#N/A</v>
      </c>
      <c r="Z175" s="27">
        <v>1</v>
      </c>
      <c r="AA175" s="27"/>
      <c r="AB175" s="27"/>
      <c r="AC175" s="27"/>
      <c r="AD175" s="27"/>
      <c r="AE175" s="27"/>
    </row>
    <row r="176" spans="1:31" s="14" customFormat="1" ht="19.350000000000001" customHeight="1">
      <c r="A176" s="1"/>
      <c r="B176" s="8"/>
      <c r="C176" s="8"/>
      <c r="D176" s="38">
        <v>44228</v>
      </c>
      <c r="E176" s="17">
        <v>2394.96</v>
      </c>
      <c r="F176" s="17"/>
      <c r="G176" s="61" t="s">
        <v>564</v>
      </c>
      <c r="H176" s="29"/>
      <c r="I176" s="34" t="s">
        <v>740</v>
      </c>
      <c r="J176" s="34"/>
      <c r="K176" s="31">
        <v>11</v>
      </c>
      <c r="L176" s="34"/>
      <c r="M176" s="34"/>
      <c r="N176" s="34"/>
      <c r="O176" s="34"/>
      <c r="P176" s="6"/>
      <c r="Q176" s="39" t="s">
        <v>734</v>
      </c>
      <c r="R176" s="39"/>
      <c r="S176" s="39"/>
      <c r="T176" s="39"/>
      <c r="U176" s="9">
        <v>1.1000000000000001</v>
      </c>
      <c r="V176" s="51" t="e">
        <f>VLOOKUP(Tableau1[[#This Row],[Références]],[2]!Tableau1[#Data],6,FALSE)</f>
        <v>#N/A</v>
      </c>
      <c r="W176" s="51" t="e">
        <f>VLOOKUP(Tableau1[[#This Row],[Références]],[2]!Tableau1[#Data],5,FALSE)</f>
        <v>#N/A</v>
      </c>
      <c r="X176" s="51" t="e">
        <f>VLOOKUP(Tableau1[[#This Row],[Références]],[2]!Tableau1[#Data],8,FALSE)</f>
        <v>#N/A</v>
      </c>
      <c r="Y176" s="51" t="e">
        <f>VLOOKUP(Tableau1[[#This Row],[Références]],[2]!Tableau1[#Data],9,FALSE)</f>
        <v>#N/A</v>
      </c>
      <c r="Z176" s="27">
        <v>1</v>
      </c>
      <c r="AA176" s="27"/>
      <c r="AB176" s="27"/>
      <c r="AC176" s="27"/>
      <c r="AD176" s="27"/>
      <c r="AE176" s="27"/>
    </row>
    <row r="177" spans="1:139" s="14" customFormat="1" ht="19.350000000000001" customHeight="1">
      <c r="A177" s="1"/>
      <c r="B177" s="8"/>
      <c r="C177" s="8"/>
      <c r="D177" s="38">
        <v>44228</v>
      </c>
      <c r="E177" s="17">
        <v>2088.96</v>
      </c>
      <c r="F177" s="17"/>
      <c r="G177" s="61" t="s">
        <v>518</v>
      </c>
      <c r="H177" s="29"/>
      <c r="I177" s="34" t="s">
        <v>740</v>
      </c>
      <c r="J177" s="34"/>
      <c r="K177" s="17">
        <v>11</v>
      </c>
      <c r="L177" s="34"/>
      <c r="M177" s="34"/>
      <c r="N177" s="34"/>
      <c r="O177" s="34"/>
      <c r="P177" s="8"/>
      <c r="Q177" s="39" t="s">
        <v>734</v>
      </c>
      <c r="R177" s="39"/>
      <c r="S177" s="39"/>
      <c r="T177" s="39"/>
      <c r="U177" s="9">
        <v>1.1000000000000001</v>
      </c>
      <c r="V177" s="51" t="e">
        <f>VLOOKUP(Tableau1[[#This Row],[Références]],[2]!Tableau1[#Data],6,FALSE)</f>
        <v>#N/A</v>
      </c>
      <c r="W177" s="51" t="e">
        <f>VLOOKUP(Tableau1[[#This Row],[Références]],[2]!Tableau1[#Data],5,FALSE)</f>
        <v>#N/A</v>
      </c>
      <c r="X177" s="51" t="e">
        <f>VLOOKUP(Tableau1[[#This Row],[Références]],[2]!Tableau1[#Data],8,FALSE)</f>
        <v>#N/A</v>
      </c>
      <c r="Y177" s="51" t="e">
        <f>VLOOKUP(Tableau1[[#This Row],[Références]],[2]!Tableau1[#Data],9,FALSE)</f>
        <v>#N/A</v>
      </c>
      <c r="Z177" s="27">
        <v>1</v>
      </c>
      <c r="AA177" s="27"/>
      <c r="AB177" s="27"/>
      <c r="AC177" s="27"/>
      <c r="AD177" s="27"/>
      <c r="AE177" s="27"/>
    </row>
    <row r="178" spans="1:139" s="14" customFormat="1" ht="19.350000000000001" customHeight="1">
      <c r="A178" s="1"/>
      <c r="B178" s="8"/>
      <c r="C178" s="8"/>
      <c r="D178" s="38">
        <v>44228</v>
      </c>
      <c r="E178" s="17">
        <v>132.6</v>
      </c>
      <c r="F178" s="17"/>
      <c r="G178" s="61" t="s">
        <v>567</v>
      </c>
      <c r="H178" s="29"/>
      <c r="I178" s="34" t="s">
        <v>740</v>
      </c>
      <c r="J178" s="34"/>
      <c r="K178" s="31">
        <v>0.34</v>
      </c>
      <c r="L178" s="34"/>
      <c r="M178" s="34"/>
      <c r="N178" s="34"/>
      <c r="O178" s="34"/>
      <c r="P178" s="6"/>
      <c r="Q178" s="39" t="s">
        <v>734</v>
      </c>
      <c r="R178" s="39"/>
      <c r="S178" s="39"/>
      <c r="T178" s="39"/>
      <c r="U178" s="31">
        <v>0.13</v>
      </c>
      <c r="V178" s="51" t="e">
        <f>VLOOKUP(Tableau1[[#This Row],[Références]],[2]!Tableau1[#Data],6,FALSE)</f>
        <v>#N/A</v>
      </c>
      <c r="W178" s="51" t="e">
        <f>VLOOKUP(Tableau1[[#This Row],[Références]],[2]!Tableau1[#Data],5,FALSE)</f>
        <v>#N/A</v>
      </c>
      <c r="X178" s="55" t="e">
        <f>VLOOKUP(Tableau1[[#This Row],[Références]],[2]!Tableau1[#Data],8,FALSE)</f>
        <v>#N/A</v>
      </c>
      <c r="Y178" s="55" t="e">
        <f>VLOOKUP(Tableau1[[#This Row],[Références]],[2]!Tableau1[#Data],9,FALSE)</f>
        <v>#N/A</v>
      </c>
      <c r="Z178" s="27">
        <v>1</v>
      </c>
      <c r="AA178" s="27"/>
      <c r="AB178" s="27"/>
      <c r="AC178" s="27"/>
      <c r="AD178" s="27"/>
      <c r="AE178" s="27"/>
    </row>
    <row r="179" spans="1:139" ht="19.5" customHeight="1">
      <c r="B179" s="8"/>
      <c r="C179" s="8"/>
      <c r="D179" s="38">
        <v>44228</v>
      </c>
      <c r="E179" s="9">
        <v>2019</v>
      </c>
      <c r="F179" s="9"/>
      <c r="G179" s="62" t="s">
        <v>529</v>
      </c>
      <c r="H179" s="6"/>
      <c r="I179" s="34" t="s">
        <v>740</v>
      </c>
      <c r="J179" s="34"/>
      <c r="K179" s="7">
        <v>17</v>
      </c>
      <c r="L179" s="34"/>
      <c r="M179" s="34"/>
      <c r="N179" s="34"/>
      <c r="O179" s="34"/>
      <c r="P179" s="6"/>
      <c r="Q179" s="39" t="s">
        <v>734</v>
      </c>
      <c r="R179" s="39"/>
      <c r="S179" s="39"/>
      <c r="T179" s="39"/>
      <c r="U179" s="9">
        <v>1</v>
      </c>
      <c r="V179" s="51" t="e">
        <f>VLOOKUP(Tableau1[[#This Row],[Références]],[2]!Tableau1[#Data],6,FALSE)</f>
        <v>#N/A</v>
      </c>
      <c r="W179" s="51" t="e">
        <f>VLOOKUP(Tableau1[[#This Row],[Références]],[2]!Tableau1[#Data],5,FALSE)</f>
        <v>#N/A</v>
      </c>
      <c r="X179" s="51" t="e">
        <f>VLOOKUP(Tableau1[[#This Row],[Références]],[2]!Tableau1[#Data],8,FALSE)</f>
        <v>#N/A</v>
      </c>
      <c r="Y179" s="51" t="e">
        <f>VLOOKUP(Tableau1[[#This Row],[Références]],[2]!Tableau1[#Data],9,FALSE)</f>
        <v>#N/A</v>
      </c>
      <c r="Z179" s="27">
        <v>1</v>
      </c>
      <c r="AA179" s="27"/>
      <c r="AB179" s="27"/>
      <c r="AC179" s="27"/>
      <c r="AD179" s="27"/>
      <c r="AE179" s="27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/>
      <c r="BN179" s="14"/>
      <c r="BO179" s="14"/>
      <c r="BP179" s="14"/>
      <c r="BQ179" s="14"/>
      <c r="BR179" s="14"/>
      <c r="BS179" s="14"/>
      <c r="BT179" s="14"/>
      <c r="BU179" s="14"/>
      <c r="BV179" s="14"/>
      <c r="BW179" s="14"/>
      <c r="BX179" s="14"/>
      <c r="BY179" s="14"/>
      <c r="BZ179" s="14"/>
      <c r="CA179" s="14"/>
      <c r="CB179" s="14"/>
      <c r="CC179" s="14"/>
      <c r="CD179" s="14"/>
      <c r="CE179" s="14"/>
      <c r="CF179" s="14"/>
      <c r="CG179" s="14"/>
      <c r="CH179" s="14"/>
      <c r="CI179" s="14"/>
      <c r="CJ179" s="14"/>
      <c r="CK179" s="14"/>
      <c r="CL179" s="14"/>
      <c r="CM179" s="14"/>
      <c r="CN179" s="14"/>
      <c r="CO179" s="14"/>
      <c r="CP179" s="14"/>
      <c r="CQ179" s="14"/>
      <c r="CR179" s="14"/>
      <c r="CS179" s="14"/>
      <c r="CT179" s="14"/>
      <c r="CU179" s="14"/>
      <c r="CV179" s="14"/>
      <c r="CW179" s="14"/>
      <c r="CX179" s="14"/>
      <c r="CY179" s="14"/>
      <c r="CZ179" s="14"/>
      <c r="DA179" s="14"/>
      <c r="DB179" s="14"/>
      <c r="DC179" s="14"/>
      <c r="DD179" s="14"/>
      <c r="DE179" s="14"/>
      <c r="DF179" s="14"/>
      <c r="DG179" s="14"/>
      <c r="DH179" s="14"/>
      <c r="DI179" s="14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14"/>
      <c r="DU179" s="14"/>
      <c r="DV179" s="14"/>
      <c r="DW179" s="14"/>
      <c r="DX179" s="14"/>
      <c r="DY179" s="14"/>
      <c r="DZ179" s="14"/>
      <c r="EA179" s="14"/>
      <c r="EB179" s="14"/>
      <c r="EC179" s="14"/>
      <c r="ED179" s="14"/>
      <c r="EE179" s="14"/>
      <c r="EF179" s="14"/>
      <c r="EG179" s="14"/>
      <c r="EH179" s="14"/>
      <c r="EI179" s="14"/>
    </row>
    <row r="180" spans="1:139" ht="19.5" customHeight="1">
      <c r="B180" s="8"/>
      <c r="C180" s="8"/>
      <c r="D180" s="38">
        <v>44228</v>
      </c>
      <c r="E180" s="9">
        <v>1783</v>
      </c>
      <c r="F180" s="9"/>
      <c r="G180" s="62" t="s">
        <v>530</v>
      </c>
      <c r="H180" s="6"/>
      <c r="I180" s="34" t="s">
        <v>740</v>
      </c>
      <c r="J180" s="34"/>
      <c r="K180" s="7">
        <v>17</v>
      </c>
      <c r="L180" s="34"/>
      <c r="M180" s="34"/>
      <c r="N180" s="34"/>
      <c r="O180" s="34"/>
      <c r="P180" s="6"/>
      <c r="Q180" s="39" t="s">
        <v>734</v>
      </c>
      <c r="R180" s="39"/>
      <c r="S180" s="39"/>
      <c r="T180" s="39"/>
      <c r="U180" s="9">
        <v>1</v>
      </c>
      <c r="V180" s="51" t="e">
        <f>VLOOKUP(Tableau1[[#This Row],[Références]],[2]!Tableau1[#Data],6,FALSE)</f>
        <v>#N/A</v>
      </c>
      <c r="W180" s="51" t="e">
        <f>VLOOKUP(Tableau1[[#This Row],[Références]],[2]!Tableau1[#Data],5,FALSE)</f>
        <v>#N/A</v>
      </c>
      <c r="X180" s="51" t="e">
        <f>VLOOKUP(Tableau1[[#This Row],[Références]],[2]!Tableau1[#Data],8,FALSE)</f>
        <v>#N/A</v>
      </c>
      <c r="Y180" s="51" t="e">
        <f>VLOOKUP(Tableau1[[#This Row],[Références]],[2]!Tableau1[#Data],9,FALSE)</f>
        <v>#N/A</v>
      </c>
      <c r="Z180" s="27">
        <v>1</v>
      </c>
      <c r="AA180" s="27"/>
      <c r="AB180" s="27"/>
      <c r="AC180" s="27"/>
      <c r="AD180" s="27"/>
      <c r="AE180" s="27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4"/>
      <c r="BM180" s="14"/>
      <c r="BN180" s="14"/>
      <c r="BO180" s="14"/>
      <c r="BP180" s="14"/>
      <c r="BQ180" s="14"/>
      <c r="BR180" s="14"/>
      <c r="BS180" s="14"/>
      <c r="BT180" s="14"/>
      <c r="BU180" s="14"/>
      <c r="BV180" s="14"/>
      <c r="BW180" s="14"/>
      <c r="BX180" s="14"/>
      <c r="BY180" s="14"/>
      <c r="BZ180" s="14"/>
      <c r="CA180" s="14"/>
      <c r="CB180" s="14"/>
      <c r="CC180" s="14"/>
      <c r="CD180" s="14"/>
      <c r="CE180" s="14"/>
      <c r="CF180" s="14"/>
      <c r="CG180" s="14"/>
      <c r="CH180" s="14"/>
      <c r="CI180" s="14"/>
      <c r="CJ180" s="14"/>
      <c r="CK180" s="14"/>
      <c r="CL180" s="14"/>
      <c r="CM180" s="14"/>
      <c r="CN180" s="14"/>
      <c r="CO180" s="14"/>
      <c r="CP180" s="14"/>
      <c r="CQ180" s="14"/>
      <c r="CR180" s="14"/>
      <c r="CS180" s="14"/>
      <c r="CT180" s="14"/>
      <c r="CU180" s="14"/>
      <c r="CV180" s="14"/>
      <c r="CW180" s="14"/>
      <c r="CX180" s="14"/>
      <c r="CY180" s="14"/>
      <c r="CZ180" s="14"/>
      <c r="DA180" s="14"/>
      <c r="DB180" s="14"/>
      <c r="DC180" s="14"/>
      <c r="DD180" s="14"/>
      <c r="DE180" s="14"/>
      <c r="DF180" s="14"/>
      <c r="DG180" s="14"/>
      <c r="DH180" s="14"/>
      <c r="DI180" s="14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14"/>
      <c r="DU180" s="14"/>
      <c r="DV180" s="14"/>
      <c r="DW180" s="14"/>
      <c r="DX180" s="14"/>
      <c r="DY180" s="14"/>
      <c r="DZ180" s="14"/>
      <c r="EA180" s="14"/>
      <c r="EB180" s="14"/>
      <c r="EC180" s="14"/>
      <c r="ED180" s="14"/>
      <c r="EE180" s="14"/>
      <c r="EF180" s="14"/>
      <c r="EG180" s="14"/>
      <c r="EH180" s="14"/>
      <c r="EI180" s="14"/>
    </row>
    <row r="181" spans="1:139" ht="19.5" customHeight="1">
      <c r="B181" s="8"/>
      <c r="C181" s="8"/>
      <c r="D181" s="38">
        <v>44228</v>
      </c>
      <c r="E181" s="9">
        <v>1664</v>
      </c>
      <c r="F181" s="9"/>
      <c r="G181" s="62" t="s">
        <v>531</v>
      </c>
      <c r="H181" s="6"/>
      <c r="I181" s="34" t="s">
        <v>740</v>
      </c>
      <c r="J181" s="34"/>
      <c r="K181" s="7">
        <v>17</v>
      </c>
      <c r="L181" s="34"/>
      <c r="M181" s="34"/>
      <c r="N181" s="34"/>
      <c r="O181" s="34"/>
      <c r="P181" s="6"/>
      <c r="Q181" s="39" t="s">
        <v>734</v>
      </c>
      <c r="R181" s="39"/>
      <c r="S181" s="39"/>
      <c r="T181" s="39"/>
      <c r="U181" s="9">
        <v>1</v>
      </c>
      <c r="V181" s="51" t="e">
        <f>VLOOKUP(Tableau1[[#This Row],[Références]],[2]!Tableau1[#Data],6,FALSE)</f>
        <v>#N/A</v>
      </c>
      <c r="W181" s="51" t="e">
        <f>VLOOKUP(Tableau1[[#This Row],[Références]],[2]!Tableau1[#Data],5,FALSE)</f>
        <v>#N/A</v>
      </c>
      <c r="X181" s="51" t="e">
        <f>VLOOKUP(Tableau1[[#This Row],[Références]],[2]!Tableau1[#Data],8,FALSE)</f>
        <v>#N/A</v>
      </c>
      <c r="Y181" s="51" t="e">
        <f>VLOOKUP(Tableau1[[#This Row],[Références]],[2]!Tableau1[#Data],9,FALSE)</f>
        <v>#N/A</v>
      </c>
      <c r="Z181" s="27">
        <v>1</v>
      </c>
      <c r="AA181" s="27"/>
      <c r="AB181" s="27"/>
      <c r="AC181" s="27"/>
      <c r="AD181" s="27"/>
      <c r="AE181" s="27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  <c r="CB181" s="14"/>
      <c r="CC181" s="14"/>
      <c r="CD181" s="14"/>
      <c r="CE181" s="14"/>
      <c r="CF181" s="14"/>
      <c r="CG181" s="14"/>
      <c r="CH181" s="14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  <c r="CS181" s="14"/>
      <c r="CT181" s="14"/>
      <c r="CU181" s="14"/>
      <c r="CV181" s="14"/>
      <c r="CW181" s="14"/>
      <c r="CX181" s="14"/>
      <c r="CY181" s="14"/>
      <c r="CZ181" s="14"/>
      <c r="DA181" s="14"/>
      <c r="DB181" s="14"/>
      <c r="DC181" s="14"/>
      <c r="DD181" s="14"/>
      <c r="DE181" s="14"/>
      <c r="DF181" s="14"/>
      <c r="DG181" s="14"/>
      <c r="DH181" s="14"/>
      <c r="DI181" s="14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14"/>
      <c r="DU181" s="14"/>
      <c r="DV181" s="14"/>
      <c r="DW181" s="14"/>
      <c r="DX181" s="14"/>
      <c r="DY181" s="14"/>
      <c r="DZ181" s="14"/>
      <c r="EA181" s="14"/>
      <c r="EB181" s="14"/>
      <c r="EC181" s="14"/>
      <c r="ED181" s="14"/>
      <c r="EE181" s="14"/>
      <c r="EF181" s="14"/>
      <c r="EG181" s="14"/>
      <c r="EH181" s="14"/>
      <c r="EI181" s="14"/>
    </row>
    <row r="182" spans="1:139" s="19" customFormat="1" ht="18.600000000000001" customHeight="1">
      <c r="A182" s="1"/>
      <c r="B182" s="8"/>
      <c r="C182" s="8"/>
      <c r="D182" s="38">
        <v>44228</v>
      </c>
      <c r="E182" s="9">
        <v>1622</v>
      </c>
      <c r="F182" s="9"/>
      <c r="G182" s="62" t="s">
        <v>532</v>
      </c>
      <c r="H182" s="6"/>
      <c r="I182" s="34" t="s">
        <v>740</v>
      </c>
      <c r="J182" s="34"/>
      <c r="K182" s="7">
        <v>17</v>
      </c>
      <c r="L182" s="34"/>
      <c r="M182" s="34"/>
      <c r="N182" s="34"/>
      <c r="O182" s="34"/>
      <c r="P182" s="6"/>
      <c r="Q182" s="39" t="s">
        <v>734</v>
      </c>
      <c r="R182" s="39"/>
      <c r="S182" s="39"/>
      <c r="T182" s="39"/>
      <c r="U182" s="9">
        <v>1</v>
      </c>
      <c r="V182" s="51" t="e">
        <f>VLOOKUP(Tableau1[[#This Row],[Références]],[2]!Tableau1[#Data],6,FALSE)</f>
        <v>#N/A</v>
      </c>
      <c r="W182" s="51" t="e">
        <f>VLOOKUP(Tableau1[[#This Row],[Références]],[2]!Tableau1[#Data],5,FALSE)</f>
        <v>#N/A</v>
      </c>
      <c r="X182" s="51" t="e">
        <f>VLOOKUP(Tableau1[[#This Row],[Références]],[2]!Tableau1[#Data],8,FALSE)</f>
        <v>#N/A</v>
      </c>
      <c r="Y182" s="51" t="e">
        <f>VLOOKUP(Tableau1[[#This Row],[Références]],[2]!Tableau1[#Data],9,FALSE)</f>
        <v>#N/A</v>
      </c>
      <c r="Z182" s="27">
        <v>1</v>
      </c>
      <c r="AA182" s="27"/>
      <c r="AB182" s="27"/>
      <c r="AC182" s="27"/>
      <c r="AD182" s="27"/>
      <c r="AE182" s="27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14"/>
      <c r="CC182" s="14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  <c r="CS182" s="14"/>
      <c r="CT182" s="14"/>
      <c r="CU182" s="14"/>
      <c r="CV182" s="14"/>
      <c r="CW182" s="14"/>
      <c r="CX182" s="14"/>
      <c r="CY182" s="14"/>
      <c r="CZ182" s="14"/>
      <c r="DA182" s="14"/>
      <c r="DB182" s="14"/>
      <c r="DC182" s="14"/>
      <c r="DD182" s="14"/>
      <c r="DE182" s="14"/>
      <c r="DF182" s="14"/>
      <c r="DG182" s="14"/>
      <c r="DH182" s="14"/>
      <c r="DI182" s="14"/>
      <c r="DJ182" s="14"/>
      <c r="DK182" s="14"/>
      <c r="DL182" s="14"/>
      <c r="DM182" s="14"/>
      <c r="DN182" s="14"/>
      <c r="DO182" s="14"/>
      <c r="DP182" s="14"/>
      <c r="DQ182" s="14"/>
      <c r="DR182" s="14"/>
      <c r="DS182" s="14"/>
      <c r="DT182" s="14"/>
      <c r="DU182" s="14"/>
      <c r="DV182" s="14"/>
      <c r="DW182" s="14"/>
      <c r="DX182" s="14"/>
      <c r="DY182" s="14"/>
      <c r="DZ182" s="14"/>
      <c r="EA182" s="14"/>
      <c r="EB182" s="14"/>
      <c r="EC182" s="14"/>
      <c r="ED182" s="14"/>
      <c r="EE182" s="14"/>
      <c r="EF182" s="14"/>
      <c r="EG182" s="14"/>
      <c r="EH182" s="14"/>
      <c r="EI182" s="14"/>
    </row>
    <row r="183" spans="1:139" ht="19.5" customHeight="1">
      <c r="B183" s="8"/>
      <c r="C183" s="8"/>
      <c r="D183" s="38">
        <v>44228</v>
      </c>
      <c r="E183" s="9">
        <v>1560</v>
      </c>
      <c r="F183" s="9"/>
      <c r="G183" s="62" t="s">
        <v>533</v>
      </c>
      <c r="H183" s="6"/>
      <c r="I183" s="34" t="s">
        <v>740</v>
      </c>
      <c r="J183" s="34"/>
      <c r="K183" s="7">
        <v>17</v>
      </c>
      <c r="L183" s="34"/>
      <c r="M183" s="34"/>
      <c r="N183" s="34"/>
      <c r="O183" s="34"/>
      <c r="P183" s="6"/>
      <c r="Q183" s="39" t="s">
        <v>734</v>
      </c>
      <c r="R183" s="39"/>
      <c r="S183" s="39"/>
      <c r="T183" s="39"/>
      <c r="U183" s="9">
        <v>1</v>
      </c>
      <c r="V183" s="51" t="e">
        <f>VLOOKUP(Tableau1[[#This Row],[Références]],[2]!Tableau1[#Data],6,FALSE)</f>
        <v>#N/A</v>
      </c>
      <c r="W183" s="51" t="e">
        <f>VLOOKUP(Tableau1[[#This Row],[Références]],[2]!Tableau1[#Data],5,FALSE)</f>
        <v>#N/A</v>
      </c>
      <c r="X183" s="51" t="e">
        <f>VLOOKUP(Tableau1[[#This Row],[Références]],[2]!Tableau1[#Data],8,FALSE)</f>
        <v>#N/A</v>
      </c>
      <c r="Y183" s="51" t="e">
        <f>VLOOKUP(Tableau1[[#This Row],[Références]],[2]!Tableau1[#Data],9,FALSE)</f>
        <v>#N/A</v>
      </c>
      <c r="Z183" s="27">
        <v>1</v>
      </c>
      <c r="AA183" s="27"/>
      <c r="AB183" s="27"/>
      <c r="AC183" s="27"/>
      <c r="AD183" s="27"/>
      <c r="AE183" s="27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  <c r="DC183" s="14"/>
      <c r="DD183" s="14"/>
      <c r="DE183" s="14"/>
      <c r="DF183" s="14"/>
      <c r="DG183" s="14"/>
      <c r="DH183" s="14"/>
      <c r="DI183" s="14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14"/>
      <c r="DU183" s="14"/>
      <c r="DV183" s="14"/>
      <c r="DW183" s="14"/>
      <c r="DX183" s="14"/>
      <c r="DY183" s="14"/>
      <c r="DZ183" s="14"/>
      <c r="EA183" s="14"/>
      <c r="EB183" s="14"/>
      <c r="EC183" s="14"/>
      <c r="ED183" s="14"/>
      <c r="EE183" s="14"/>
      <c r="EF183" s="14"/>
      <c r="EG183" s="14"/>
      <c r="EH183" s="14"/>
      <c r="EI183" s="14"/>
    </row>
    <row r="184" spans="1:139" ht="19.5" customHeight="1">
      <c r="B184" s="8"/>
      <c r="C184" s="8"/>
      <c r="D184" s="38">
        <v>44228</v>
      </c>
      <c r="E184" s="17">
        <v>473.88</v>
      </c>
      <c r="F184" s="17"/>
      <c r="G184" s="61" t="s">
        <v>536</v>
      </c>
      <c r="H184" s="29"/>
      <c r="I184" s="34" t="s">
        <v>740</v>
      </c>
      <c r="J184" s="46"/>
      <c r="K184" s="31">
        <v>9</v>
      </c>
      <c r="L184" s="34"/>
      <c r="M184" s="34"/>
      <c r="N184" s="34"/>
      <c r="O184" s="34"/>
      <c r="P184" s="29"/>
      <c r="Q184" s="39" t="s">
        <v>733</v>
      </c>
      <c r="R184" s="59"/>
      <c r="S184" s="59"/>
      <c r="T184" s="59"/>
      <c r="U184" s="31">
        <v>1.67</v>
      </c>
      <c r="V184" s="51" t="e">
        <f>VLOOKUP(Tableau1[[#This Row],[Références]],[2]!Tableau1[#Data],6,FALSE)</f>
        <v>#N/A</v>
      </c>
      <c r="W184" s="51" t="e">
        <f>VLOOKUP(Tableau1[[#This Row],[Références]],[2]!Tableau1[#Data],5,FALSE)</f>
        <v>#N/A</v>
      </c>
      <c r="X184" s="55" t="e">
        <f>VLOOKUP(Tableau1[[#This Row],[Références]],[2]!Tableau1[#Data],8,FALSE)</f>
        <v>#N/A</v>
      </c>
      <c r="Y184" s="55" t="e">
        <f>VLOOKUP(Tableau1[[#This Row],[Références]],[2]!Tableau1[#Data],9,FALSE)</f>
        <v>#N/A</v>
      </c>
      <c r="Z184" s="27">
        <v>1</v>
      </c>
      <c r="AA184" s="47"/>
      <c r="AB184" s="47"/>
      <c r="AC184" s="27"/>
      <c r="AD184" s="47"/>
      <c r="AE184" s="47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14"/>
      <c r="BR184" s="14"/>
      <c r="BS184" s="14"/>
      <c r="BT184" s="14"/>
      <c r="BU184" s="14"/>
      <c r="BV184" s="14"/>
      <c r="BW184" s="14"/>
      <c r="BX184" s="14"/>
      <c r="BY184" s="14"/>
      <c r="BZ184" s="14"/>
      <c r="CA184" s="14"/>
      <c r="CB184" s="14"/>
      <c r="CC184" s="14"/>
      <c r="CD184" s="14"/>
      <c r="CE184" s="14"/>
      <c r="CF184" s="14"/>
      <c r="CG184" s="14"/>
      <c r="CH184" s="14"/>
      <c r="CI184" s="14"/>
      <c r="CJ184" s="14"/>
      <c r="CK184" s="14"/>
      <c r="CL184" s="14"/>
      <c r="CM184" s="14"/>
      <c r="CN184" s="14"/>
      <c r="CO184" s="14"/>
      <c r="CP184" s="14"/>
      <c r="CQ184" s="14"/>
      <c r="CR184" s="14"/>
      <c r="CS184" s="14"/>
      <c r="CT184" s="14"/>
      <c r="CU184" s="14"/>
      <c r="CV184" s="14"/>
      <c r="CW184" s="14"/>
      <c r="CX184" s="14"/>
      <c r="CY184" s="14"/>
      <c r="CZ184" s="14"/>
      <c r="DA184" s="14"/>
      <c r="DB184" s="14"/>
      <c r="DC184" s="14"/>
      <c r="DD184" s="14"/>
      <c r="DE184" s="14"/>
      <c r="DF184" s="14"/>
      <c r="DG184" s="14"/>
      <c r="DH184" s="14"/>
      <c r="DI184" s="14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14"/>
      <c r="DU184" s="14"/>
      <c r="DV184" s="14"/>
      <c r="DW184" s="14"/>
      <c r="DX184" s="14"/>
      <c r="DY184" s="14"/>
      <c r="DZ184" s="14"/>
      <c r="EA184" s="14"/>
      <c r="EB184" s="14"/>
      <c r="EC184" s="14"/>
      <c r="ED184" s="14"/>
      <c r="EE184" s="14"/>
      <c r="EF184" s="14"/>
      <c r="EG184" s="14"/>
      <c r="EH184" s="14"/>
      <c r="EI184" s="14"/>
    </row>
    <row r="185" spans="1:139" ht="19.5" customHeight="1">
      <c r="B185" s="8"/>
      <c r="C185" s="8"/>
      <c r="D185" s="38">
        <v>44228</v>
      </c>
      <c r="E185" s="17">
        <v>493.98</v>
      </c>
      <c r="F185" s="17"/>
      <c r="G185" s="61" t="s">
        <v>537</v>
      </c>
      <c r="H185" s="29"/>
      <c r="I185" s="34" t="s">
        <v>740</v>
      </c>
      <c r="J185" s="46"/>
      <c r="K185" s="31">
        <v>9</v>
      </c>
      <c r="L185" s="34"/>
      <c r="M185" s="34"/>
      <c r="N185" s="34"/>
      <c r="O185" s="34"/>
      <c r="P185" s="29"/>
      <c r="Q185" s="39" t="s">
        <v>733</v>
      </c>
      <c r="R185" s="59"/>
      <c r="S185" s="59"/>
      <c r="T185" s="59"/>
      <c r="U185" s="31">
        <v>1.67</v>
      </c>
      <c r="V185" s="51" t="e">
        <f>VLOOKUP(Tableau1[[#This Row],[Références]],[2]!Tableau1[#Data],6,FALSE)</f>
        <v>#N/A</v>
      </c>
      <c r="W185" s="51" t="e">
        <f>VLOOKUP(Tableau1[[#This Row],[Références]],[2]!Tableau1[#Data],5,FALSE)</f>
        <v>#N/A</v>
      </c>
      <c r="X185" s="55" t="e">
        <f>VLOOKUP(Tableau1[[#This Row],[Références]],[2]!Tableau1[#Data],8,FALSE)</f>
        <v>#N/A</v>
      </c>
      <c r="Y185" s="55" t="e">
        <f>VLOOKUP(Tableau1[[#This Row],[Références]],[2]!Tableau1[#Data],9,FALSE)</f>
        <v>#N/A</v>
      </c>
      <c r="Z185" s="27">
        <v>1</v>
      </c>
      <c r="AA185" s="47"/>
      <c r="AB185" s="47"/>
      <c r="AC185" s="27"/>
      <c r="AD185" s="47"/>
      <c r="AE185" s="47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  <c r="BP185" s="14"/>
      <c r="BQ185" s="14"/>
      <c r="BR185" s="14"/>
      <c r="BS185" s="14"/>
      <c r="BT185" s="14"/>
      <c r="BU185" s="14"/>
      <c r="BV185" s="14"/>
      <c r="BW185" s="14"/>
      <c r="BX185" s="14"/>
      <c r="BY185" s="14"/>
      <c r="BZ185" s="14"/>
      <c r="CA185" s="14"/>
      <c r="CB185" s="14"/>
      <c r="CC185" s="14"/>
      <c r="CD185" s="14"/>
      <c r="CE185" s="14"/>
      <c r="CF185" s="14"/>
      <c r="CG185" s="14"/>
      <c r="CH185" s="14"/>
      <c r="CI185" s="14"/>
      <c r="CJ185" s="14"/>
      <c r="CK185" s="14"/>
      <c r="CL185" s="14"/>
      <c r="CM185" s="14"/>
      <c r="CN185" s="14"/>
      <c r="CO185" s="14"/>
      <c r="CP185" s="14"/>
      <c r="CQ185" s="14"/>
      <c r="CR185" s="14"/>
      <c r="CS185" s="14"/>
      <c r="CT185" s="14"/>
      <c r="CU185" s="14"/>
      <c r="CV185" s="14"/>
      <c r="CW185" s="14"/>
      <c r="CX185" s="14"/>
      <c r="CY185" s="14"/>
      <c r="CZ185" s="14"/>
      <c r="DA185" s="14"/>
      <c r="DB185" s="14"/>
      <c r="DC185" s="14"/>
      <c r="DD185" s="14"/>
      <c r="DE185" s="14"/>
      <c r="DF185" s="14"/>
      <c r="DG185" s="14"/>
      <c r="DH185" s="14"/>
      <c r="DI185" s="14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14"/>
      <c r="DU185" s="14"/>
      <c r="DV185" s="14"/>
      <c r="DW185" s="14"/>
      <c r="DX185" s="14"/>
      <c r="DY185" s="14"/>
      <c r="DZ185" s="14"/>
      <c r="EA185" s="14"/>
      <c r="EB185" s="14"/>
      <c r="EC185" s="14"/>
      <c r="ED185" s="14"/>
      <c r="EE185" s="14"/>
      <c r="EF185" s="14"/>
      <c r="EG185" s="14"/>
      <c r="EH185" s="14"/>
      <c r="EI185" s="14"/>
    </row>
    <row r="186" spans="1:139" ht="19.5" customHeight="1">
      <c r="B186" s="8"/>
      <c r="C186" s="8"/>
      <c r="D186" s="38">
        <v>44228</v>
      </c>
      <c r="E186" s="17">
        <v>593.22</v>
      </c>
      <c r="F186" s="17"/>
      <c r="G186" s="61" t="s">
        <v>538</v>
      </c>
      <c r="H186" s="29"/>
      <c r="I186" s="34" t="s">
        <v>740</v>
      </c>
      <c r="J186" s="46"/>
      <c r="K186" s="31">
        <v>9</v>
      </c>
      <c r="L186" s="34"/>
      <c r="M186" s="34"/>
      <c r="N186" s="34"/>
      <c r="O186" s="34"/>
      <c r="P186" s="29"/>
      <c r="Q186" s="39" t="s">
        <v>733</v>
      </c>
      <c r="R186" s="59"/>
      <c r="S186" s="59"/>
      <c r="T186" s="59"/>
      <c r="U186" s="31">
        <v>1.67</v>
      </c>
      <c r="V186" s="51" t="e">
        <f>VLOOKUP(Tableau1[[#This Row],[Références]],[2]!Tableau1[#Data],6,FALSE)</f>
        <v>#N/A</v>
      </c>
      <c r="W186" s="51" t="e">
        <f>VLOOKUP(Tableau1[[#This Row],[Références]],[2]!Tableau1[#Data],5,FALSE)</f>
        <v>#N/A</v>
      </c>
      <c r="X186" s="55" t="e">
        <f>VLOOKUP(Tableau1[[#This Row],[Références]],[2]!Tableau1[#Data],8,FALSE)</f>
        <v>#N/A</v>
      </c>
      <c r="Y186" s="55" t="e">
        <f>VLOOKUP(Tableau1[[#This Row],[Références]],[2]!Tableau1[#Data],9,FALSE)</f>
        <v>#N/A</v>
      </c>
      <c r="Z186" s="27">
        <v>1</v>
      </c>
      <c r="AA186" s="47"/>
      <c r="AB186" s="47"/>
      <c r="AC186" s="27"/>
      <c r="AD186" s="47"/>
      <c r="AE186" s="47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  <c r="CB186" s="14"/>
      <c r="CC186" s="14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  <c r="CS186" s="14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4"/>
      <c r="DE186" s="14"/>
      <c r="DF186" s="14"/>
      <c r="DG186" s="14"/>
      <c r="DH186" s="14"/>
      <c r="DI186" s="14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14"/>
      <c r="DU186" s="14"/>
      <c r="DV186" s="14"/>
      <c r="DW186" s="14"/>
      <c r="DX186" s="14"/>
      <c r="DY186" s="14"/>
      <c r="DZ186" s="14"/>
      <c r="EA186" s="14"/>
      <c r="EB186" s="14"/>
      <c r="EC186" s="14"/>
      <c r="ED186" s="14"/>
      <c r="EE186" s="14"/>
      <c r="EF186" s="14"/>
      <c r="EG186" s="14"/>
      <c r="EH186" s="14"/>
      <c r="EI186" s="14"/>
    </row>
    <row r="187" spans="1:139" s="14" customFormat="1" ht="19.350000000000001" customHeight="1">
      <c r="A187" s="1"/>
      <c r="B187" s="8"/>
      <c r="C187" s="8"/>
      <c r="D187" s="38">
        <v>44228</v>
      </c>
      <c r="E187" s="17">
        <v>755.4</v>
      </c>
      <c r="F187" s="17"/>
      <c r="G187" s="61" t="s">
        <v>539</v>
      </c>
      <c r="H187" s="29"/>
      <c r="I187" s="34" t="s">
        <v>740</v>
      </c>
      <c r="J187" s="46"/>
      <c r="K187" s="31">
        <v>9</v>
      </c>
      <c r="L187" s="34"/>
      <c r="M187" s="34"/>
      <c r="N187" s="34"/>
      <c r="O187" s="34"/>
      <c r="P187" s="29"/>
      <c r="Q187" s="39" t="s">
        <v>733</v>
      </c>
      <c r="R187" s="59"/>
      <c r="S187" s="59"/>
      <c r="T187" s="59"/>
      <c r="U187" s="31">
        <v>1.67</v>
      </c>
      <c r="V187" s="51" t="e">
        <f>VLOOKUP(Tableau1[[#This Row],[Références]],[2]!Tableau1[#Data],6,FALSE)</f>
        <v>#N/A</v>
      </c>
      <c r="W187" s="51" t="e">
        <f>VLOOKUP(Tableau1[[#This Row],[Références]],[2]!Tableau1[#Data],5,FALSE)</f>
        <v>#N/A</v>
      </c>
      <c r="X187" s="55" t="e">
        <f>VLOOKUP(Tableau1[[#This Row],[Références]],[2]!Tableau1[#Data],8,FALSE)</f>
        <v>#N/A</v>
      </c>
      <c r="Y187" s="55" t="e">
        <f>VLOOKUP(Tableau1[[#This Row],[Références]],[2]!Tableau1[#Data],9,FALSE)</f>
        <v>#N/A</v>
      </c>
      <c r="Z187" s="27">
        <v>1</v>
      </c>
      <c r="AA187" s="47"/>
      <c r="AB187" s="47"/>
      <c r="AC187" s="27"/>
      <c r="AD187" s="47"/>
      <c r="AE187" s="47"/>
    </row>
    <row r="188" spans="1:139" s="14" customFormat="1" ht="19.350000000000001" customHeight="1">
      <c r="A188" s="1"/>
      <c r="B188" s="8"/>
      <c r="C188" s="8"/>
      <c r="D188" s="38">
        <v>44228</v>
      </c>
      <c r="E188" s="17">
        <v>965.52</v>
      </c>
      <c r="F188" s="17"/>
      <c r="G188" s="61" t="s">
        <v>540</v>
      </c>
      <c r="H188" s="29"/>
      <c r="I188" s="34" t="s">
        <v>740</v>
      </c>
      <c r="J188" s="46"/>
      <c r="K188" s="31">
        <v>9</v>
      </c>
      <c r="L188" s="34"/>
      <c r="M188" s="34"/>
      <c r="N188" s="34"/>
      <c r="O188" s="34"/>
      <c r="P188" s="29"/>
      <c r="Q188" s="39" t="s">
        <v>733</v>
      </c>
      <c r="R188" s="59"/>
      <c r="S188" s="59"/>
      <c r="T188" s="59"/>
      <c r="U188" s="31">
        <v>1.67</v>
      </c>
      <c r="V188" s="51" t="e">
        <f>VLOOKUP(Tableau1[[#This Row],[Références]],[2]!Tableau1[#Data],6,FALSE)</f>
        <v>#N/A</v>
      </c>
      <c r="W188" s="51" t="e">
        <f>VLOOKUP(Tableau1[[#This Row],[Références]],[2]!Tableau1[#Data],5,FALSE)</f>
        <v>#N/A</v>
      </c>
      <c r="X188" s="55" t="e">
        <f>VLOOKUP(Tableau1[[#This Row],[Références]],[2]!Tableau1[#Data],8,FALSE)</f>
        <v>#N/A</v>
      </c>
      <c r="Y188" s="55" t="e">
        <f>VLOOKUP(Tableau1[[#This Row],[Références]],[2]!Tableau1[#Data],9,FALSE)</f>
        <v>#N/A</v>
      </c>
      <c r="Z188" s="27">
        <v>1</v>
      </c>
      <c r="AA188" s="47"/>
      <c r="AB188" s="47"/>
      <c r="AC188" s="27"/>
      <c r="AD188" s="47"/>
      <c r="AE188" s="47"/>
    </row>
    <row r="189" spans="1:139" s="14" customFormat="1" ht="19.350000000000001" customHeight="1">
      <c r="A189" s="1"/>
      <c r="B189" s="8"/>
      <c r="C189" s="8"/>
      <c r="D189" s="38">
        <v>44228</v>
      </c>
      <c r="E189" s="17">
        <v>1551</v>
      </c>
      <c r="F189" s="17"/>
      <c r="G189" s="61" t="s">
        <v>541</v>
      </c>
      <c r="H189" s="29"/>
      <c r="I189" s="34" t="s">
        <v>740</v>
      </c>
      <c r="J189" s="46"/>
      <c r="K189" s="31">
        <v>15</v>
      </c>
      <c r="L189" s="34"/>
      <c r="M189" s="34"/>
      <c r="N189" s="34"/>
      <c r="O189" s="34"/>
      <c r="P189" s="29"/>
      <c r="Q189" s="39" t="s">
        <v>733</v>
      </c>
      <c r="R189" s="59"/>
      <c r="S189" s="59"/>
      <c r="T189" s="59"/>
      <c r="U189" s="31">
        <v>1.67</v>
      </c>
      <c r="V189" s="51" t="e">
        <f>VLOOKUP(Tableau1[[#This Row],[Références]],[2]!Tableau1[#Data],6,FALSE)</f>
        <v>#N/A</v>
      </c>
      <c r="W189" s="51" t="e">
        <f>VLOOKUP(Tableau1[[#This Row],[Références]],[2]!Tableau1[#Data],5,FALSE)</f>
        <v>#N/A</v>
      </c>
      <c r="X189" s="55" t="e">
        <f>VLOOKUP(Tableau1[[#This Row],[Références]],[2]!Tableau1[#Data],8,FALSE)</f>
        <v>#N/A</v>
      </c>
      <c r="Y189" s="55" t="e">
        <f>VLOOKUP(Tableau1[[#This Row],[Références]],[2]!Tableau1[#Data],9,FALSE)</f>
        <v>#N/A</v>
      </c>
      <c r="Z189" s="27">
        <v>1</v>
      </c>
      <c r="AA189" s="47"/>
      <c r="AB189" s="47"/>
      <c r="AC189" s="27"/>
      <c r="AD189" s="47"/>
      <c r="AE189" s="47"/>
    </row>
    <row r="190" spans="1:139" s="14" customFormat="1" ht="19.350000000000001" customHeight="1">
      <c r="A190" s="1"/>
      <c r="B190" s="8"/>
      <c r="C190" s="8"/>
      <c r="D190" s="38">
        <v>44228</v>
      </c>
      <c r="E190" s="17">
        <v>679.74</v>
      </c>
      <c r="F190" s="17"/>
      <c r="G190" s="61" t="s">
        <v>542</v>
      </c>
      <c r="H190" s="29"/>
      <c r="I190" s="34" t="s">
        <v>740</v>
      </c>
      <c r="J190" s="46"/>
      <c r="K190" s="31">
        <v>26</v>
      </c>
      <c r="L190" s="34"/>
      <c r="M190" s="34"/>
      <c r="N190" s="34"/>
      <c r="O190" s="34"/>
      <c r="P190" s="29"/>
      <c r="Q190" s="39" t="s">
        <v>733</v>
      </c>
      <c r="R190" s="59"/>
      <c r="S190" s="59"/>
      <c r="T190" s="59"/>
      <c r="U190" s="31">
        <v>6.67</v>
      </c>
      <c r="V190" s="51" t="e">
        <f>VLOOKUP(Tableau1[[#This Row],[Références]],[2]!Tableau1[#Data],6,FALSE)</f>
        <v>#N/A</v>
      </c>
      <c r="W190" s="51" t="e">
        <f>VLOOKUP(Tableau1[[#This Row],[Références]],[2]!Tableau1[#Data],5,FALSE)</f>
        <v>#N/A</v>
      </c>
      <c r="X190" s="55" t="e">
        <f>VLOOKUP(Tableau1[[#This Row],[Références]],[2]!Tableau1[#Data],8,FALSE)</f>
        <v>#N/A</v>
      </c>
      <c r="Y190" s="55" t="e">
        <f>VLOOKUP(Tableau1[[#This Row],[Références]],[2]!Tableau1[#Data],9,FALSE)</f>
        <v>#N/A</v>
      </c>
      <c r="Z190" s="27">
        <v>1</v>
      </c>
      <c r="AA190" s="47"/>
      <c r="AB190" s="47"/>
      <c r="AC190" s="27"/>
      <c r="AD190" s="47"/>
      <c r="AE190" s="47"/>
    </row>
    <row r="191" spans="1:139" s="14" customFormat="1" ht="19.350000000000001" customHeight="1">
      <c r="A191" s="1"/>
      <c r="B191" s="8"/>
      <c r="C191" s="8"/>
      <c r="D191" s="38">
        <v>44228</v>
      </c>
      <c r="E191" s="17">
        <v>746.04</v>
      </c>
      <c r="F191" s="17"/>
      <c r="G191" s="61" t="s">
        <v>543</v>
      </c>
      <c r="H191" s="29"/>
      <c r="I191" s="34" t="s">
        <v>740</v>
      </c>
      <c r="J191" s="46"/>
      <c r="K191" s="31">
        <v>27</v>
      </c>
      <c r="L191" s="34"/>
      <c r="M191" s="34"/>
      <c r="N191" s="34"/>
      <c r="O191" s="34"/>
      <c r="P191" s="29"/>
      <c r="Q191" s="39" t="s">
        <v>733</v>
      </c>
      <c r="R191" s="59"/>
      <c r="S191" s="59"/>
      <c r="T191" s="59"/>
      <c r="U191" s="31">
        <v>6.67</v>
      </c>
      <c r="V191" s="51" t="e">
        <f>VLOOKUP(Tableau1[[#This Row],[Références]],[2]!Tableau1[#Data],6,FALSE)</f>
        <v>#N/A</v>
      </c>
      <c r="W191" s="51" t="e">
        <f>VLOOKUP(Tableau1[[#This Row],[Références]],[2]!Tableau1[#Data],5,FALSE)</f>
        <v>#N/A</v>
      </c>
      <c r="X191" s="55" t="e">
        <f>VLOOKUP(Tableau1[[#This Row],[Références]],[2]!Tableau1[#Data],8,FALSE)</f>
        <v>#N/A</v>
      </c>
      <c r="Y191" s="55" t="e">
        <f>VLOOKUP(Tableau1[[#This Row],[Références]],[2]!Tableau1[#Data],9,FALSE)</f>
        <v>#N/A</v>
      </c>
      <c r="Z191" s="27">
        <v>1</v>
      </c>
      <c r="AA191" s="47"/>
      <c r="AB191" s="47"/>
      <c r="AC191" s="27"/>
      <c r="AD191" s="47"/>
      <c r="AE191" s="47"/>
    </row>
    <row r="192" spans="1:139" s="14" customFormat="1" ht="19.350000000000001" customHeight="1">
      <c r="A192" s="1"/>
      <c r="B192" s="8"/>
      <c r="C192" s="8"/>
      <c r="D192" s="38">
        <v>44228</v>
      </c>
      <c r="E192" s="17">
        <v>927.6</v>
      </c>
      <c r="F192" s="17"/>
      <c r="G192" s="61" t="s">
        <v>544</v>
      </c>
      <c r="H192" s="29"/>
      <c r="I192" s="34" t="s">
        <v>740</v>
      </c>
      <c r="J192" s="46"/>
      <c r="K192" s="31">
        <v>33</v>
      </c>
      <c r="L192" s="34"/>
      <c r="M192" s="34"/>
      <c r="N192" s="34"/>
      <c r="O192" s="34"/>
      <c r="P192" s="29"/>
      <c r="Q192" s="39" t="s">
        <v>733</v>
      </c>
      <c r="R192" s="59"/>
      <c r="S192" s="59"/>
      <c r="T192" s="59"/>
      <c r="U192" s="31">
        <v>6.67</v>
      </c>
      <c r="V192" s="51" t="e">
        <f>VLOOKUP(Tableau1[[#This Row],[Références]],[2]!Tableau1[#Data],6,FALSE)</f>
        <v>#N/A</v>
      </c>
      <c r="W192" s="51" t="e">
        <f>VLOOKUP(Tableau1[[#This Row],[Références]],[2]!Tableau1[#Data],5,FALSE)</f>
        <v>#N/A</v>
      </c>
      <c r="X192" s="55" t="e">
        <f>VLOOKUP(Tableau1[[#This Row],[Références]],[2]!Tableau1[#Data],8,FALSE)</f>
        <v>#N/A</v>
      </c>
      <c r="Y192" s="55" t="e">
        <f>VLOOKUP(Tableau1[[#This Row],[Références]],[2]!Tableau1[#Data],9,FALSE)</f>
        <v>#N/A</v>
      </c>
      <c r="Z192" s="27">
        <v>1</v>
      </c>
      <c r="AA192" s="47"/>
      <c r="AB192" s="47"/>
      <c r="AC192" s="27"/>
      <c r="AD192" s="47"/>
      <c r="AE192" s="47"/>
    </row>
    <row r="193" spans="1:139" s="14" customFormat="1" ht="19.350000000000001" customHeight="1">
      <c r="A193" s="1"/>
      <c r="B193" s="8"/>
      <c r="C193" s="8"/>
      <c r="D193" s="38">
        <v>44228</v>
      </c>
      <c r="E193" s="17">
        <v>1357.02</v>
      </c>
      <c r="F193" s="17"/>
      <c r="G193" s="61" t="s">
        <v>545</v>
      </c>
      <c r="H193" s="29"/>
      <c r="I193" s="34" t="s">
        <v>740</v>
      </c>
      <c r="J193" s="46"/>
      <c r="K193" s="31">
        <v>33</v>
      </c>
      <c r="L193" s="34"/>
      <c r="M193" s="34"/>
      <c r="N193" s="34"/>
      <c r="O193" s="34"/>
      <c r="P193" s="29"/>
      <c r="Q193" s="39" t="s">
        <v>733</v>
      </c>
      <c r="R193" s="59"/>
      <c r="S193" s="59"/>
      <c r="T193" s="59"/>
      <c r="U193" s="31">
        <v>6.67</v>
      </c>
      <c r="V193" s="51" t="e">
        <f>VLOOKUP(Tableau1[[#This Row],[Références]],[2]!Tableau1[#Data],6,FALSE)</f>
        <v>#N/A</v>
      </c>
      <c r="W193" s="51" t="e">
        <f>VLOOKUP(Tableau1[[#This Row],[Références]],[2]!Tableau1[#Data],5,FALSE)</f>
        <v>#N/A</v>
      </c>
      <c r="X193" s="55" t="e">
        <f>VLOOKUP(Tableau1[[#This Row],[Références]],[2]!Tableau1[#Data],8,FALSE)</f>
        <v>#N/A</v>
      </c>
      <c r="Y193" s="55" t="e">
        <f>VLOOKUP(Tableau1[[#This Row],[Références]],[2]!Tableau1[#Data],9,FALSE)</f>
        <v>#N/A</v>
      </c>
      <c r="Z193" s="27">
        <v>1</v>
      </c>
      <c r="AA193" s="47"/>
      <c r="AB193" s="47"/>
      <c r="AC193" s="27"/>
      <c r="AD193" s="47"/>
      <c r="AE193" s="47"/>
    </row>
    <row r="194" spans="1:139" s="14" customFormat="1" ht="19.350000000000001" customHeight="1">
      <c r="A194" s="1"/>
      <c r="B194" s="8"/>
      <c r="C194" s="8"/>
      <c r="D194" s="38">
        <v>44228</v>
      </c>
      <c r="E194" s="17">
        <v>1455.96</v>
      </c>
      <c r="F194" s="17"/>
      <c r="G194" s="61" t="s">
        <v>546</v>
      </c>
      <c r="H194" s="29"/>
      <c r="I194" s="34" t="s">
        <v>740</v>
      </c>
      <c r="J194" s="46"/>
      <c r="K194" s="31">
        <v>39</v>
      </c>
      <c r="L194" s="34"/>
      <c r="M194" s="34"/>
      <c r="N194" s="34"/>
      <c r="O194" s="34"/>
      <c r="P194" s="29"/>
      <c r="Q194" s="39" t="s">
        <v>733</v>
      </c>
      <c r="R194" s="59"/>
      <c r="S194" s="59"/>
      <c r="T194" s="59"/>
      <c r="U194" s="31">
        <v>6.67</v>
      </c>
      <c r="V194" s="51" t="e">
        <f>VLOOKUP(Tableau1[[#This Row],[Références]],[2]!Tableau1[#Data],6,FALSE)</f>
        <v>#N/A</v>
      </c>
      <c r="W194" s="51" t="e">
        <f>VLOOKUP(Tableau1[[#This Row],[Références]],[2]!Tableau1[#Data],5,FALSE)</f>
        <v>#N/A</v>
      </c>
      <c r="X194" s="55" t="e">
        <f>VLOOKUP(Tableau1[[#This Row],[Références]],[2]!Tableau1[#Data],8,FALSE)</f>
        <v>#N/A</v>
      </c>
      <c r="Y194" s="55" t="e">
        <f>VLOOKUP(Tableau1[[#This Row],[Références]],[2]!Tableau1[#Data],9,FALSE)</f>
        <v>#N/A</v>
      </c>
      <c r="Z194" s="27">
        <v>1</v>
      </c>
      <c r="AA194" s="47"/>
      <c r="AB194" s="47"/>
      <c r="AC194" s="27"/>
      <c r="AD194" s="47"/>
      <c r="AE194" s="47"/>
    </row>
    <row r="195" spans="1:139" s="26" customFormat="1" ht="19.350000000000001" customHeight="1">
      <c r="A195" s="1"/>
      <c r="B195" s="8"/>
      <c r="C195" s="8"/>
      <c r="D195" s="38">
        <v>44228</v>
      </c>
      <c r="E195" s="17">
        <v>2277.06</v>
      </c>
      <c r="F195" s="17"/>
      <c r="G195" s="61" t="s">
        <v>547</v>
      </c>
      <c r="H195" s="29"/>
      <c r="I195" s="34" t="s">
        <v>740</v>
      </c>
      <c r="J195" s="46"/>
      <c r="K195" s="31">
        <v>54</v>
      </c>
      <c r="L195" s="34"/>
      <c r="M195" s="34"/>
      <c r="N195" s="34"/>
      <c r="O195" s="34"/>
      <c r="P195" s="29"/>
      <c r="Q195" s="39" t="s">
        <v>733</v>
      </c>
      <c r="R195" s="59"/>
      <c r="S195" s="59"/>
      <c r="T195" s="59"/>
      <c r="U195" s="31">
        <v>6.67</v>
      </c>
      <c r="V195" s="51" t="e">
        <f>VLOOKUP(Tableau1[[#This Row],[Références]],[2]!Tableau1[#Data],6,FALSE)</f>
        <v>#N/A</v>
      </c>
      <c r="W195" s="51" t="e">
        <f>VLOOKUP(Tableau1[[#This Row],[Références]],[2]!Tableau1[#Data],5,FALSE)</f>
        <v>#N/A</v>
      </c>
      <c r="X195" s="55" t="e">
        <f>VLOOKUP(Tableau1[[#This Row],[Références]],[2]!Tableau1[#Data],8,FALSE)</f>
        <v>#N/A</v>
      </c>
      <c r="Y195" s="55" t="e">
        <f>VLOOKUP(Tableau1[[#This Row],[Références]],[2]!Tableau1[#Data],9,FALSE)</f>
        <v>#N/A</v>
      </c>
      <c r="Z195" s="27">
        <v>1</v>
      </c>
      <c r="AA195" s="47"/>
      <c r="AB195" s="47"/>
      <c r="AC195" s="27"/>
      <c r="AD195" s="47"/>
      <c r="AE195" s="47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  <c r="CB195" s="14"/>
      <c r="CC195" s="14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  <c r="CS195" s="14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4"/>
      <c r="DE195" s="14"/>
      <c r="DF195" s="14"/>
      <c r="DG195" s="14"/>
      <c r="DH195" s="14"/>
      <c r="DI195" s="14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4"/>
      <c r="DU195" s="14"/>
      <c r="DV195" s="14"/>
      <c r="DW195" s="14"/>
      <c r="DX195" s="14"/>
      <c r="DY195" s="14"/>
      <c r="DZ195" s="14"/>
      <c r="EA195" s="14"/>
      <c r="EB195" s="14"/>
      <c r="EC195" s="14"/>
      <c r="ED195" s="14"/>
      <c r="EE195" s="14"/>
      <c r="EF195" s="14"/>
      <c r="EG195" s="14"/>
      <c r="EH195" s="14"/>
      <c r="EI195" s="14"/>
    </row>
    <row r="196" spans="1:139" s="26" customFormat="1" ht="18.95" customHeight="1">
      <c r="A196" s="1"/>
      <c r="B196" s="8"/>
      <c r="C196" s="8"/>
      <c r="D196" s="38">
        <v>44228</v>
      </c>
      <c r="E196" s="17">
        <v>436.56</v>
      </c>
      <c r="F196" s="17"/>
      <c r="G196" s="61" t="s">
        <v>548</v>
      </c>
      <c r="H196" s="29"/>
      <c r="I196" s="34" t="s">
        <v>740</v>
      </c>
      <c r="J196" s="46"/>
      <c r="K196" s="31">
        <v>9</v>
      </c>
      <c r="L196" s="34"/>
      <c r="M196" s="34"/>
      <c r="N196" s="34"/>
      <c r="O196" s="34"/>
      <c r="P196" s="29"/>
      <c r="Q196" s="39" t="s">
        <v>733</v>
      </c>
      <c r="R196" s="59"/>
      <c r="S196" s="59"/>
      <c r="T196" s="59"/>
      <c r="U196" s="31">
        <v>1.67</v>
      </c>
      <c r="V196" s="51" t="e">
        <f>VLOOKUP(Tableau1[[#This Row],[Références]],[2]!Tableau1[#Data],6,FALSE)</f>
        <v>#N/A</v>
      </c>
      <c r="W196" s="51" t="e">
        <f>VLOOKUP(Tableau1[[#This Row],[Références]],[2]!Tableau1[#Data],5,FALSE)</f>
        <v>#N/A</v>
      </c>
      <c r="X196" s="55" t="e">
        <f>VLOOKUP(Tableau1[[#This Row],[Références]],[2]!Tableau1[#Data],8,FALSE)</f>
        <v>#N/A</v>
      </c>
      <c r="Y196" s="55" t="e">
        <f>VLOOKUP(Tableau1[[#This Row],[Références]],[2]!Tableau1[#Data],9,FALSE)</f>
        <v>#N/A</v>
      </c>
      <c r="Z196" s="27">
        <v>1</v>
      </c>
      <c r="AA196" s="47"/>
      <c r="AB196" s="47"/>
      <c r="AC196" s="27"/>
      <c r="AD196" s="47"/>
      <c r="AE196" s="47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14"/>
      <c r="DC196" s="14"/>
      <c r="DD196" s="14"/>
      <c r="DE196" s="14"/>
      <c r="DF196" s="14"/>
      <c r="DG196" s="14"/>
      <c r="DH196" s="14"/>
      <c r="DI196" s="14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14"/>
      <c r="DU196" s="14"/>
      <c r="DV196" s="14"/>
      <c r="DW196" s="14"/>
      <c r="DX196" s="14"/>
      <c r="DY196" s="14"/>
      <c r="DZ196" s="14"/>
      <c r="EA196" s="14"/>
      <c r="EB196" s="14"/>
      <c r="EC196" s="14"/>
      <c r="ED196" s="14"/>
      <c r="EE196" s="14"/>
      <c r="EF196" s="14"/>
      <c r="EG196" s="14"/>
      <c r="EH196" s="14"/>
      <c r="EI196" s="14"/>
    </row>
    <row r="197" spans="1:139" s="26" customFormat="1" ht="19.350000000000001" customHeight="1">
      <c r="A197" s="1"/>
      <c r="B197" s="8"/>
      <c r="C197" s="8"/>
      <c r="D197" s="38">
        <v>44228</v>
      </c>
      <c r="E197" s="17">
        <v>387.90000000000003</v>
      </c>
      <c r="F197" s="17"/>
      <c r="G197" s="61" t="s">
        <v>549</v>
      </c>
      <c r="H197" s="29"/>
      <c r="I197" s="34" t="s">
        <v>740</v>
      </c>
      <c r="J197" s="46"/>
      <c r="K197" s="31">
        <v>9</v>
      </c>
      <c r="L197" s="34"/>
      <c r="M197" s="34"/>
      <c r="N197" s="34"/>
      <c r="O197" s="34"/>
      <c r="P197" s="29"/>
      <c r="Q197" s="39" t="s">
        <v>733</v>
      </c>
      <c r="R197" s="59"/>
      <c r="S197" s="59"/>
      <c r="T197" s="59"/>
      <c r="U197" s="31">
        <v>1.67</v>
      </c>
      <c r="V197" s="51" t="e">
        <f>VLOOKUP(Tableau1[[#This Row],[Références]],[2]!Tableau1[#Data],6,FALSE)</f>
        <v>#N/A</v>
      </c>
      <c r="W197" s="51" t="e">
        <f>VLOOKUP(Tableau1[[#This Row],[Références]],[2]!Tableau1[#Data],5,FALSE)</f>
        <v>#N/A</v>
      </c>
      <c r="X197" s="55" t="e">
        <f>VLOOKUP(Tableau1[[#This Row],[Références]],[2]!Tableau1[#Data],8,FALSE)</f>
        <v>#N/A</v>
      </c>
      <c r="Y197" s="55" t="e">
        <f>VLOOKUP(Tableau1[[#This Row],[Références]],[2]!Tableau1[#Data],9,FALSE)</f>
        <v>#N/A</v>
      </c>
      <c r="Z197" s="27">
        <v>1</v>
      </c>
      <c r="AA197" s="47"/>
      <c r="AB197" s="47"/>
      <c r="AC197" s="27"/>
      <c r="AD197" s="47"/>
      <c r="AE197" s="47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  <c r="CB197" s="14"/>
      <c r="CC197" s="14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  <c r="CS197" s="14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4"/>
      <c r="DE197" s="14"/>
      <c r="DF197" s="14"/>
      <c r="DG197" s="14"/>
      <c r="DH197" s="14"/>
      <c r="DI197" s="14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14"/>
      <c r="DU197" s="14"/>
      <c r="DV197" s="14"/>
      <c r="DW197" s="14"/>
      <c r="DX197" s="14"/>
      <c r="DY197" s="14"/>
      <c r="DZ197" s="14"/>
      <c r="EA197" s="14"/>
      <c r="EB197" s="14"/>
      <c r="EC197" s="14"/>
      <c r="ED197" s="14"/>
      <c r="EE197" s="14"/>
      <c r="EF197" s="14"/>
      <c r="EG197" s="14"/>
      <c r="EH197" s="14"/>
      <c r="EI197" s="14"/>
    </row>
    <row r="198" spans="1:139" s="26" customFormat="1" ht="19.350000000000001" customHeight="1">
      <c r="A198" s="1"/>
      <c r="B198" s="8"/>
      <c r="C198" s="8"/>
      <c r="D198" s="38">
        <v>44228</v>
      </c>
      <c r="E198" s="17">
        <v>463.5</v>
      </c>
      <c r="F198" s="17"/>
      <c r="G198" s="61" t="s">
        <v>550</v>
      </c>
      <c r="H198" s="29"/>
      <c r="I198" s="34" t="s">
        <v>740</v>
      </c>
      <c r="J198" s="46"/>
      <c r="K198" s="31">
        <v>9</v>
      </c>
      <c r="L198" s="34"/>
      <c r="M198" s="34"/>
      <c r="N198" s="34"/>
      <c r="O198" s="34"/>
      <c r="P198" s="29"/>
      <c r="Q198" s="39" t="s">
        <v>733</v>
      </c>
      <c r="R198" s="59"/>
      <c r="S198" s="59"/>
      <c r="T198" s="59"/>
      <c r="U198" s="31">
        <v>1.67</v>
      </c>
      <c r="V198" s="51" t="e">
        <f>VLOOKUP(Tableau1[[#This Row],[Références]],[2]!Tableau1[#Data],6,FALSE)</f>
        <v>#N/A</v>
      </c>
      <c r="W198" s="51" t="e">
        <f>VLOOKUP(Tableau1[[#This Row],[Références]],[2]!Tableau1[#Data],5,FALSE)</f>
        <v>#N/A</v>
      </c>
      <c r="X198" s="55" t="e">
        <f>VLOOKUP(Tableau1[[#This Row],[Références]],[2]!Tableau1[#Data],8,FALSE)</f>
        <v>#N/A</v>
      </c>
      <c r="Y198" s="55" t="e">
        <f>VLOOKUP(Tableau1[[#This Row],[Références]],[2]!Tableau1[#Data],9,FALSE)</f>
        <v>#N/A</v>
      </c>
      <c r="Z198" s="27">
        <v>1</v>
      </c>
      <c r="AA198" s="47"/>
      <c r="AB198" s="47"/>
      <c r="AC198" s="27"/>
      <c r="AD198" s="47"/>
      <c r="AE198" s="47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  <c r="BZ198" s="14"/>
      <c r="CA198" s="14"/>
      <c r="CB198" s="14"/>
      <c r="CC198" s="14"/>
      <c r="CD198" s="14"/>
      <c r="CE198" s="14"/>
      <c r="CF198" s="14"/>
      <c r="CG198" s="14"/>
      <c r="CH198" s="14"/>
      <c r="CI198" s="14"/>
      <c r="CJ198" s="14"/>
      <c r="CK198" s="14"/>
      <c r="CL198" s="14"/>
      <c r="CM198" s="14"/>
      <c r="CN198" s="14"/>
      <c r="CO198" s="14"/>
      <c r="CP198" s="14"/>
      <c r="CQ198" s="14"/>
      <c r="CR198" s="14"/>
      <c r="CS198" s="14"/>
      <c r="CT198" s="14"/>
      <c r="CU198" s="14"/>
      <c r="CV198" s="14"/>
      <c r="CW198" s="14"/>
      <c r="CX198" s="14"/>
      <c r="CY198" s="14"/>
      <c r="CZ198" s="14"/>
      <c r="DA198" s="14"/>
      <c r="DB198" s="14"/>
      <c r="DC198" s="14"/>
      <c r="DD198" s="14"/>
      <c r="DE198" s="14"/>
      <c r="DF198" s="14"/>
      <c r="DG198" s="14"/>
      <c r="DH198" s="14"/>
      <c r="DI198" s="14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14"/>
      <c r="DU198" s="14"/>
      <c r="DV198" s="14"/>
      <c r="DW198" s="14"/>
      <c r="DX198" s="14"/>
      <c r="DY198" s="14"/>
      <c r="DZ198" s="14"/>
      <c r="EA198" s="14"/>
      <c r="EB198" s="14"/>
      <c r="EC198" s="14"/>
      <c r="ED198" s="14"/>
      <c r="EE198" s="14"/>
      <c r="EF198" s="14"/>
      <c r="EG198" s="14"/>
      <c r="EH198" s="14"/>
      <c r="EI198" s="14"/>
    </row>
    <row r="199" spans="1:139" s="26" customFormat="1" ht="19.350000000000001" customHeight="1">
      <c r="A199" s="1"/>
      <c r="B199" s="8"/>
      <c r="C199" s="8"/>
      <c r="D199" s="38">
        <v>44228</v>
      </c>
      <c r="E199" s="17">
        <v>760.65</v>
      </c>
      <c r="F199" s="17"/>
      <c r="G199" s="61" t="s">
        <v>551</v>
      </c>
      <c r="H199" s="29"/>
      <c r="I199" s="34" t="s">
        <v>740</v>
      </c>
      <c r="J199" s="46"/>
      <c r="K199" s="31">
        <v>9</v>
      </c>
      <c r="L199" s="34"/>
      <c r="M199" s="34"/>
      <c r="N199" s="34"/>
      <c r="O199" s="34"/>
      <c r="P199" s="29"/>
      <c r="Q199" s="39" t="s">
        <v>733</v>
      </c>
      <c r="R199" s="59"/>
      <c r="S199" s="59"/>
      <c r="T199" s="59"/>
      <c r="U199" s="31">
        <v>1.67</v>
      </c>
      <c r="V199" s="51" t="e">
        <f>VLOOKUP(Tableau1[[#This Row],[Références]],[2]!Tableau1[#Data],6,FALSE)</f>
        <v>#N/A</v>
      </c>
      <c r="W199" s="51" t="e">
        <f>VLOOKUP(Tableau1[[#This Row],[Références]],[2]!Tableau1[#Data],5,FALSE)</f>
        <v>#N/A</v>
      </c>
      <c r="X199" s="55" t="e">
        <f>VLOOKUP(Tableau1[[#This Row],[Références]],[2]!Tableau1[#Data],8,FALSE)</f>
        <v>#N/A</v>
      </c>
      <c r="Y199" s="55" t="e">
        <f>VLOOKUP(Tableau1[[#This Row],[Références]],[2]!Tableau1[#Data],9,FALSE)</f>
        <v>#N/A</v>
      </c>
      <c r="Z199" s="27">
        <v>1</v>
      </c>
      <c r="AA199" s="47"/>
      <c r="AB199" s="47"/>
      <c r="AC199" s="27"/>
      <c r="AD199" s="47"/>
      <c r="AE199" s="47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  <c r="CB199" s="14"/>
      <c r="CC199" s="14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  <c r="CS199" s="14"/>
      <c r="CT199" s="14"/>
      <c r="CU199" s="14"/>
      <c r="CV199" s="14"/>
      <c r="CW199" s="14"/>
      <c r="CX199" s="14"/>
      <c r="CY199" s="14"/>
      <c r="CZ199" s="14"/>
      <c r="DA199" s="14"/>
      <c r="DB199" s="14"/>
      <c r="DC199" s="14"/>
      <c r="DD199" s="14"/>
      <c r="DE199" s="14"/>
      <c r="DF199" s="14"/>
      <c r="DG199" s="14"/>
      <c r="DH199" s="14"/>
      <c r="DI199" s="14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14"/>
      <c r="DU199" s="14"/>
      <c r="DV199" s="14"/>
      <c r="DW199" s="14"/>
      <c r="DX199" s="14"/>
      <c r="DY199" s="14"/>
      <c r="DZ199" s="14"/>
      <c r="EA199" s="14"/>
      <c r="EB199" s="14"/>
      <c r="EC199" s="14"/>
      <c r="ED199" s="14"/>
      <c r="EE199" s="14"/>
      <c r="EF199" s="14"/>
      <c r="EG199" s="14"/>
      <c r="EH199" s="14"/>
      <c r="EI199" s="14"/>
    </row>
    <row r="200" spans="1:139" s="26" customFormat="1" ht="19.350000000000001" customHeight="1">
      <c r="A200" s="1"/>
      <c r="B200" s="8"/>
      <c r="C200" s="8"/>
      <c r="D200" s="38">
        <v>44228</v>
      </c>
      <c r="E200" s="17">
        <v>588.6</v>
      </c>
      <c r="F200" s="17"/>
      <c r="G200" s="61" t="s">
        <v>552</v>
      </c>
      <c r="H200" s="29"/>
      <c r="I200" s="34" t="s">
        <v>740</v>
      </c>
      <c r="J200" s="46"/>
      <c r="K200" s="31">
        <v>26</v>
      </c>
      <c r="L200" s="34"/>
      <c r="M200" s="34"/>
      <c r="N200" s="34"/>
      <c r="O200" s="34"/>
      <c r="P200" s="29"/>
      <c r="Q200" s="39" t="s">
        <v>733</v>
      </c>
      <c r="R200" s="59"/>
      <c r="S200" s="59"/>
      <c r="T200" s="59"/>
      <c r="U200" s="31">
        <v>6.67</v>
      </c>
      <c r="V200" s="51" t="e">
        <f>VLOOKUP(Tableau1[[#This Row],[Références]],[2]!Tableau1[#Data],6,FALSE)</f>
        <v>#N/A</v>
      </c>
      <c r="W200" s="51" t="e">
        <f>VLOOKUP(Tableau1[[#This Row],[Références]],[2]!Tableau1[#Data],5,FALSE)</f>
        <v>#N/A</v>
      </c>
      <c r="X200" s="55" t="e">
        <f>VLOOKUP(Tableau1[[#This Row],[Références]],[2]!Tableau1[#Data],8,FALSE)</f>
        <v>#N/A</v>
      </c>
      <c r="Y200" s="55" t="e">
        <f>VLOOKUP(Tableau1[[#This Row],[Références]],[2]!Tableau1[#Data],9,FALSE)</f>
        <v>#N/A</v>
      </c>
      <c r="Z200" s="27">
        <v>1</v>
      </c>
      <c r="AA200" s="47"/>
      <c r="AB200" s="47"/>
      <c r="AC200" s="27"/>
      <c r="AD200" s="47"/>
      <c r="AE200" s="47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14"/>
      <c r="DC200" s="14"/>
      <c r="DD200" s="14"/>
      <c r="DE200" s="14"/>
      <c r="DF200" s="14"/>
      <c r="DG200" s="14"/>
      <c r="DH200" s="14"/>
      <c r="DI200" s="14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14"/>
      <c r="DU200" s="14"/>
      <c r="DV200" s="14"/>
      <c r="DW200" s="14"/>
      <c r="DX200" s="14"/>
      <c r="DY200" s="14"/>
      <c r="DZ200" s="14"/>
      <c r="EA200" s="14"/>
      <c r="EB200" s="14"/>
      <c r="EC200" s="14"/>
      <c r="ED200" s="14"/>
      <c r="EE200" s="14"/>
      <c r="EF200" s="14"/>
      <c r="EG200" s="14"/>
      <c r="EH200" s="14"/>
      <c r="EI200" s="14"/>
    </row>
    <row r="201" spans="1:139" s="26" customFormat="1" ht="19.350000000000001" customHeight="1">
      <c r="A201" s="1"/>
      <c r="B201" s="8"/>
      <c r="C201" s="8"/>
      <c r="D201" s="38">
        <v>44228</v>
      </c>
      <c r="E201" s="17">
        <v>698.85</v>
      </c>
      <c r="F201" s="17"/>
      <c r="G201" s="61" t="s">
        <v>553</v>
      </c>
      <c r="H201" s="29"/>
      <c r="I201" s="34" t="s">
        <v>740</v>
      </c>
      <c r="J201" s="46"/>
      <c r="K201" s="31">
        <v>27</v>
      </c>
      <c r="L201" s="34"/>
      <c r="M201" s="34"/>
      <c r="N201" s="34"/>
      <c r="O201" s="34"/>
      <c r="P201" s="29"/>
      <c r="Q201" s="39" t="s">
        <v>733</v>
      </c>
      <c r="R201" s="59"/>
      <c r="S201" s="59"/>
      <c r="T201" s="59"/>
      <c r="U201" s="31">
        <v>6.67</v>
      </c>
      <c r="V201" s="51" t="e">
        <f>VLOOKUP(Tableau1[[#This Row],[Références]],[2]!Tableau1[#Data],6,FALSE)</f>
        <v>#N/A</v>
      </c>
      <c r="W201" s="51" t="e">
        <f>VLOOKUP(Tableau1[[#This Row],[Références]],[2]!Tableau1[#Data],5,FALSE)</f>
        <v>#N/A</v>
      </c>
      <c r="X201" s="55" t="e">
        <f>VLOOKUP(Tableau1[[#This Row],[Références]],[2]!Tableau1[#Data],8,FALSE)</f>
        <v>#N/A</v>
      </c>
      <c r="Y201" s="55" t="e">
        <f>VLOOKUP(Tableau1[[#This Row],[Références]],[2]!Tableau1[#Data],9,FALSE)</f>
        <v>#N/A</v>
      </c>
      <c r="Z201" s="27">
        <v>1</v>
      </c>
      <c r="AA201" s="47"/>
      <c r="AB201" s="47"/>
      <c r="AC201" s="27"/>
      <c r="AD201" s="47"/>
      <c r="AE201" s="47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  <c r="BO201" s="14"/>
      <c r="BP201" s="14"/>
      <c r="BQ201" s="14"/>
      <c r="BR201" s="14"/>
      <c r="BS201" s="14"/>
      <c r="BT201" s="14"/>
      <c r="BU201" s="14"/>
      <c r="BV201" s="14"/>
      <c r="BW201" s="14"/>
      <c r="BX201" s="14"/>
      <c r="BY201" s="14"/>
      <c r="BZ201" s="14"/>
      <c r="CA201" s="14"/>
      <c r="CB201" s="14"/>
      <c r="CC201" s="14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  <c r="CS201" s="14"/>
      <c r="CT201" s="14"/>
      <c r="CU201" s="14"/>
      <c r="CV201" s="14"/>
      <c r="CW201" s="14"/>
      <c r="CX201" s="14"/>
      <c r="CY201" s="14"/>
      <c r="CZ201" s="14"/>
      <c r="DA201" s="14"/>
      <c r="DB201" s="14"/>
      <c r="DC201" s="14"/>
      <c r="DD201" s="14"/>
      <c r="DE201" s="14"/>
      <c r="DF201" s="14"/>
      <c r="DG201" s="14"/>
      <c r="DH201" s="14"/>
      <c r="DI201" s="14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14"/>
      <c r="DU201" s="14"/>
      <c r="DV201" s="14"/>
      <c r="DW201" s="14"/>
      <c r="DX201" s="14"/>
      <c r="DY201" s="14"/>
      <c r="DZ201" s="14"/>
      <c r="EA201" s="14"/>
      <c r="EB201" s="14"/>
      <c r="EC201" s="14"/>
      <c r="ED201" s="14"/>
      <c r="EE201" s="14"/>
      <c r="EF201" s="14"/>
      <c r="EG201" s="14"/>
      <c r="EH201" s="14"/>
      <c r="EI201" s="14"/>
    </row>
    <row r="202" spans="1:139" s="26" customFormat="1" ht="19.350000000000001" customHeight="1">
      <c r="A202" s="1"/>
      <c r="B202" s="8"/>
      <c r="C202" s="8"/>
      <c r="D202" s="38">
        <v>44228</v>
      </c>
      <c r="E202" s="17">
        <v>1192.3500000000001</v>
      </c>
      <c r="F202" s="17"/>
      <c r="G202" s="61" t="s">
        <v>554</v>
      </c>
      <c r="H202" s="29"/>
      <c r="I202" s="34" t="s">
        <v>740</v>
      </c>
      <c r="J202" s="46"/>
      <c r="K202" s="31">
        <v>39</v>
      </c>
      <c r="L202" s="34"/>
      <c r="M202" s="34"/>
      <c r="N202" s="34"/>
      <c r="O202" s="34"/>
      <c r="P202" s="29"/>
      <c r="Q202" s="39" t="s">
        <v>733</v>
      </c>
      <c r="R202" s="59"/>
      <c r="S202" s="59"/>
      <c r="T202" s="59"/>
      <c r="U202" s="31">
        <v>6.67</v>
      </c>
      <c r="V202" s="51" t="e">
        <f>VLOOKUP(Tableau1[[#This Row],[Références]],[2]!Tableau1[#Data],6,FALSE)</f>
        <v>#N/A</v>
      </c>
      <c r="W202" s="51" t="e">
        <f>VLOOKUP(Tableau1[[#This Row],[Références]],[2]!Tableau1[#Data],5,FALSE)</f>
        <v>#N/A</v>
      </c>
      <c r="X202" s="55" t="e">
        <f>VLOOKUP(Tableau1[[#This Row],[Références]],[2]!Tableau1[#Data],8,FALSE)</f>
        <v>#N/A</v>
      </c>
      <c r="Y202" s="55" t="e">
        <f>VLOOKUP(Tableau1[[#This Row],[Références]],[2]!Tableau1[#Data],9,FALSE)</f>
        <v>#N/A</v>
      </c>
      <c r="Z202" s="27">
        <v>1</v>
      </c>
      <c r="AA202" s="47"/>
      <c r="AB202" s="47"/>
      <c r="AC202" s="27"/>
      <c r="AD202" s="47"/>
      <c r="AE202" s="47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/>
      <c r="BN202" s="14"/>
      <c r="BO202" s="14"/>
      <c r="BP202" s="14"/>
      <c r="BQ202" s="14"/>
      <c r="BR202" s="14"/>
      <c r="BS202" s="14"/>
      <c r="BT202" s="14"/>
      <c r="BU202" s="14"/>
      <c r="BV202" s="14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4"/>
      <c r="CO202" s="14"/>
      <c r="CP202" s="14"/>
      <c r="CQ202" s="14"/>
      <c r="CR202" s="14"/>
      <c r="CS202" s="14"/>
      <c r="CT202" s="14"/>
      <c r="CU202" s="14"/>
      <c r="CV202" s="14"/>
      <c r="CW202" s="14"/>
      <c r="CX202" s="14"/>
      <c r="CY202" s="14"/>
      <c r="CZ202" s="14"/>
      <c r="DA202" s="14"/>
      <c r="DB202" s="14"/>
      <c r="DC202" s="14"/>
      <c r="DD202" s="14"/>
      <c r="DE202" s="14"/>
      <c r="DF202" s="14"/>
      <c r="DG202" s="14"/>
      <c r="DH202" s="14"/>
      <c r="DI202" s="14"/>
      <c r="DJ202" s="14"/>
      <c r="DK202" s="14"/>
      <c r="DL202" s="14"/>
      <c r="DM202" s="14"/>
      <c r="DN202" s="14"/>
      <c r="DO202" s="14"/>
      <c r="DP202" s="14"/>
      <c r="DQ202" s="14"/>
      <c r="DR202" s="14"/>
      <c r="DS202" s="14"/>
      <c r="DT202" s="14"/>
      <c r="DU202" s="14"/>
      <c r="DV202" s="14"/>
      <c r="DW202" s="14"/>
      <c r="DX202" s="14"/>
      <c r="DY202" s="14"/>
      <c r="DZ202" s="14"/>
      <c r="EA202" s="14"/>
      <c r="EB202" s="14"/>
      <c r="EC202" s="14"/>
      <c r="ED202" s="14"/>
      <c r="EE202" s="14"/>
      <c r="EF202" s="14"/>
      <c r="EG202" s="14"/>
      <c r="EH202" s="14"/>
      <c r="EI202" s="14"/>
    </row>
    <row r="203" spans="1:139" s="26" customFormat="1" ht="19.350000000000001" customHeight="1">
      <c r="A203" s="1"/>
      <c r="B203" s="8"/>
      <c r="C203" s="8"/>
      <c r="D203" s="38">
        <v>44228</v>
      </c>
      <c r="E203" s="17">
        <v>1878</v>
      </c>
      <c r="F203" s="17"/>
      <c r="G203" s="61" t="s">
        <v>555</v>
      </c>
      <c r="H203" s="29"/>
      <c r="I203" s="34" t="s">
        <v>740</v>
      </c>
      <c r="J203" s="46"/>
      <c r="K203" s="31">
        <v>61</v>
      </c>
      <c r="L203" s="34"/>
      <c r="M203" s="34"/>
      <c r="N203" s="34"/>
      <c r="O203" s="34"/>
      <c r="P203" s="29"/>
      <c r="Q203" s="39" t="s">
        <v>731</v>
      </c>
      <c r="R203" s="59"/>
      <c r="S203" s="59"/>
      <c r="T203" s="59"/>
      <c r="U203" s="31">
        <v>6.67</v>
      </c>
      <c r="V203" s="51" t="e">
        <f>VLOOKUP(Tableau1[[#This Row],[Références]],[2]!Tableau1[#Data],6,FALSE)</f>
        <v>#N/A</v>
      </c>
      <c r="W203" s="51" t="e">
        <f>VLOOKUP(Tableau1[[#This Row],[Références]],[2]!Tableau1[#Data],5,FALSE)</f>
        <v>#N/A</v>
      </c>
      <c r="X203" s="55" t="e">
        <f>VLOOKUP(Tableau1[[#This Row],[Références]],[2]!Tableau1[#Data],8,FALSE)</f>
        <v>#N/A</v>
      </c>
      <c r="Y203" s="55" t="e">
        <f>VLOOKUP(Tableau1[[#This Row],[Références]],[2]!Tableau1[#Data],9,FALSE)</f>
        <v>#N/A</v>
      </c>
      <c r="Z203" s="27">
        <v>1</v>
      </c>
      <c r="AA203" s="47"/>
      <c r="AB203" s="47"/>
      <c r="AC203" s="27"/>
      <c r="AD203" s="47"/>
      <c r="AE203" s="47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/>
      <c r="BN203" s="14"/>
      <c r="BO203" s="14"/>
      <c r="BP203" s="14"/>
      <c r="BQ203" s="14"/>
      <c r="BR203" s="14"/>
      <c r="BS203" s="14"/>
      <c r="BT203" s="14"/>
      <c r="BU203" s="14"/>
      <c r="BV203" s="14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/>
      <c r="CG203" s="14"/>
      <c r="CH203" s="14"/>
      <c r="CI203" s="14"/>
      <c r="CJ203" s="14"/>
      <c r="CK203" s="14"/>
      <c r="CL203" s="14"/>
      <c r="CM203" s="14"/>
      <c r="CN203" s="14"/>
      <c r="CO203" s="14"/>
      <c r="CP203" s="14"/>
      <c r="CQ203" s="14"/>
      <c r="CR203" s="14"/>
      <c r="CS203" s="14"/>
      <c r="CT203" s="14"/>
      <c r="CU203" s="14"/>
      <c r="CV203" s="14"/>
      <c r="CW203" s="14"/>
      <c r="CX203" s="14"/>
      <c r="CY203" s="14"/>
      <c r="CZ203" s="14"/>
      <c r="DA203" s="14"/>
      <c r="DB203" s="14"/>
      <c r="DC203" s="14"/>
      <c r="DD203" s="14"/>
      <c r="DE203" s="14"/>
      <c r="DF203" s="14"/>
      <c r="DG203" s="14"/>
      <c r="DH203" s="14"/>
      <c r="DI203" s="14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14"/>
      <c r="DU203" s="14"/>
      <c r="DV203" s="14"/>
      <c r="DW203" s="14"/>
      <c r="DX203" s="14"/>
      <c r="DY203" s="14"/>
      <c r="DZ203" s="14"/>
      <c r="EA203" s="14"/>
      <c r="EB203" s="14"/>
      <c r="EC203" s="14"/>
      <c r="ED203" s="14"/>
      <c r="EE203" s="14"/>
      <c r="EF203" s="14"/>
      <c r="EG203" s="14"/>
      <c r="EH203" s="14"/>
      <c r="EI203" s="14"/>
    </row>
    <row r="204" spans="1:139" s="14" customFormat="1" ht="19.5" customHeight="1">
      <c r="A204" s="1"/>
      <c r="B204" s="8"/>
      <c r="C204" s="8"/>
      <c r="D204" s="38">
        <v>44228</v>
      </c>
      <c r="E204" s="17">
        <v>2081</v>
      </c>
      <c r="F204" s="17"/>
      <c r="G204" s="61" t="s">
        <v>556</v>
      </c>
      <c r="H204" s="29"/>
      <c r="I204" s="34" t="s">
        <v>740</v>
      </c>
      <c r="J204" s="46"/>
      <c r="K204" s="31">
        <v>71</v>
      </c>
      <c r="L204" s="34"/>
      <c r="M204" s="34"/>
      <c r="N204" s="34"/>
      <c r="O204" s="34"/>
      <c r="P204" s="29"/>
      <c r="Q204" s="39" t="s">
        <v>731</v>
      </c>
      <c r="R204" s="59"/>
      <c r="S204" s="59"/>
      <c r="T204" s="59"/>
      <c r="U204" s="31">
        <v>6.67</v>
      </c>
      <c r="V204" s="51" t="e">
        <f>VLOOKUP(Tableau1[[#This Row],[Références]],[2]!Tableau1[#Data],6,FALSE)</f>
        <v>#N/A</v>
      </c>
      <c r="W204" s="51" t="e">
        <f>VLOOKUP(Tableau1[[#This Row],[Références]],[2]!Tableau1[#Data],5,FALSE)</f>
        <v>#N/A</v>
      </c>
      <c r="X204" s="55" t="e">
        <f>VLOOKUP(Tableau1[[#This Row],[Références]],[2]!Tableau1[#Data],8,FALSE)</f>
        <v>#N/A</v>
      </c>
      <c r="Y204" s="55" t="e">
        <f>VLOOKUP(Tableau1[[#This Row],[Références]],[2]!Tableau1[#Data],9,FALSE)</f>
        <v>#N/A</v>
      </c>
      <c r="Z204" s="27">
        <v>1</v>
      </c>
      <c r="AA204" s="47"/>
      <c r="AB204" s="47"/>
      <c r="AC204" s="27"/>
      <c r="AD204" s="47"/>
      <c r="AE204" s="47"/>
    </row>
    <row r="205" spans="1:139" s="14" customFormat="1" ht="19.5" customHeight="1">
      <c r="A205" s="1"/>
      <c r="B205" s="8"/>
      <c r="C205" s="8"/>
      <c r="D205" s="38">
        <v>44228</v>
      </c>
      <c r="E205" s="17">
        <v>2979.5</v>
      </c>
      <c r="F205" s="17"/>
      <c r="G205" s="61" t="s">
        <v>557</v>
      </c>
      <c r="H205" s="29"/>
      <c r="I205" s="34" t="s">
        <v>740</v>
      </c>
      <c r="J205" s="46"/>
      <c r="K205" s="31">
        <v>66</v>
      </c>
      <c r="L205" s="34"/>
      <c r="M205" s="34"/>
      <c r="N205" s="34"/>
      <c r="O205" s="34"/>
      <c r="P205" s="29"/>
      <c r="Q205" s="39" t="s">
        <v>731</v>
      </c>
      <c r="R205" s="59"/>
      <c r="S205" s="59"/>
      <c r="T205" s="59"/>
      <c r="U205" s="31">
        <v>6.67</v>
      </c>
      <c r="V205" s="51" t="e">
        <f>VLOOKUP(Tableau1[[#This Row],[Références]],[2]!Tableau1[#Data],6,FALSE)</f>
        <v>#N/A</v>
      </c>
      <c r="W205" s="51" t="e">
        <f>VLOOKUP(Tableau1[[#This Row],[Références]],[2]!Tableau1[#Data],5,FALSE)</f>
        <v>#N/A</v>
      </c>
      <c r="X205" s="55" t="e">
        <f>VLOOKUP(Tableau1[[#This Row],[Références]],[2]!Tableau1[#Data],8,FALSE)</f>
        <v>#N/A</v>
      </c>
      <c r="Y205" s="55" t="e">
        <f>VLOOKUP(Tableau1[[#This Row],[Références]],[2]!Tableau1[#Data],9,FALSE)</f>
        <v>#N/A</v>
      </c>
      <c r="Z205" s="27">
        <v>1</v>
      </c>
      <c r="AA205" s="47"/>
      <c r="AB205" s="47"/>
      <c r="AC205" s="27"/>
      <c r="AD205" s="47"/>
      <c r="AE205" s="47"/>
    </row>
    <row r="206" spans="1:139" s="14" customFormat="1" ht="19.350000000000001" customHeight="1">
      <c r="A206" s="1"/>
      <c r="B206" s="8"/>
      <c r="C206" s="8"/>
      <c r="D206" s="38">
        <v>44228</v>
      </c>
      <c r="E206" s="9">
        <v>2693.82</v>
      </c>
      <c r="F206" s="9"/>
      <c r="G206" s="62" t="s">
        <v>351</v>
      </c>
      <c r="H206" s="6"/>
      <c r="I206" s="34" t="s">
        <v>740</v>
      </c>
      <c r="J206" s="34"/>
      <c r="K206" s="9">
        <v>11</v>
      </c>
      <c r="L206" s="34"/>
      <c r="M206" s="34"/>
      <c r="N206" s="34"/>
      <c r="O206" s="34"/>
      <c r="P206" s="8"/>
      <c r="Q206" s="39" t="s">
        <v>734</v>
      </c>
      <c r="R206" s="39"/>
      <c r="S206" s="39"/>
      <c r="T206" s="39"/>
      <c r="U206" s="9">
        <v>1.1000000000000001</v>
      </c>
      <c r="V206" s="51" t="e">
        <f>VLOOKUP(Tableau1[[#This Row],[Références]],[2]!Tableau1[#Data],6,FALSE)</f>
        <v>#N/A</v>
      </c>
      <c r="W206" s="51" t="e">
        <f>VLOOKUP(Tableau1[[#This Row],[Références]],[2]!Tableau1[#Data],5,FALSE)</f>
        <v>#N/A</v>
      </c>
      <c r="X206" s="51" t="e">
        <f>VLOOKUP(Tableau1[[#This Row],[Références]],[2]!Tableau1[#Data],8,FALSE)</f>
        <v>#N/A</v>
      </c>
      <c r="Y206" s="51" t="e">
        <f>VLOOKUP(Tableau1[[#This Row],[Références]],[2]!Tableau1[#Data],9,FALSE)</f>
        <v>#N/A</v>
      </c>
      <c r="Z206" s="27">
        <v>1</v>
      </c>
      <c r="AA206" s="27"/>
      <c r="AB206" s="27"/>
      <c r="AC206" s="27"/>
      <c r="AD206" s="27"/>
      <c r="AE206" s="27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</row>
    <row r="207" spans="1:139" s="14" customFormat="1" ht="19.350000000000001" customHeight="1">
      <c r="A207" s="1"/>
      <c r="B207" s="8"/>
      <c r="C207" s="8"/>
      <c r="D207" s="38">
        <v>44228</v>
      </c>
      <c r="E207" s="9">
        <v>2287.86</v>
      </c>
      <c r="F207" s="9"/>
      <c r="G207" s="62" t="s">
        <v>565</v>
      </c>
      <c r="H207" s="6"/>
      <c r="I207" s="34" t="s">
        <v>740</v>
      </c>
      <c r="J207" s="34"/>
      <c r="K207" s="7">
        <v>5.68</v>
      </c>
      <c r="L207" s="34"/>
      <c r="M207" s="34"/>
      <c r="N207" s="34"/>
      <c r="O207" s="34"/>
      <c r="P207" s="6"/>
      <c r="Q207" s="39" t="s">
        <v>734</v>
      </c>
      <c r="R207" s="39"/>
      <c r="S207" s="39"/>
      <c r="T207" s="39"/>
      <c r="U207" s="9">
        <v>1.1000000000000001</v>
      </c>
      <c r="V207" s="51" t="e">
        <f>VLOOKUP(Tableau1[[#This Row],[Références]],[2]!Tableau1[#Data],6,FALSE)</f>
        <v>#N/A</v>
      </c>
      <c r="W207" s="51" t="e">
        <f>VLOOKUP(Tableau1[[#This Row],[Références]],[2]!Tableau1[#Data],5,FALSE)</f>
        <v>#N/A</v>
      </c>
      <c r="X207" s="51" t="e">
        <f>VLOOKUP(Tableau1[[#This Row],[Références]],[2]!Tableau1[#Data],8,FALSE)</f>
        <v>#N/A</v>
      </c>
      <c r="Y207" s="51" t="e">
        <f>VLOOKUP(Tableau1[[#This Row],[Références]],[2]!Tableau1[#Data],9,FALSE)</f>
        <v>#N/A</v>
      </c>
      <c r="Z207" s="27">
        <v>1</v>
      </c>
      <c r="AA207" s="27"/>
      <c r="AB207" s="27"/>
      <c r="AC207" s="27"/>
      <c r="AD207" s="27"/>
      <c r="AE207" s="27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</row>
    <row r="208" spans="1:139" s="14" customFormat="1" ht="19.350000000000001" customHeight="1">
      <c r="A208" s="1"/>
      <c r="B208" s="8"/>
      <c r="C208" s="8"/>
      <c r="D208" s="38">
        <v>44228</v>
      </c>
      <c r="E208" s="35">
        <v>2387.8200000000002</v>
      </c>
      <c r="F208" s="35"/>
      <c r="G208" s="63" t="s">
        <v>145</v>
      </c>
      <c r="H208" s="6"/>
      <c r="I208" s="34" t="s">
        <v>740</v>
      </c>
      <c r="J208" s="34"/>
      <c r="K208" s="7">
        <v>11</v>
      </c>
      <c r="L208" s="34"/>
      <c r="M208" s="34"/>
      <c r="N208" s="34"/>
      <c r="O208" s="34"/>
      <c r="P208" s="5"/>
      <c r="Q208" s="39" t="s">
        <v>734</v>
      </c>
      <c r="R208" s="39"/>
      <c r="S208" s="39"/>
      <c r="T208" s="39"/>
      <c r="U208" s="9">
        <v>1.1000000000000001</v>
      </c>
      <c r="V208" s="51" t="e">
        <f>VLOOKUP(Tableau1[[#This Row],[Références]],[2]!Tableau1[#Data],6,FALSE)</f>
        <v>#N/A</v>
      </c>
      <c r="W208" s="51" t="e">
        <f>VLOOKUP(Tableau1[[#This Row],[Références]],[2]!Tableau1[#Data],5,FALSE)</f>
        <v>#N/A</v>
      </c>
      <c r="X208" s="51" t="e">
        <f>VLOOKUP(Tableau1[[#This Row],[Références]],[2]!Tableau1[#Data],8,FALSE)</f>
        <v>#N/A</v>
      </c>
      <c r="Y208" s="51" t="e">
        <f>VLOOKUP(Tableau1[[#This Row],[Références]],[2]!Tableau1[#Data],9,FALSE)</f>
        <v>#N/A</v>
      </c>
      <c r="Z208" s="27">
        <v>1</v>
      </c>
      <c r="AA208" s="27"/>
      <c r="AB208" s="27"/>
      <c r="AC208" s="27"/>
      <c r="AD208" s="27"/>
      <c r="AE208" s="27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</row>
    <row r="209" spans="1:139" s="14" customFormat="1" ht="19.350000000000001" customHeight="1">
      <c r="A209" s="1"/>
      <c r="B209" s="8"/>
      <c r="C209" s="8"/>
      <c r="D209" s="38">
        <v>44228</v>
      </c>
      <c r="E209" s="9">
        <v>2641</v>
      </c>
      <c r="F209" s="9"/>
      <c r="G209" s="62" t="s">
        <v>53</v>
      </c>
      <c r="H209" s="6"/>
      <c r="I209" s="34" t="s">
        <v>740</v>
      </c>
      <c r="J209" s="34"/>
      <c r="K209" s="9">
        <v>11</v>
      </c>
      <c r="L209" s="34"/>
      <c r="M209" s="34"/>
      <c r="N209" s="34"/>
      <c r="O209" s="34"/>
      <c r="P209" s="8"/>
      <c r="Q209" s="39" t="s">
        <v>732</v>
      </c>
      <c r="R209" s="39"/>
      <c r="S209" s="39"/>
      <c r="T209" s="39"/>
      <c r="U209" s="9">
        <v>1.1000000000000001</v>
      </c>
      <c r="V209" s="51" t="e">
        <f>VLOOKUP(Tableau1[[#This Row],[Références]],[2]!Tableau1[#Data],6,FALSE)</f>
        <v>#N/A</v>
      </c>
      <c r="W209" s="51" t="e">
        <f>VLOOKUP(Tableau1[[#This Row],[Références]],[2]!Tableau1[#Data],5,FALSE)</f>
        <v>#N/A</v>
      </c>
      <c r="X209" s="51" t="e">
        <f>VLOOKUP(Tableau1[[#This Row],[Références]],[2]!Tableau1[#Data],8,FALSE)</f>
        <v>#N/A</v>
      </c>
      <c r="Y209" s="51" t="e">
        <f>VLOOKUP(Tableau1[[#This Row],[Références]],[2]!Tableau1[#Data],9,FALSE)</f>
        <v>#N/A</v>
      </c>
      <c r="Z209" s="27">
        <v>1</v>
      </c>
      <c r="AA209" s="27"/>
      <c r="AB209" s="27"/>
      <c r="AC209" s="27"/>
      <c r="AD209" s="27"/>
      <c r="AE209" s="27"/>
      <c r="AF209" s="19"/>
      <c r="AG209" s="19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  <c r="AS209" s="19"/>
      <c r="AT209" s="19"/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  <c r="BL209" s="19"/>
      <c r="BM209" s="19"/>
      <c r="BN209" s="19"/>
      <c r="BO209" s="19"/>
      <c r="BP209" s="19"/>
      <c r="BQ209" s="19"/>
      <c r="BR209" s="19"/>
      <c r="BS209" s="19"/>
      <c r="BT209" s="19"/>
      <c r="BU209" s="19"/>
      <c r="BV209" s="19"/>
      <c r="BW209" s="19"/>
      <c r="BX209" s="19"/>
      <c r="BY209" s="19"/>
      <c r="BZ209" s="19"/>
      <c r="CA209" s="19"/>
      <c r="CB209" s="19"/>
      <c r="CC209" s="19"/>
      <c r="CD209" s="19"/>
      <c r="CE209" s="19"/>
      <c r="CF209" s="19"/>
      <c r="CG209" s="19"/>
      <c r="CH209" s="19"/>
      <c r="CI209" s="19"/>
      <c r="CJ209" s="19"/>
      <c r="CK209" s="19"/>
      <c r="CL209" s="19"/>
      <c r="CM209" s="19"/>
      <c r="CN209" s="19"/>
      <c r="CO209" s="19"/>
      <c r="CP209" s="19"/>
      <c r="CQ209" s="19"/>
      <c r="CR209" s="19"/>
      <c r="CS209" s="19"/>
      <c r="CT209" s="19"/>
      <c r="CU209" s="19"/>
      <c r="CV209" s="19"/>
      <c r="CW209" s="19"/>
      <c r="CX209" s="19"/>
      <c r="CY209" s="19"/>
      <c r="CZ209" s="19"/>
      <c r="DA209" s="19"/>
      <c r="DB209" s="19"/>
      <c r="DC209" s="19"/>
      <c r="DD209" s="19"/>
      <c r="DE209" s="19"/>
      <c r="DF209" s="19"/>
      <c r="DG209" s="19"/>
      <c r="DH209" s="19"/>
      <c r="DI209" s="19"/>
      <c r="DJ209" s="19"/>
      <c r="DK209" s="19"/>
      <c r="DL209" s="19"/>
      <c r="DM209" s="19"/>
      <c r="DN209" s="19"/>
      <c r="DO209" s="19"/>
      <c r="DP209" s="19"/>
      <c r="DQ209" s="19"/>
      <c r="DR209" s="19"/>
      <c r="DS209" s="19"/>
      <c r="DT209" s="19"/>
      <c r="DU209" s="19"/>
      <c r="DV209" s="19"/>
      <c r="DW209" s="19"/>
      <c r="DX209" s="19"/>
      <c r="DY209" s="19"/>
      <c r="DZ209" s="19"/>
      <c r="EA209" s="19"/>
      <c r="EB209" s="19"/>
      <c r="EC209" s="19"/>
      <c r="ED209" s="19"/>
      <c r="EE209" s="19"/>
      <c r="EF209" s="19"/>
      <c r="EG209" s="19"/>
      <c r="EH209" s="19"/>
      <c r="EI209" s="19"/>
    </row>
    <row r="210" spans="1:139" s="14" customFormat="1" ht="19.350000000000001" customHeight="1">
      <c r="A210" s="1"/>
      <c r="B210" s="8"/>
      <c r="C210" s="8"/>
      <c r="D210" s="38">
        <v>44228</v>
      </c>
      <c r="E210" s="9">
        <v>2341</v>
      </c>
      <c r="F210" s="9"/>
      <c r="G210" s="62" t="s">
        <v>520</v>
      </c>
      <c r="H210" s="6"/>
      <c r="I210" s="34" t="s">
        <v>740</v>
      </c>
      <c r="J210" s="34"/>
      <c r="K210" s="9">
        <v>11</v>
      </c>
      <c r="L210" s="34"/>
      <c r="M210" s="34"/>
      <c r="N210" s="34"/>
      <c r="O210" s="34"/>
      <c r="P210" s="8"/>
      <c r="Q210" s="39" t="s">
        <v>732</v>
      </c>
      <c r="R210" s="39"/>
      <c r="S210" s="39"/>
      <c r="T210" s="39"/>
      <c r="U210" s="9">
        <v>3</v>
      </c>
      <c r="V210" s="51" t="e">
        <f>VLOOKUP(Tableau1[[#This Row],[Références]],[2]!Tableau1[#Data],6,FALSE)</f>
        <v>#N/A</v>
      </c>
      <c r="W210" s="51" t="e">
        <f>VLOOKUP(Tableau1[[#This Row],[Références]],[2]!Tableau1[#Data],5,FALSE)</f>
        <v>#N/A</v>
      </c>
      <c r="X210" s="51" t="e">
        <f>VLOOKUP(Tableau1[[#This Row],[Références]],[2]!Tableau1[#Data],8,FALSE)</f>
        <v>#N/A</v>
      </c>
      <c r="Y210" s="51" t="e">
        <f>VLOOKUP(Tableau1[[#This Row],[Références]],[2]!Tableau1[#Data],9,FALSE)</f>
        <v>#N/A</v>
      </c>
      <c r="Z210" s="27">
        <v>1</v>
      </c>
      <c r="AA210" s="27"/>
      <c r="AB210" s="27"/>
      <c r="AC210" s="27"/>
      <c r="AD210" s="27"/>
      <c r="AE210" s="27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</row>
    <row r="211" spans="1:139" s="14" customFormat="1" ht="19.350000000000001" customHeight="1">
      <c r="A211" s="1"/>
      <c r="B211" s="8"/>
      <c r="C211" s="8"/>
      <c r="D211" s="38">
        <v>44228</v>
      </c>
      <c r="E211" s="9">
        <v>3417</v>
      </c>
      <c r="F211" s="9"/>
      <c r="G211" s="62" t="s">
        <v>352</v>
      </c>
      <c r="H211" s="6"/>
      <c r="I211" s="34" t="s">
        <v>740</v>
      </c>
      <c r="J211" s="34"/>
      <c r="K211" s="9">
        <v>11</v>
      </c>
      <c r="L211" s="34"/>
      <c r="M211" s="34"/>
      <c r="N211" s="34"/>
      <c r="O211" s="34"/>
      <c r="P211" s="8"/>
      <c r="Q211" s="39" t="s">
        <v>734</v>
      </c>
      <c r="R211" s="39"/>
      <c r="S211" s="39"/>
      <c r="T211" s="39"/>
      <c r="U211" s="9">
        <v>1.1000000000000001</v>
      </c>
      <c r="V211" s="51" t="e">
        <f>VLOOKUP(Tableau1[[#This Row],[Références]],[2]!Tableau1[#Data],6,FALSE)</f>
        <v>#N/A</v>
      </c>
      <c r="W211" s="51" t="e">
        <f>VLOOKUP(Tableau1[[#This Row],[Références]],[2]!Tableau1[#Data],5,FALSE)</f>
        <v>#N/A</v>
      </c>
      <c r="X211" s="51" t="e">
        <f>VLOOKUP(Tableau1[[#This Row],[Références]],[2]!Tableau1[#Data],8,FALSE)</f>
        <v>#N/A</v>
      </c>
      <c r="Y211" s="51" t="e">
        <f>VLOOKUP(Tableau1[[#This Row],[Références]],[2]!Tableau1[#Data],9,FALSE)</f>
        <v>#N/A</v>
      </c>
      <c r="Z211" s="27">
        <v>1</v>
      </c>
      <c r="AA211" s="27"/>
      <c r="AB211" s="27"/>
      <c r="AC211" s="27"/>
      <c r="AD211" s="27"/>
      <c r="AE211" s="27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</row>
    <row r="212" spans="1:139" s="14" customFormat="1" ht="19.350000000000001" customHeight="1">
      <c r="A212" s="1"/>
      <c r="B212" s="8"/>
      <c r="C212" s="8"/>
      <c r="D212" s="38">
        <v>44228</v>
      </c>
      <c r="E212" s="9">
        <v>3417</v>
      </c>
      <c r="F212" s="9"/>
      <c r="G212" s="62" t="s">
        <v>566</v>
      </c>
      <c r="H212" s="6"/>
      <c r="I212" s="34" t="s">
        <v>740</v>
      </c>
      <c r="J212" s="34"/>
      <c r="K212" s="7">
        <v>11</v>
      </c>
      <c r="L212" s="34"/>
      <c r="M212" s="34"/>
      <c r="N212" s="34"/>
      <c r="O212" s="34"/>
      <c r="P212" s="6"/>
      <c r="Q212" s="39" t="s">
        <v>734</v>
      </c>
      <c r="R212" s="39"/>
      <c r="S212" s="39"/>
      <c r="T212" s="39"/>
      <c r="U212" s="9">
        <v>1.1000000000000001</v>
      </c>
      <c r="V212" s="51" t="e">
        <f>VLOOKUP(Tableau1[[#This Row],[Références]],[2]!Tableau1[#Data],6,FALSE)</f>
        <v>#N/A</v>
      </c>
      <c r="W212" s="51" t="e">
        <f>VLOOKUP(Tableau1[[#This Row],[Références]],[2]!Tableau1[#Data],5,FALSE)</f>
        <v>#N/A</v>
      </c>
      <c r="X212" s="51" t="e">
        <f>VLOOKUP(Tableau1[[#This Row],[Références]],[2]!Tableau1[#Data],8,FALSE)</f>
        <v>#N/A</v>
      </c>
      <c r="Y212" s="51" t="e">
        <f>VLOOKUP(Tableau1[[#This Row],[Références]],[2]!Tableau1[#Data],9,FALSE)</f>
        <v>#N/A</v>
      </c>
      <c r="Z212" s="27">
        <v>1</v>
      </c>
      <c r="AA212" s="27"/>
      <c r="AB212" s="27"/>
      <c r="AC212" s="27"/>
      <c r="AD212" s="27"/>
      <c r="AE212" s="27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</row>
    <row r="213" spans="1:139" s="14" customFormat="1" ht="19.350000000000001" customHeight="1">
      <c r="A213" s="1"/>
      <c r="B213" s="8"/>
      <c r="C213" s="8"/>
      <c r="D213" s="38">
        <v>44228</v>
      </c>
      <c r="E213" s="9">
        <v>3060</v>
      </c>
      <c r="F213" s="9"/>
      <c r="G213" s="62" t="s">
        <v>519</v>
      </c>
      <c r="H213" s="6"/>
      <c r="I213" s="34" t="s">
        <v>740</v>
      </c>
      <c r="J213" s="34"/>
      <c r="K213" s="9">
        <v>11</v>
      </c>
      <c r="L213" s="34"/>
      <c r="M213" s="34"/>
      <c r="N213" s="34"/>
      <c r="O213" s="34"/>
      <c r="P213" s="8"/>
      <c r="Q213" s="39" t="s">
        <v>734</v>
      </c>
      <c r="R213" s="39"/>
      <c r="S213" s="39"/>
      <c r="T213" s="39"/>
      <c r="U213" s="9">
        <v>1.1000000000000001</v>
      </c>
      <c r="V213" s="51" t="e">
        <f>VLOOKUP(Tableau1[[#This Row],[Références]],[2]!Tableau1[#Data],6,FALSE)</f>
        <v>#N/A</v>
      </c>
      <c r="W213" s="51" t="e">
        <f>VLOOKUP(Tableau1[[#This Row],[Références]],[2]!Tableau1[#Data],5,FALSE)</f>
        <v>#N/A</v>
      </c>
      <c r="X213" s="51" t="e">
        <f>VLOOKUP(Tableau1[[#This Row],[Références]],[2]!Tableau1[#Data],8,FALSE)</f>
        <v>#N/A</v>
      </c>
      <c r="Y213" s="51" t="e">
        <f>VLOOKUP(Tableau1[[#This Row],[Références]],[2]!Tableau1[#Data],9,FALSE)</f>
        <v>#N/A</v>
      </c>
      <c r="Z213" s="27">
        <v>1</v>
      </c>
      <c r="AA213" s="27"/>
      <c r="AB213" s="27"/>
      <c r="AC213" s="27"/>
      <c r="AD213" s="27"/>
      <c r="AE213" s="27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</row>
    <row r="214" spans="1:139" s="14" customFormat="1" ht="19.350000000000001" customHeight="1">
      <c r="A214" s="1"/>
      <c r="B214" s="8"/>
      <c r="C214" s="8"/>
      <c r="D214" s="38">
        <v>44228</v>
      </c>
      <c r="E214" s="9">
        <v>11259.78</v>
      </c>
      <c r="F214" s="9"/>
      <c r="G214" s="62" t="s">
        <v>558</v>
      </c>
      <c r="H214" s="6"/>
      <c r="I214" s="34" t="s">
        <v>740</v>
      </c>
      <c r="J214" s="34"/>
      <c r="K214" s="7">
        <v>140</v>
      </c>
      <c r="L214" s="34"/>
      <c r="M214" s="34"/>
      <c r="N214" s="34"/>
      <c r="O214" s="34"/>
      <c r="P214" s="6"/>
      <c r="Q214" s="39" t="s">
        <v>734</v>
      </c>
      <c r="R214" s="39"/>
      <c r="S214" s="39"/>
      <c r="T214" s="39"/>
      <c r="U214" s="7">
        <v>3.55</v>
      </c>
      <c r="V214" s="51" t="e">
        <f>VLOOKUP(Tableau1[[#This Row],[Références]],[2]!Tableau1[#Data],6,FALSE)</f>
        <v>#N/A</v>
      </c>
      <c r="W214" s="51" t="e">
        <f>VLOOKUP(Tableau1[[#This Row],[Références]],[2]!Tableau1[#Data],5,FALSE)</f>
        <v>#N/A</v>
      </c>
      <c r="X214" s="54" t="e">
        <f>VLOOKUP(Tableau1[[#This Row],[Références]],[2]!Tableau1[#Data],8,FALSE)</f>
        <v>#N/A</v>
      </c>
      <c r="Y214" s="54" t="e">
        <f>VLOOKUP(Tableau1[[#This Row],[Références]],[2]!Tableau1[#Data],9,FALSE)</f>
        <v>#N/A</v>
      </c>
      <c r="Z214" s="27">
        <v>1</v>
      </c>
      <c r="AA214" s="27"/>
      <c r="AB214" s="27"/>
      <c r="AC214" s="27"/>
      <c r="AD214" s="27"/>
      <c r="AE214" s="27"/>
    </row>
    <row r="215" spans="1:139" s="14" customFormat="1" ht="19.350000000000001" customHeight="1">
      <c r="A215" s="1"/>
      <c r="B215" s="8"/>
      <c r="C215" s="8"/>
      <c r="D215" s="38">
        <v>44228</v>
      </c>
      <c r="E215" s="9">
        <v>10442.76</v>
      </c>
      <c r="F215" s="9"/>
      <c r="G215" s="62" t="s">
        <v>559</v>
      </c>
      <c r="H215" s="6"/>
      <c r="I215" s="34" t="s">
        <v>740</v>
      </c>
      <c r="J215" s="34"/>
      <c r="K215" s="7">
        <v>135</v>
      </c>
      <c r="L215" s="34"/>
      <c r="M215" s="34"/>
      <c r="N215" s="34"/>
      <c r="O215" s="34"/>
      <c r="P215" s="6"/>
      <c r="Q215" s="39" t="s">
        <v>734</v>
      </c>
      <c r="R215" s="39"/>
      <c r="S215" s="39"/>
      <c r="T215" s="39"/>
      <c r="U215" s="7">
        <v>3.55</v>
      </c>
      <c r="V215" s="51" t="e">
        <f>VLOOKUP(Tableau1[[#This Row],[Références]],[2]!Tableau1[#Data],6,FALSE)</f>
        <v>#N/A</v>
      </c>
      <c r="W215" s="51" t="e">
        <f>VLOOKUP(Tableau1[[#This Row],[Références]],[2]!Tableau1[#Data],5,FALSE)</f>
        <v>#N/A</v>
      </c>
      <c r="X215" s="54" t="e">
        <f>VLOOKUP(Tableau1[[#This Row],[Références]],[2]!Tableau1[#Data],8,FALSE)</f>
        <v>#N/A</v>
      </c>
      <c r="Y215" s="54" t="e">
        <f>VLOOKUP(Tableau1[[#This Row],[Références]],[2]!Tableau1[#Data],9,FALSE)</f>
        <v>#N/A</v>
      </c>
      <c r="Z215" s="27">
        <v>1</v>
      </c>
      <c r="AA215" s="27"/>
      <c r="AB215" s="27"/>
      <c r="AC215" s="27"/>
      <c r="AD215" s="27"/>
      <c r="AE215" s="27"/>
    </row>
    <row r="216" spans="1:139" s="14" customFormat="1" ht="19.350000000000001" customHeight="1">
      <c r="A216" s="1"/>
      <c r="B216" s="8"/>
      <c r="C216" s="8"/>
      <c r="D216" s="38">
        <v>44228</v>
      </c>
      <c r="E216" s="9">
        <v>15980.34</v>
      </c>
      <c r="F216" s="9"/>
      <c r="G216" s="62" t="s">
        <v>560</v>
      </c>
      <c r="H216" s="6"/>
      <c r="I216" s="34" t="s">
        <v>740</v>
      </c>
      <c r="J216" s="34"/>
      <c r="K216" s="7">
        <v>165</v>
      </c>
      <c r="L216" s="34"/>
      <c r="M216" s="34"/>
      <c r="N216" s="34"/>
      <c r="O216" s="34"/>
      <c r="P216" s="6"/>
      <c r="Q216" s="39" t="s">
        <v>734</v>
      </c>
      <c r="R216" s="39"/>
      <c r="S216" s="39"/>
      <c r="T216" s="39"/>
      <c r="U216" s="7">
        <v>3.55</v>
      </c>
      <c r="V216" s="51" t="e">
        <f>VLOOKUP(Tableau1[[#This Row],[Références]],[2]!Tableau1[#Data],6,FALSE)</f>
        <v>#N/A</v>
      </c>
      <c r="W216" s="51" t="e">
        <f>VLOOKUP(Tableau1[[#This Row],[Références]],[2]!Tableau1[#Data],5,FALSE)</f>
        <v>#N/A</v>
      </c>
      <c r="X216" s="54" t="e">
        <f>VLOOKUP(Tableau1[[#This Row],[Références]],[2]!Tableau1[#Data],8,FALSE)</f>
        <v>#N/A</v>
      </c>
      <c r="Y216" s="54" t="e">
        <f>VLOOKUP(Tableau1[[#This Row],[Références]],[2]!Tableau1[#Data],9,FALSE)</f>
        <v>#N/A</v>
      </c>
      <c r="Z216" s="27">
        <v>1</v>
      </c>
      <c r="AA216" s="27"/>
      <c r="AB216" s="27"/>
      <c r="AC216" s="27"/>
      <c r="AD216" s="27"/>
      <c r="AE216" s="27"/>
    </row>
    <row r="217" spans="1:139" s="14" customFormat="1" ht="19.350000000000001" customHeight="1">
      <c r="A217" s="1"/>
      <c r="B217" s="8"/>
      <c r="C217" s="8"/>
      <c r="D217" s="38">
        <v>44228</v>
      </c>
      <c r="E217" s="9">
        <v>14073.960000000001</v>
      </c>
      <c r="F217" s="9"/>
      <c r="G217" s="62" t="s">
        <v>561</v>
      </c>
      <c r="H217" s="6"/>
      <c r="I217" s="34" t="s">
        <v>740</v>
      </c>
      <c r="J217" s="34"/>
      <c r="K217" s="7">
        <v>155</v>
      </c>
      <c r="L217" s="34"/>
      <c r="M217" s="34"/>
      <c r="N217" s="34"/>
      <c r="O217" s="34"/>
      <c r="P217" s="6"/>
      <c r="Q217" s="39" t="s">
        <v>734</v>
      </c>
      <c r="R217" s="39"/>
      <c r="S217" s="39"/>
      <c r="T217" s="39"/>
      <c r="U217" s="7">
        <v>3.55</v>
      </c>
      <c r="V217" s="51" t="e">
        <f>VLOOKUP(Tableau1[[#This Row],[Références]],[2]!Tableau1[#Data],6,FALSE)</f>
        <v>#N/A</v>
      </c>
      <c r="W217" s="51" t="e">
        <f>VLOOKUP(Tableau1[[#This Row],[Références]],[2]!Tableau1[#Data],5,FALSE)</f>
        <v>#N/A</v>
      </c>
      <c r="X217" s="54" t="e">
        <f>VLOOKUP(Tableau1[[#This Row],[Références]],[2]!Tableau1[#Data],8,FALSE)</f>
        <v>#N/A</v>
      </c>
      <c r="Y217" s="54" t="e">
        <f>VLOOKUP(Tableau1[[#This Row],[Références]],[2]!Tableau1[#Data],9,FALSE)</f>
        <v>#N/A</v>
      </c>
      <c r="Z217" s="27">
        <v>1</v>
      </c>
      <c r="AA217" s="27"/>
      <c r="AB217" s="27"/>
      <c r="AC217" s="27"/>
      <c r="AD217" s="27"/>
      <c r="AE217" s="27"/>
    </row>
    <row r="218" spans="1:139" s="14" customFormat="1" ht="19.350000000000001" customHeight="1">
      <c r="A218" s="1"/>
      <c r="B218" s="8"/>
      <c r="C218" s="8"/>
      <c r="D218" s="38">
        <v>44228</v>
      </c>
      <c r="E218" s="9">
        <v>17251.260000000002</v>
      </c>
      <c r="F218" s="9"/>
      <c r="G218" s="62" t="s">
        <v>562</v>
      </c>
      <c r="H218" s="6"/>
      <c r="I218" s="34" t="s">
        <v>740</v>
      </c>
      <c r="J218" s="34"/>
      <c r="K218" s="7">
        <v>175</v>
      </c>
      <c r="L218" s="34"/>
      <c r="M218" s="34"/>
      <c r="N218" s="34"/>
      <c r="O218" s="34"/>
      <c r="P218" s="6"/>
      <c r="Q218" s="39" t="s">
        <v>734</v>
      </c>
      <c r="R218" s="39"/>
      <c r="S218" s="39"/>
      <c r="T218" s="39"/>
      <c r="U218" s="7">
        <v>3.55</v>
      </c>
      <c r="V218" s="51" t="e">
        <f>VLOOKUP(Tableau1[[#This Row],[Références]],[2]!Tableau1[#Data],6,FALSE)</f>
        <v>#N/A</v>
      </c>
      <c r="W218" s="51" t="e">
        <f>VLOOKUP(Tableau1[[#This Row],[Références]],[2]!Tableau1[#Data],5,FALSE)</f>
        <v>#N/A</v>
      </c>
      <c r="X218" s="54" t="e">
        <f>VLOOKUP(Tableau1[[#This Row],[Références]],[2]!Tableau1[#Data],8,FALSE)</f>
        <v>#N/A</v>
      </c>
      <c r="Y218" s="54" t="e">
        <f>VLOOKUP(Tableau1[[#This Row],[Références]],[2]!Tableau1[#Data],9,FALSE)</f>
        <v>#N/A</v>
      </c>
      <c r="Z218" s="27">
        <v>1</v>
      </c>
      <c r="AA218" s="27"/>
      <c r="AB218" s="27"/>
      <c r="AC218" s="27"/>
      <c r="AD218" s="27"/>
      <c r="AE218" s="27"/>
    </row>
    <row r="219" spans="1:139" s="14" customFormat="1" ht="19.350000000000001" customHeight="1">
      <c r="A219" s="1"/>
      <c r="B219" s="8"/>
      <c r="C219" s="8"/>
      <c r="D219" s="38">
        <v>44228</v>
      </c>
      <c r="E219" s="9">
        <v>14981.76</v>
      </c>
      <c r="F219" s="9"/>
      <c r="G219" s="62" t="s">
        <v>563</v>
      </c>
      <c r="H219" s="6"/>
      <c r="I219" s="34" t="s">
        <v>740</v>
      </c>
      <c r="J219" s="34"/>
      <c r="K219" s="7">
        <v>160</v>
      </c>
      <c r="L219" s="34"/>
      <c r="M219" s="34"/>
      <c r="N219" s="34"/>
      <c r="O219" s="34"/>
      <c r="P219" s="6"/>
      <c r="Q219" s="39" t="s">
        <v>734</v>
      </c>
      <c r="R219" s="39"/>
      <c r="S219" s="39"/>
      <c r="T219" s="39"/>
      <c r="U219" s="7">
        <v>3.55</v>
      </c>
      <c r="V219" s="51" t="e">
        <f>VLOOKUP(Tableau1[[#This Row],[Références]],[2]!Tableau1[#Data],6,FALSE)</f>
        <v>#N/A</v>
      </c>
      <c r="W219" s="51" t="e">
        <f>VLOOKUP(Tableau1[[#This Row],[Références]],[2]!Tableau1[#Data],5,FALSE)</f>
        <v>#N/A</v>
      </c>
      <c r="X219" s="54" t="e">
        <f>VLOOKUP(Tableau1[[#This Row],[Références]],[2]!Tableau1[#Data],8,FALSE)</f>
        <v>#N/A</v>
      </c>
      <c r="Y219" s="54" t="e">
        <f>VLOOKUP(Tableau1[[#This Row],[Références]],[2]!Tableau1[#Data],9,FALSE)</f>
        <v>#N/A</v>
      </c>
      <c r="Z219" s="27">
        <v>1</v>
      </c>
      <c r="AA219" s="27"/>
      <c r="AB219" s="27"/>
      <c r="AC219" s="27"/>
      <c r="AD219" s="27"/>
      <c r="AE219" s="27"/>
    </row>
    <row r="220" spans="1:139" s="14" customFormat="1" ht="19.350000000000001" customHeight="1">
      <c r="A220" s="1"/>
      <c r="B220" s="8"/>
      <c r="C220" s="8"/>
      <c r="D220" s="38">
        <v>44228</v>
      </c>
      <c r="E220" s="17">
        <v>2711.38</v>
      </c>
      <c r="F220" s="17"/>
      <c r="G220" s="61" t="s">
        <v>534</v>
      </c>
      <c r="H220" s="29"/>
      <c r="I220" s="34" t="s">
        <v>740</v>
      </c>
      <c r="J220" s="46"/>
      <c r="K220" s="31">
        <v>48</v>
      </c>
      <c r="L220" s="34"/>
      <c r="M220" s="34"/>
      <c r="N220" s="34"/>
      <c r="O220" s="34"/>
      <c r="P220" s="29"/>
      <c r="Q220" s="39" t="s">
        <v>731</v>
      </c>
      <c r="R220" s="59"/>
      <c r="S220" s="59"/>
      <c r="T220" s="59"/>
      <c r="U220" s="31">
        <v>6.67</v>
      </c>
      <c r="V220" s="51" t="e">
        <f>VLOOKUP(Tableau1[[#This Row],[Références]],[2]!Tableau1[#Data],6,FALSE)</f>
        <v>#N/A</v>
      </c>
      <c r="W220" s="51" t="e">
        <f>VLOOKUP(Tableau1[[#This Row],[Références]],[2]!Tableau1[#Data],5,FALSE)</f>
        <v>#N/A</v>
      </c>
      <c r="X220" s="55" t="e">
        <f>VLOOKUP(Tableau1[[#This Row],[Références]],[2]!Tableau1[#Data],8,FALSE)</f>
        <v>#N/A</v>
      </c>
      <c r="Y220" s="55" t="e">
        <f>VLOOKUP(Tableau1[[#This Row],[Références]],[2]!Tableau1[#Data],9,FALSE)</f>
        <v>#N/A</v>
      </c>
      <c r="Z220" s="27">
        <v>1</v>
      </c>
      <c r="AA220" s="47"/>
      <c r="AB220" s="47"/>
      <c r="AC220" s="27"/>
      <c r="AD220" s="47"/>
      <c r="AE220" s="47"/>
    </row>
    <row r="221" spans="1:139" s="14" customFormat="1" ht="19.350000000000001" customHeight="1">
      <c r="A221" s="1"/>
      <c r="B221" s="8"/>
      <c r="C221" s="8"/>
      <c r="D221" s="38">
        <v>44228</v>
      </c>
      <c r="E221" s="9">
        <v>3207.75</v>
      </c>
      <c r="F221" s="9"/>
      <c r="G221" s="62" t="s">
        <v>535</v>
      </c>
      <c r="H221" s="6"/>
      <c r="I221" s="34" t="s">
        <v>740</v>
      </c>
      <c r="J221" s="34"/>
      <c r="K221" s="7">
        <v>48</v>
      </c>
      <c r="L221" s="34"/>
      <c r="M221" s="34"/>
      <c r="N221" s="34"/>
      <c r="O221" s="34"/>
      <c r="P221" s="6"/>
      <c r="Q221" s="39" t="s">
        <v>731</v>
      </c>
      <c r="R221" s="39"/>
      <c r="S221" s="39"/>
      <c r="T221" s="39"/>
      <c r="U221" s="31">
        <v>6.67</v>
      </c>
      <c r="V221" s="51" t="e">
        <f>VLOOKUP(Tableau1[[#This Row],[Références]],[2]!Tableau1[#Data],6,FALSE)</f>
        <v>#N/A</v>
      </c>
      <c r="W221" s="51" t="e">
        <f>VLOOKUP(Tableau1[[#This Row],[Références]],[2]!Tableau1[#Data],5,FALSE)</f>
        <v>#N/A</v>
      </c>
      <c r="X221" s="55" t="e">
        <f>VLOOKUP(Tableau1[[#This Row],[Références]],[2]!Tableau1[#Data],8,FALSE)</f>
        <v>#N/A</v>
      </c>
      <c r="Y221" s="55" t="e">
        <f>VLOOKUP(Tableau1[[#This Row],[Références]],[2]!Tableau1[#Data],9,FALSE)</f>
        <v>#N/A</v>
      </c>
      <c r="Z221" s="27">
        <v>1</v>
      </c>
      <c r="AA221" s="27"/>
      <c r="AB221" s="27"/>
      <c r="AC221" s="27"/>
      <c r="AD221" s="27"/>
      <c r="AE221" s="27"/>
    </row>
    <row r="222" spans="1:139" s="4" customFormat="1" ht="20.45" customHeight="1">
      <c r="A222" s="1"/>
      <c r="B222" s="8"/>
      <c r="C222" s="8"/>
      <c r="D222" s="38">
        <v>44228</v>
      </c>
      <c r="E222" s="9">
        <v>315.18</v>
      </c>
      <c r="F222" s="9"/>
      <c r="G222" s="63" t="s">
        <v>512</v>
      </c>
      <c r="H222" s="6"/>
      <c r="I222" s="34" t="s">
        <v>740</v>
      </c>
      <c r="J222" s="34"/>
      <c r="K222" s="9">
        <v>7</v>
      </c>
      <c r="L222" s="34"/>
      <c r="M222" s="34"/>
      <c r="N222" s="34"/>
      <c r="O222" s="34"/>
      <c r="P222" s="16"/>
      <c r="Q222" s="39" t="s">
        <v>734</v>
      </c>
      <c r="R222" s="39"/>
      <c r="S222" s="39"/>
      <c r="T222" s="39"/>
      <c r="U222" s="9"/>
      <c r="V222" s="51" t="e">
        <f>VLOOKUP(Tableau1[[#This Row],[Références]],[2]!Tableau1[#Data],6,FALSE)</f>
        <v>#N/A</v>
      </c>
      <c r="W222" s="51" t="e">
        <f>VLOOKUP(Tableau1[[#This Row],[Références]],[2]!Tableau1[#Data],5,FALSE)</f>
        <v>#N/A</v>
      </c>
      <c r="X222" s="51" t="e">
        <f>VLOOKUP(Tableau1[[#This Row],[Références]],[2]!Tableau1[#Data],8,FALSE)</f>
        <v>#N/A</v>
      </c>
      <c r="Y222" s="51" t="e">
        <f>VLOOKUP(Tableau1[[#This Row],[Références]],[2]!Tableau1[#Data],9,FALSE)</f>
        <v>#N/A</v>
      </c>
      <c r="Z222" s="27">
        <v>1</v>
      </c>
      <c r="AA222" s="27"/>
      <c r="AB222" s="27"/>
      <c r="AC222" s="27"/>
      <c r="AD222" s="27"/>
      <c r="AE222" s="27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4"/>
      <c r="BM222" s="14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  <c r="CS222" s="14"/>
      <c r="CT222" s="14"/>
      <c r="CU222" s="14"/>
      <c r="CV222" s="14"/>
      <c r="CW222" s="14"/>
      <c r="CX222" s="14"/>
      <c r="CY222" s="14"/>
      <c r="CZ222" s="14"/>
      <c r="DA222" s="14"/>
      <c r="DB222" s="14"/>
      <c r="DC222" s="14"/>
      <c r="DD222" s="14"/>
      <c r="DE222" s="14"/>
      <c r="DF222" s="14"/>
      <c r="DG222" s="14"/>
      <c r="DH222" s="14"/>
      <c r="DI222" s="14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14"/>
      <c r="DU222" s="14"/>
      <c r="DV222" s="14"/>
      <c r="DW222" s="14"/>
      <c r="DX222" s="14"/>
      <c r="DY222" s="14"/>
      <c r="DZ222" s="14"/>
      <c r="EA222" s="14"/>
      <c r="EB222" s="14"/>
      <c r="EC222" s="14"/>
      <c r="ED222" s="14"/>
      <c r="EE222" s="14"/>
      <c r="EF222" s="14"/>
      <c r="EG222" s="14"/>
      <c r="EH222" s="14"/>
      <c r="EI222" s="14"/>
    </row>
    <row r="223" spans="1:139" s="4" customFormat="1" ht="20.100000000000001" customHeight="1">
      <c r="A223" s="1"/>
      <c r="B223" s="8"/>
      <c r="C223" s="8"/>
      <c r="D223" s="38">
        <v>44228</v>
      </c>
      <c r="E223" s="9">
        <v>377.40000000000003</v>
      </c>
      <c r="F223" s="9"/>
      <c r="G223" s="63" t="s">
        <v>513</v>
      </c>
      <c r="H223" s="6"/>
      <c r="I223" s="34" t="s">
        <v>740</v>
      </c>
      <c r="J223" s="34"/>
      <c r="K223" s="9">
        <v>7</v>
      </c>
      <c r="L223" s="34"/>
      <c r="M223" s="34"/>
      <c r="N223" s="34"/>
      <c r="O223" s="34"/>
      <c r="P223" s="16"/>
      <c r="Q223" s="39" t="s">
        <v>734</v>
      </c>
      <c r="R223" s="39"/>
      <c r="S223" s="39"/>
      <c r="T223" s="39"/>
      <c r="U223" s="9"/>
      <c r="V223" s="51" t="e">
        <f>VLOOKUP(Tableau1[[#This Row],[Références]],[2]!Tableau1[#Data],6,FALSE)</f>
        <v>#N/A</v>
      </c>
      <c r="W223" s="51" t="e">
        <f>VLOOKUP(Tableau1[[#This Row],[Références]],[2]!Tableau1[#Data],5,FALSE)</f>
        <v>#N/A</v>
      </c>
      <c r="X223" s="51" t="e">
        <f>VLOOKUP(Tableau1[[#This Row],[Références]],[2]!Tableau1[#Data],8,FALSE)</f>
        <v>#N/A</v>
      </c>
      <c r="Y223" s="51" t="e">
        <f>VLOOKUP(Tableau1[[#This Row],[Références]],[2]!Tableau1[#Data],9,FALSE)</f>
        <v>#N/A</v>
      </c>
      <c r="Z223" s="27">
        <v>1</v>
      </c>
      <c r="AA223" s="27"/>
      <c r="AB223" s="27"/>
      <c r="AC223" s="27"/>
      <c r="AD223" s="27"/>
      <c r="AE223" s="27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  <c r="CS223" s="14"/>
      <c r="CT223" s="14"/>
      <c r="CU223" s="14"/>
      <c r="CV223" s="14"/>
      <c r="CW223" s="14"/>
      <c r="CX223" s="14"/>
      <c r="CY223" s="14"/>
      <c r="CZ223" s="14"/>
      <c r="DA223" s="14"/>
      <c r="DB223" s="14"/>
      <c r="DC223" s="14"/>
      <c r="DD223" s="14"/>
      <c r="DE223" s="14"/>
      <c r="DF223" s="14"/>
      <c r="DG223" s="14"/>
      <c r="DH223" s="14"/>
      <c r="DI223" s="14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14"/>
      <c r="DU223" s="14"/>
      <c r="DV223" s="14"/>
      <c r="DW223" s="14"/>
      <c r="DX223" s="14"/>
      <c r="DY223" s="14"/>
      <c r="DZ223" s="14"/>
      <c r="EA223" s="14"/>
      <c r="EB223" s="14"/>
      <c r="EC223" s="14"/>
      <c r="ED223" s="14"/>
      <c r="EE223" s="14"/>
      <c r="EF223" s="14"/>
      <c r="EG223" s="14"/>
      <c r="EH223" s="14"/>
      <c r="EI223" s="14"/>
    </row>
    <row r="224" spans="1:139" s="14" customFormat="1" ht="19.350000000000001" customHeight="1">
      <c r="A224" s="1"/>
      <c r="B224" s="8"/>
      <c r="C224" s="8"/>
      <c r="D224" s="38">
        <v>44228</v>
      </c>
      <c r="E224" s="9">
        <v>2300</v>
      </c>
      <c r="F224" s="9"/>
      <c r="G224" s="62" t="s">
        <v>506</v>
      </c>
      <c r="H224" s="6"/>
      <c r="I224" s="34" t="s">
        <v>740</v>
      </c>
      <c r="J224" s="34"/>
      <c r="K224" s="7">
        <v>116</v>
      </c>
      <c r="L224" s="34"/>
      <c r="M224" s="34"/>
      <c r="N224" s="34"/>
      <c r="O224" s="34"/>
      <c r="P224" s="6"/>
      <c r="Q224" s="39" t="s">
        <v>731</v>
      </c>
      <c r="R224" s="39"/>
      <c r="S224" s="39"/>
      <c r="T224" s="39"/>
      <c r="U224" s="9">
        <v>6.67</v>
      </c>
      <c r="V224" s="51" t="e">
        <f>VLOOKUP(Tableau1[[#This Row],[Références]],[2]!Tableau1[#Data],6,FALSE)</f>
        <v>#N/A</v>
      </c>
      <c r="W224" s="51" t="e">
        <f>VLOOKUP(Tableau1[[#This Row],[Références]],[2]!Tableau1[#Data],5,FALSE)</f>
        <v>#N/A</v>
      </c>
      <c r="X224" s="51" t="e">
        <f>VLOOKUP(Tableau1[[#This Row],[Références]],[2]!Tableau1[#Data],8,FALSE)</f>
        <v>#N/A</v>
      </c>
      <c r="Y224" s="51" t="e">
        <f>VLOOKUP(Tableau1[[#This Row],[Références]],[2]!Tableau1[#Data],9,FALSE)</f>
        <v>#N/A</v>
      </c>
      <c r="Z224" s="27">
        <v>1</v>
      </c>
      <c r="AA224" s="27"/>
      <c r="AB224" s="27"/>
      <c r="AC224" s="27"/>
      <c r="AD224" s="27"/>
      <c r="AE224" s="27"/>
    </row>
    <row r="225" spans="1:139" s="14" customFormat="1" ht="19.350000000000001" customHeight="1">
      <c r="A225" s="1"/>
      <c r="B225" s="8"/>
      <c r="C225" s="8"/>
      <c r="D225" s="38">
        <v>44228</v>
      </c>
      <c r="E225" s="9">
        <v>2500</v>
      </c>
      <c r="F225" s="9"/>
      <c r="G225" s="62" t="s">
        <v>507</v>
      </c>
      <c r="H225" s="6"/>
      <c r="I225" s="34" t="s">
        <v>740</v>
      </c>
      <c r="J225" s="34"/>
      <c r="K225" s="7">
        <v>172</v>
      </c>
      <c r="L225" s="34"/>
      <c r="M225" s="34"/>
      <c r="N225" s="34"/>
      <c r="O225" s="34"/>
      <c r="P225" s="6"/>
      <c r="Q225" s="39" t="s">
        <v>731</v>
      </c>
      <c r="R225" s="39"/>
      <c r="S225" s="39"/>
      <c r="T225" s="39"/>
      <c r="U225" s="9">
        <v>6.67</v>
      </c>
      <c r="V225" s="51" t="e">
        <f>VLOOKUP(Tableau1[[#This Row],[Références]],[2]!Tableau1[#Data],6,FALSE)</f>
        <v>#N/A</v>
      </c>
      <c r="W225" s="51" t="e">
        <f>VLOOKUP(Tableau1[[#This Row],[Références]],[2]!Tableau1[#Data],5,FALSE)</f>
        <v>#N/A</v>
      </c>
      <c r="X225" s="51" t="e">
        <f>VLOOKUP(Tableau1[[#This Row],[Références]],[2]!Tableau1[#Data],8,FALSE)</f>
        <v>#N/A</v>
      </c>
      <c r="Y225" s="51" t="e">
        <f>VLOOKUP(Tableau1[[#This Row],[Références]],[2]!Tableau1[#Data],9,FALSE)</f>
        <v>#N/A</v>
      </c>
      <c r="Z225" s="27">
        <v>1</v>
      </c>
      <c r="AA225" s="27"/>
      <c r="AB225" s="27"/>
      <c r="AC225" s="27"/>
      <c r="AD225" s="27"/>
      <c r="AE225" s="27"/>
    </row>
    <row r="226" spans="1:139" s="14" customFormat="1" ht="19.350000000000001" customHeight="1">
      <c r="A226" s="1"/>
      <c r="B226" s="8"/>
      <c r="C226" s="8"/>
      <c r="D226" s="38">
        <v>44228</v>
      </c>
      <c r="E226" s="9">
        <v>2700</v>
      </c>
      <c r="F226" s="9"/>
      <c r="G226" s="62" t="s">
        <v>508</v>
      </c>
      <c r="H226" s="6"/>
      <c r="I226" s="34" t="s">
        <v>740</v>
      </c>
      <c r="J226" s="34"/>
      <c r="K226" s="7">
        <v>191</v>
      </c>
      <c r="L226" s="34"/>
      <c r="M226" s="34"/>
      <c r="N226" s="34"/>
      <c r="O226" s="34"/>
      <c r="P226" s="6"/>
      <c r="Q226" s="39" t="s">
        <v>731</v>
      </c>
      <c r="R226" s="39"/>
      <c r="S226" s="39"/>
      <c r="T226" s="39"/>
      <c r="U226" s="9">
        <v>6.67</v>
      </c>
      <c r="V226" s="51" t="e">
        <f>VLOOKUP(Tableau1[[#This Row],[Références]],[2]!Tableau1[#Data],6,FALSE)</f>
        <v>#N/A</v>
      </c>
      <c r="W226" s="51" t="e">
        <f>VLOOKUP(Tableau1[[#This Row],[Références]],[2]!Tableau1[#Data],5,FALSE)</f>
        <v>#N/A</v>
      </c>
      <c r="X226" s="51" t="e">
        <f>VLOOKUP(Tableau1[[#This Row],[Références]],[2]!Tableau1[#Data],8,FALSE)</f>
        <v>#N/A</v>
      </c>
      <c r="Y226" s="51" t="e">
        <f>VLOOKUP(Tableau1[[#This Row],[Références]],[2]!Tableau1[#Data],9,FALSE)</f>
        <v>#N/A</v>
      </c>
      <c r="Z226" s="27">
        <v>1</v>
      </c>
      <c r="AA226" s="27"/>
      <c r="AB226" s="27"/>
      <c r="AC226" s="27"/>
      <c r="AD226" s="27"/>
      <c r="AE226" s="27"/>
    </row>
    <row r="227" spans="1:139" s="14" customFormat="1" ht="19.350000000000001" customHeight="1">
      <c r="A227" s="1"/>
      <c r="B227" s="8"/>
      <c r="C227" s="8"/>
      <c r="D227" s="38">
        <v>44228</v>
      </c>
      <c r="E227" s="9">
        <v>204</v>
      </c>
      <c r="F227" s="9"/>
      <c r="G227" s="62" t="s">
        <v>522</v>
      </c>
      <c r="H227" s="6"/>
      <c r="I227" s="34" t="s">
        <v>740</v>
      </c>
      <c r="J227" s="34"/>
      <c r="K227" s="7">
        <v>0.5</v>
      </c>
      <c r="L227" s="34"/>
      <c r="M227" s="34"/>
      <c r="N227" s="34"/>
      <c r="O227" s="34"/>
      <c r="P227" s="6"/>
      <c r="Q227" s="39" t="s">
        <v>734</v>
      </c>
      <c r="R227" s="39"/>
      <c r="S227" s="39"/>
      <c r="T227" s="39"/>
      <c r="U227" s="20">
        <v>0.04</v>
      </c>
      <c r="V227" s="51" t="e">
        <f>VLOOKUP(Tableau1[[#This Row],[Références]],[2]!Tableau1[#Data],6,FALSE)</f>
        <v>#N/A</v>
      </c>
      <c r="W227" s="51" t="e">
        <f>VLOOKUP(Tableau1[[#This Row],[Références]],[2]!Tableau1[#Data],5,FALSE)</f>
        <v>#N/A</v>
      </c>
      <c r="X227" s="51" t="e">
        <f>VLOOKUP(Tableau1[[#This Row],[Références]],[2]!Tableau1[#Data],8,FALSE)</f>
        <v>#N/A</v>
      </c>
      <c r="Y227" s="51" t="e">
        <f>VLOOKUP(Tableau1[[#This Row],[Références]],[2]!Tableau1[#Data],9,FALSE)</f>
        <v>#N/A</v>
      </c>
      <c r="Z227" s="27">
        <v>1</v>
      </c>
      <c r="AA227" s="27"/>
      <c r="AB227" s="27"/>
      <c r="AC227" s="27"/>
      <c r="AD227" s="27"/>
      <c r="AE227" s="27"/>
    </row>
    <row r="228" spans="1:139" s="14" customFormat="1" ht="19.350000000000001" customHeight="1">
      <c r="A228" s="1"/>
      <c r="B228" s="8"/>
      <c r="C228" s="8"/>
      <c r="D228" s="38">
        <v>44228</v>
      </c>
      <c r="E228" s="9">
        <v>204</v>
      </c>
      <c r="F228" s="9"/>
      <c r="G228" s="62" t="s">
        <v>521</v>
      </c>
      <c r="H228" s="6"/>
      <c r="I228" s="34" t="s">
        <v>740</v>
      </c>
      <c r="J228" s="34"/>
      <c r="K228" s="7">
        <v>0.5</v>
      </c>
      <c r="L228" s="34"/>
      <c r="M228" s="34"/>
      <c r="N228" s="34"/>
      <c r="O228" s="34"/>
      <c r="P228" s="6"/>
      <c r="Q228" s="39" t="s">
        <v>734</v>
      </c>
      <c r="R228" s="39"/>
      <c r="S228" s="39"/>
      <c r="T228" s="39"/>
      <c r="U228" s="20">
        <v>0.04</v>
      </c>
      <c r="V228" s="51" t="e">
        <f>VLOOKUP(Tableau1[[#This Row],[Références]],[2]!Tableau1[#Data],6,FALSE)</f>
        <v>#N/A</v>
      </c>
      <c r="W228" s="51" t="e">
        <f>VLOOKUP(Tableau1[[#This Row],[Références]],[2]!Tableau1[#Data],5,FALSE)</f>
        <v>#N/A</v>
      </c>
      <c r="X228" s="51" t="e">
        <f>VLOOKUP(Tableau1[[#This Row],[Références]],[2]!Tableau1[#Data],8,FALSE)</f>
        <v>#N/A</v>
      </c>
      <c r="Y228" s="51" t="e">
        <f>VLOOKUP(Tableau1[[#This Row],[Références]],[2]!Tableau1[#Data],9,FALSE)</f>
        <v>#N/A</v>
      </c>
      <c r="Z228" s="27">
        <v>1</v>
      </c>
      <c r="AA228" s="27"/>
      <c r="AB228" s="27"/>
      <c r="AC228" s="27"/>
      <c r="AD228" s="27"/>
      <c r="AE228" s="27"/>
    </row>
    <row r="229" spans="1:139" s="14" customFormat="1" ht="19.350000000000001" customHeight="1">
      <c r="A229" s="1"/>
      <c r="B229" s="8"/>
      <c r="C229" s="8"/>
      <c r="D229" s="38">
        <v>44228</v>
      </c>
      <c r="E229" s="9">
        <v>204</v>
      </c>
      <c r="F229" s="9"/>
      <c r="G229" s="62" t="s">
        <v>524</v>
      </c>
      <c r="H229" s="6"/>
      <c r="I229" s="34" t="s">
        <v>740</v>
      </c>
      <c r="J229" s="34"/>
      <c r="K229" s="7">
        <v>0.5</v>
      </c>
      <c r="L229" s="34"/>
      <c r="M229" s="34"/>
      <c r="N229" s="34"/>
      <c r="O229" s="34"/>
      <c r="P229" s="6"/>
      <c r="Q229" s="39" t="s">
        <v>734</v>
      </c>
      <c r="R229" s="39"/>
      <c r="S229" s="39"/>
      <c r="T229" s="39"/>
      <c r="U229" s="20">
        <v>0.04</v>
      </c>
      <c r="V229" s="51" t="e">
        <f>VLOOKUP(Tableau1[[#This Row],[Références]],[2]!Tableau1[#Data],6,FALSE)</f>
        <v>#N/A</v>
      </c>
      <c r="W229" s="51" t="e">
        <f>VLOOKUP(Tableau1[[#This Row],[Références]],[2]!Tableau1[#Data],5,FALSE)</f>
        <v>#N/A</v>
      </c>
      <c r="X229" s="51" t="e">
        <f>VLOOKUP(Tableau1[[#This Row],[Références]],[2]!Tableau1[#Data],8,FALSE)</f>
        <v>#N/A</v>
      </c>
      <c r="Y229" s="51" t="e">
        <f>VLOOKUP(Tableau1[[#This Row],[Références]],[2]!Tableau1[#Data],9,FALSE)</f>
        <v>#N/A</v>
      </c>
      <c r="Z229" s="27">
        <v>1</v>
      </c>
      <c r="AA229" s="27"/>
      <c r="AB229" s="27"/>
      <c r="AC229" s="27"/>
      <c r="AD229" s="27"/>
      <c r="AE229" s="27"/>
    </row>
    <row r="230" spans="1:139" ht="19.5" customHeight="1">
      <c r="B230" s="8"/>
      <c r="C230" s="8"/>
      <c r="D230" s="38">
        <v>44228</v>
      </c>
      <c r="E230" s="9">
        <v>204</v>
      </c>
      <c r="F230" s="9"/>
      <c r="G230" s="62" t="s">
        <v>523</v>
      </c>
      <c r="H230" s="6"/>
      <c r="I230" s="34" t="s">
        <v>740</v>
      </c>
      <c r="J230" s="34"/>
      <c r="K230" s="7">
        <v>0.5</v>
      </c>
      <c r="L230" s="34"/>
      <c r="M230" s="34"/>
      <c r="N230" s="34"/>
      <c r="O230" s="34"/>
      <c r="P230" s="6"/>
      <c r="Q230" s="39" t="s">
        <v>734</v>
      </c>
      <c r="R230" s="39"/>
      <c r="S230" s="39"/>
      <c r="T230" s="39"/>
      <c r="U230" s="20">
        <v>0.04</v>
      </c>
      <c r="V230" s="51" t="e">
        <f>VLOOKUP(Tableau1[[#This Row],[Références]],[2]!Tableau1[#Data],6,FALSE)</f>
        <v>#N/A</v>
      </c>
      <c r="W230" s="51" t="e">
        <f>VLOOKUP(Tableau1[[#This Row],[Références]],[2]!Tableau1[#Data],5,FALSE)</f>
        <v>#N/A</v>
      </c>
      <c r="X230" s="51" t="e">
        <f>VLOOKUP(Tableau1[[#This Row],[Références]],[2]!Tableau1[#Data],8,FALSE)</f>
        <v>#N/A</v>
      </c>
      <c r="Y230" s="51" t="e">
        <f>VLOOKUP(Tableau1[[#This Row],[Références]],[2]!Tableau1[#Data],9,FALSE)</f>
        <v>#N/A</v>
      </c>
      <c r="Z230" s="27">
        <v>1</v>
      </c>
      <c r="AA230" s="27"/>
      <c r="AB230" s="27"/>
      <c r="AC230" s="27"/>
      <c r="AD230" s="27"/>
      <c r="AE230" s="27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4"/>
      <c r="BN230" s="14"/>
      <c r="BO230" s="14"/>
      <c r="BP230" s="14"/>
      <c r="BQ230" s="14"/>
      <c r="BR230" s="14"/>
      <c r="BS230" s="14"/>
      <c r="BT230" s="14"/>
      <c r="BU230" s="14"/>
      <c r="BV230" s="14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4"/>
      <c r="CO230" s="14"/>
      <c r="CP230" s="14"/>
      <c r="CQ230" s="14"/>
      <c r="CR230" s="14"/>
      <c r="CS230" s="14"/>
      <c r="CT230" s="14"/>
      <c r="CU230" s="14"/>
      <c r="CV230" s="14"/>
      <c r="CW230" s="14"/>
      <c r="CX230" s="14"/>
      <c r="CY230" s="14"/>
      <c r="CZ230" s="14"/>
      <c r="DA230" s="14"/>
      <c r="DB230" s="14"/>
      <c r="DC230" s="14"/>
      <c r="DD230" s="14"/>
      <c r="DE230" s="14"/>
      <c r="DF230" s="14"/>
      <c r="DG230" s="14"/>
      <c r="DH230" s="14"/>
      <c r="DI230" s="14"/>
      <c r="DJ230" s="14"/>
      <c r="DK230" s="14"/>
      <c r="DL230" s="14"/>
      <c r="DM230" s="14"/>
      <c r="DN230" s="14"/>
      <c r="DO230" s="14"/>
      <c r="DP230" s="14"/>
      <c r="DQ230" s="14"/>
      <c r="DR230" s="14"/>
      <c r="DS230" s="14"/>
      <c r="DT230" s="14"/>
      <c r="DU230" s="14"/>
      <c r="DV230" s="14"/>
      <c r="DW230" s="14"/>
      <c r="DX230" s="14"/>
      <c r="DY230" s="14"/>
      <c r="DZ230" s="14"/>
      <c r="EA230" s="14"/>
      <c r="EB230" s="14"/>
      <c r="EC230" s="14"/>
      <c r="ED230" s="14"/>
      <c r="EE230" s="14"/>
      <c r="EF230" s="14"/>
      <c r="EG230" s="14"/>
      <c r="EH230" s="14"/>
      <c r="EI230" s="14"/>
    </row>
    <row r="231" spans="1:139" ht="19.5" customHeight="1">
      <c r="B231" s="8"/>
      <c r="C231" s="8"/>
      <c r="D231" s="38">
        <v>44228</v>
      </c>
      <c r="E231" s="9">
        <v>91.8</v>
      </c>
      <c r="F231" s="9"/>
      <c r="G231" s="62" t="s">
        <v>525</v>
      </c>
      <c r="H231" s="6"/>
      <c r="I231" s="34" t="s">
        <v>740</v>
      </c>
      <c r="J231" s="34"/>
      <c r="K231" s="7">
        <v>0.5</v>
      </c>
      <c r="L231" s="34"/>
      <c r="M231" s="34"/>
      <c r="N231" s="34"/>
      <c r="O231" s="34"/>
      <c r="P231" s="6"/>
      <c r="Q231" s="39" t="s">
        <v>734</v>
      </c>
      <c r="R231" s="39"/>
      <c r="S231" s="39"/>
      <c r="T231" s="39"/>
      <c r="U231" s="20">
        <v>0.04</v>
      </c>
      <c r="V231" s="51" t="e">
        <f>VLOOKUP(Tableau1[[#This Row],[Références]],[2]!Tableau1[#Data],6,FALSE)</f>
        <v>#N/A</v>
      </c>
      <c r="W231" s="51" t="e">
        <f>VLOOKUP(Tableau1[[#This Row],[Références]],[2]!Tableau1[#Data],5,FALSE)</f>
        <v>#N/A</v>
      </c>
      <c r="X231" s="51" t="e">
        <f>VLOOKUP(Tableau1[[#This Row],[Références]],[2]!Tableau1[#Data],8,FALSE)</f>
        <v>#N/A</v>
      </c>
      <c r="Y231" s="51" t="e">
        <f>VLOOKUP(Tableau1[[#This Row],[Références]],[2]!Tableau1[#Data],9,FALSE)</f>
        <v>#N/A</v>
      </c>
      <c r="Z231" s="27">
        <v>1</v>
      </c>
      <c r="AA231" s="27"/>
      <c r="AB231" s="27"/>
      <c r="AC231" s="27"/>
      <c r="AD231" s="27"/>
      <c r="AE231" s="27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14"/>
      <c r="CV231" s="14"/>
      <c r="CW231" s="14"/>
      <c r="CX231" s="14"/>
      <c r="CY231" s="14"/>
      <c r="CZ231" s="14"/>
      <c r="DA231" s="14"/>
      <c r="DB231" s="14"/>
      <c r="DC231" s="14"/>
      <c r="DD231" s="14"/>
      <c r="DE231" s="14"/>
      <c r="DF231" s="14"/>
      <c r="DG231" s="14"/>
      <c r="DH231" s="14"/>
      <c r="DI231" s="14"/>
      <c r="DJ231" s="14"/>
      <c r="DK231" s="14"/>
      <c r="DL231" s="14"/>
      <c r="DM231" s="14"/>
      <c r="DN231" s="14"/>
      <c r="DO231" s="14"/>
      <c r="DP231" s="14"/>
      <c r="DQ231" s="14"/>
      <c r="DR231" s="14"/>
      <c r="DS231" s="14"/>
      <c r="DT231" s="14"/>
      <c r="DU231" s="14"/>
      <c r="DV231" s="14"/>
      <c r="DW231" s="14"/>
      <c r="DX231" s="14"/>
      <c r="DY231" s="14"/>
      <c r="DZ231" s="14"/>
      <c r="EA231" s="14"/>
      <c r="EB231" s="14"/>
      <c r="EC231" s="14"/>
      <c r="ED231" s="14"/>
      <c r="EE231" s="14"/>
      <c r="EF231" s="14"/>
      <c r="EG231" s="14"/>
      <c r="EH231" s="14"/>
      <c r="EI231" s="14"/>
    </row>
    <row r="232" spans="1:139" ht="19.5" customHeight="1">
      <c r="B232" s="8"/>
      <c r="C232" s="8"/>
      <c r="D232" s="38">
        <v>44228</v>
      </c>
      <c r="E232" s="9">
        <v>22.44</v>
      </c>
      <c r="F232" s="9"/>
      <c r="G232" s="62" t="s">
        <v>526</v>
      </c>
      <c r="H232" s="6"/>
      <c r="I232" s="34" t="s">
        <v>740</v>
      </c>
      <c r="J232" s="34"/>
      <c r="K232" s="7">
        <v>0.5</v>
      </c>
      <c r="L232" s="34"/>
      <c r="M232" s="34"/>
      <c r="N232" s="34"/>
      <c r="O232" s="34"/>
      <c r="P232" s="6"/>
      <c r="Q232" s="39" t="s">
        <v>734</v>
      </c>
      <c r="R232" s="39"/>
      <c r="S232" s="39"/>
      <c r="T232" s="39"/>
      <c r="U232" s="20">
        <v>0.04</v>
      </c>
      <c r="V232" s="51" t="e">
        <f>VLOOKUP(Tableau1[[#This Row],[Références]],[2]!Tableau1[#Data],6,FALSE)</f>
        <v>#N/A</v>
      </c>
      <c r="W232" s="51" t="e">
        <f>VLOOKUP(Tableau1[[#This Row],[Références]],[2]!Tableau1[#Data],5,FALSE)</f>
        <v>#N/A</v>
      </c>
      <c r="X232" s="51" t="e">
        <f>VLOOKUP(Tableau1[[#This Row],[Références]],[2]!Tableau1[#Data],8,FALSE)</f>
        <v>#N/A</v>
      </c>
      <c r="Y232" s="51" t="e">
        <f>VLOOKUP(Tableau1[[#This Row],[Références]],[2]!Tableau1[#Data],9,FALSE)</f>
        <v>#N/A</v>
      </c>
      <c r="Z232" s="27">
        <v>1</v>
      </c>
      <c r="AA232" s="27"/>
      <c r="AB232" s="27"/>
      <c r="AC232" s="27"/>
      <c r="AD232" s="27"/>
      <c r="AE232" s="27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  <c r="DB232" s="14"/>
      <c r="DC232" s="14"/>
      <c r="DD232" s="14"/>
      <c r="DE232" s="14"/>
      <c r="DF232" s="14"/>
      <c r="DG232" s="14"/>
      <c r="DH232" s="14"/>
      <c r="DI232" s="14"/>
      <c r="DJ232" s="14"/>
      <c r="DK232" s="14"/>
      <c r="DL232" s="14"/>
      <c r="DM232" s="14"/>
      <c r="DN232" s="14"/>
      <c r="DO232" s="14"/>
      <c r="DP232" s="14"/>
      <c r="DQ232" s="14"/>
      <c r="DR232" s="14"/>
      <c r="DS232" s="14"/>
      <c r="DT232" s="14"/>
      <c r="DU232" s="14"/>
      <c r="DV232" s="14"/>
      <c r="DW232" s="14"/>
      <c r="DX232" s="14"/>
      <c r="DY232" s="14"/>
      <c r="DZ232" s="14"/>
      <c r="EA232" s="14"/>
      <c r="EB232" s="14"/>
      <c r="EC232" s="14"/>
      <c r="ED232" s="14"/>
      <c r="EE232" s="14"/>
      <c r="EF232" s="14"/>
      <c r="EG232" s="14"/>
      <c r="EH232" s="14"/>
      <c r="EI232" s="14"/>
    </row>
    <row r="233" spans="1:139" ht="19.5" customHeight="1">
      <c r="B233" s="8"/>
      <c r="C233" s="8"/>
      <c r="D233" s="38">
        <v>44228</v>
      </c>
      <c r="E233" s="9">
        <v>35</v>
      </c>
      <c r="F233" s="9"/>
      <c r="G233" s="62" t="s">
        <v>527</v>
      </c>
      <c r="H233" s="6"/>
      <c r="I233" s="34" t="s">
        <v>740</v>
      </c>
      <c r="J233" s="34"/>
      <c r="K233" s="7">
        <v>0.3</v>
      </c>
      <c r="L233" s="34"/>
      <c r="M233" s="34"/>
      <c r="N233" s="34"/>
      <c r="O233" s="34"/>
      <c r="P233" s="6"/>
      <c r="Q233" s="39" t="s">
        <v>731</v>
      </c>
      <c r="R233" s="39"/>
      <c r="S233" s="39"/>
      <c r="T233" s="39"/>
      <c r="U233" s="20">
        <v>0.02</v>
      </c>
      <c r="V233" s="51" t="e">
        <f>VLOOKUP(Tableau1[[#This Row],[Références]],[2]!Tableau1[#Data],6,FALSE)</f>
        <v>#N/A</v>
      </c>
      <c r="W233" s="51" t="e">
        <f>VLOOKUP(Tableau1[[#This Row],[Références]],[2]!Tableau1[#Data],5,FALSE)</f>
        <v>#N/A</v>
      </c>
      <c r="X233" s="51" t="e">
        <f>VLOOKUP(Tableau1[[#This Row],[Références]],[2]!Tableau1[#Data],8,FALSE)</f>
        <v>#N/A</v>
      </c>
      <c r="Y233" s="51" t="e">
        <f>VLOOKUP(Tableau1[[#This Row],[Références]],[2]!Tableau1[#Data],9,FALSE)</f>
        <v>#N/A</v>
      </c>
      <c r="Z233" s="27">
        <v>1</v>
      </c>
      <c r="AA233" s="27"/>
      <c r="AB233" s="27"/>
      <c r="AC233" s="27"/>
      <c r="AD233" s="27"/>
      <c r="AE233" s="27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  <c r="BO233" s="14"/>
      <c r="BP233" s="14"/>
      <c r="BQ233" s="14"/>
      <c r="BR233" s="14"/>
      <c r="BS233" s="14"/>
      <c r="BT233" s="14"/>
      <c r="BU233" s="14"/>
      <c r="BV233" s="14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4"/>
      <c r="CO233" s="14"/>
      <c r="CP233" s="14"/>
      <c r="CQ233" s="14"/>
      <c r="CR233" s="14"/>
      <c r="CS233" s="14"/>
      <c r="CT233" s="14"/>
      <c r="CU233" s="14"/>
      <c r="CV233" s="14"/>
      <c r="CW233" s="14"/>
      <c r="CX233" s="14"/>
      <c r="CY233" s="14"/>
      <c r="CZ233" s="14"/>
      <c r="DA233" s="14"/>
      <c r="DB233" s="14"/>
      <c r="DC233" s="14"/>
      <c r="DD233" s="14"/>
      <c r="DE233" s="14"/>
      <c r="DF233" s="14"/>
      <c r="DG233" s="14"/>
      <c r="DH233" s="14"/>
      <c r="DI233" s="14"/>
      <c r="DJ233" s="14"/>
      <c r="DK233" s="14"/>
      <c r="DL233" s="14"/>
      <c r="DM233" s="14"/>
      <c r="DN233" s="14"/>
      <c r="DO233" s="14"/>
      <c r="DP233" s="14"/>
      <c r="DQ233" s="14"/>
      <c r="DR233" s="14"/>
      <c r="DS233" s="14"/>
      <c r="DT233" s="14"/>
      <c r="DU233" s="14"/>
      <c r="DV233" s="14"/>
      <c r="DW233" s="14"/>
      <c r="DX233" s="14"/>
      <c r="DY233" s="14"/>
      <c r="DZ233" s="14"/>
      <c r="EA233" s="14"/>
      <c r="EB233" s="14"/>
      <c r="EC233" s="14"/>
      <c r="ED233" s="14"/>
      <c r="EE233" s="14"/>
      <c r="EF233" s="14"/>
      <c r="EG233" s="14"/>
      <c r="EH233" s="14"/>
      <c r="EI233" s="14"/>
    </row>
    <row r="234" spans="1:139" s="4" customFormat="1" ht="19.350000000000001" customHeight="1">
      <c r="A234" s="1"/>
      <c r="B234" s="8"/>
      <c r="C234" s="8"/>
      <c r="D234" s="38">
        <v>44228</v>
      </c>
      <c r="E234" s="9">
        <v>70</v>
      </c>
      <c r="F234" s="9"/>
      <c r="G234" s="62" t="s">
        <v>528</v>
      </c>
      <c r="H234" s="6"/>
      <c r="I234" s="34" t="s">
        <v>740</v>
      </c>
      <c r="J234" s="34"/>
      <c r="K234" s="7">
        <v>7.7</v>
      </c>
      <c r="L234" s="34"/>
      <c r="M234" s="34"/>
      <c r="N234" s="34"/>
      <c r="O234" s="34"/>
      <c r="P234" s="15"/>
      <c r="Q234" s="39" t="s">
        <v>731</v>
      </c>
      <c r="R234" s="39"/>
      <c r="S234" s="39"/>
      <c r="T234" s="39"/>
      <c r="U234" s="8"/>
      <c r="V234" s="51" t="e">
        <f>VLOOKUP(Tableau1[[#This Row],[Références]],[2]!Tableau1[#Data],6,FALSE)</f>
        <v>#N/A</v>
      </c>
      <c r="W234" s="51" t="e">
        <f>VLOOKUP(Tableau1[[#This Row],[Références]],[2]!Tableau1[#Data],5,FALSE)</f>
        <v>#N/A</v>
      </c>
      <c r="X234" s="51" t="e">
        <f>VLOOKUP(Tableau1[[#This Row],[Références]],[2]!Tableau1[#Data],8,FALSE)</f>
        <v>#N/A</v>
      </c>
      <c r="Y234" s="51" t="e">
        <f>VLOOKUP(Tableau1[[#This Row],[Références]],[2]!Tableau1[#Data],9,FALSE)</f>
        <v>#N/A</v>
      </c>
      <c r="Z234" s="27">
        <v>1</v>
      </c>
      <c r="AA234" s="27"/>
      <c r="AB234" s="27"/>
      <c r="AC234" s="27"/>
      <c r="AD234" s="27"/>
      <c r="AE234" s="27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4"/>
      <c r="BN234" s="14"/>
      <c r="BO234" s="14"/>
      <c r="BP234" s="14"/>
      <c r="BQ234" s="14"/>
      <c r="BR234" s="14"/>
      <c r="BS234" s="14"/>
      <c r="BT234" s="14"/>
      <c r="BU234" s="14"/>
      <c r="BV234" s="14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4"/>
      <c r="CI234" s="14"/>
      <c r="CJ234" s="14"/>
      <c r="CK234" s="14"/>
      <c r="CL234" s="14"/>
      <c r="CM234" s="14"/>
      <c r="CN234" s="14"/>
      <c r="CO234" s="14"/>
      <c r="CP234" s="14"/>
      <c r="CQ234" s="14"/>
      <c r="CR234" s="14"/>
      <c r="CS234" s="14"/>
      <c r="CT234" s="14"/>
      <c r="CU234" s="14"/>
      <c r="CV234" s="14"/>
      <c r="CW234" s="14"/>
      <c r="CX234" s="14"/>
      <c r="CY234" s="14"/>
      <c r="CZ234" s="14"/>
      <c r="DA234" s="14"/>
      <c r="DB234" s="14"/>
      <c r="DC234" s="14"/>
      <c r="DD234" s="14"/>
      <c r="DE234" s="14"/>
      <c r="DF234" s="14"/>
      <c r="DG234" s="14"/>
      <c r="DH234" s="14"/>
      <c r="DI234" s="14"/>
      <c r="DJ234" s="14"/>
      <c r="DK234" s="14"/>
      <c r="DL234" s="14"/>
      <c r="DM234" s="14"/>
      <c r="DN234" s="14"/>
      <c r="DO234" s="14"/>
      <c r="DP234" s="14"/>
      <c r="DQ234" s="14"/>
      <c r="DR234" s="14"/>
      <c r="DS234" s="14"/>
      <c r="DT234" s="14"/>
      <c r="DU234" s="14"/>
      <c r="DV234" s="14"/>
      <c r="DW234" s="14"/>
      <c r="DX234" s="14"/>
      <c r="DY234" s="14"/>
      <c r="DZ234" s="14"/>
      <c r="EA234" s="14"/>
      <c r="EB234" s="14"/>
      <c r="EC234" s="14"/>
      <c r="ED234" s="14"/>
      <c r="EE234" s="14"/>
      <c r="EF234" s="14"/>
      <c r="EG234" s="14"/>
      <c r="EH234" s="14"/>
      <c r="EI234" s="14"/>
    </row>
    <row r="235" spans="1:139" s="4" customFormat="1" ht="19.350000000000001" customHeight="1">
      <c r="A235" s="1"/>
      <c r="B235" s="8"/>
      <c r="C235" s="8"/>
      <c r="D235" s="38">
        <v>44228</v>
      </c>
      <c r="E235" s="9">
        <v>6000</v>
      </c>
      <c r="F235" s="9"/>
      <c r="G235" s="62" t="s">
        <v>514</v>
      </c>
      <c r="H235" s="6"/>
      <c r="I235" s="34" t="s">
        <v>740</v>
      </c>
      <c r="J235" s="34"/>
      <c r="K235" s="9">
        <v>135</v>
      </c>
      <c r="L235" s="34"/>
      <c r="M235" s="34"/>
      <c r="N235" s="34"/>
      <c r="O235" s="34"/>
      <c r="P235" s="8"/>
      <c r="Q235" s="39" t="s">
        <v>732</v>
      </c>
      <c r="R235" s="39"/>
      <c r="S235" s="39"/>
      <c r="T235" s="39"/>
      <c r="U235" s="9">
        <v>3</v>
      </c>
      <c r="V235" s="51" t="e">
        <f>VLOOKUP(Tableau1[[#This Row],[Références]],[2]!Tableau1[#Data],6,FALSE)</f>
        <v>#N/A</v>
      </c>
      <c r="W235" s="51" t="e">
        <f>VLOOKUP(Tableau1[[#This Row],[Références]],[2]!Tableau1[#Data],5,FALSE)</f>
        <v>#N/A</v>
      </c>
      <c r="X235" s="51" t="e">
        <f>VLOOKUP(Tableau1[[#This Row],[Références]],[2]!Tableau1[#Data],8,FALSE)</f>
        <v>#N/A</v>
      </c>
      <c r="Y235" s="51" t="e">
        <f>VLOOKUP(Tableau1[[#This Row],[Références]],[2]!Tableau1[#Data],9,FALSE)</f>
        <v>#N/A</v>
      </c>
      <c r="Z235" s="27">
        <v>1</v>
      </c>
      <c r="AA235" s="27"/>
      <c r="AB235" s="27"/>
      <c r="AC235" s="27"/>
      <c r="AD235" s="27"/>
      <c r="AE235" s="27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</row>
    <row r="236" spans="1:139" s="14" customFormat="1" ht="19.350000000000001" customHeight="1">
      <c r="A236" s="1"/>
      <c r="B236" s="8"/>
      <c r="C236" s="8"/>
      <c r="D236" s="38">
        <v>44228</v>
      </c>
      <c r="E236" s="9">
        <v>6600</v>
      </c>
      <c r="F236" s="9"/>
      <c r="G236" s="62" t="s">
        <v>515</v>
      </c>
      <c r="H236" s="6"/>
      <c r="I236" s="34" t="s">
        <v>740</v>
      </c>
      <c r="J236" s="34"/>
      <c r="K236" s="9">
        <v>135</v>
      </c>
      <c r="L236" s="34"/>
      <c r="M236" s="34"/>
      <c r="N236" s="34"/>
      <c r="O236" s="34"/>
      <c r="P236" s="8"/>
      <c r="Q236" s="39" t="s">
        <v>732</v>
      </c>
      <c r="R236" s="39"/>
      <c r="S236" s="39"/>
      <c r="T236" s="39"/>
      <c r="U236" s="9">
        <v>3</v>
      </c>
      <c r="V236" s="51" t="e">
        <f>VLOOKUP(Tableau1[[#This Row],[Références]],[2]!Tableau1[#Data],6,FALSE)</f>
        <v>#N/A</v>
      </c>
      <c r="W236" s="51" t="e">
        <f>VLOOKUP(Tableau1[[#This Row],[Références]],[2]!Tableau1[#Data],5,FALSE)</f>
        <v>#N/A</v>
      </c>
      <c r="X236" s="51" t="e">
        <f>VLOOKUP(Tableau1[[#This Row],[Références]],[2]!Tableau1[#Data],8,FALSE)</f>
        <v>#N/A</v>
      </c>
      <c r="Y236" s="51" t="e">
        <f>VLOOKUP(Tableau1[[#This Row],[Références]],[2]!Tableau1[#Data],9,FALSE)</f>
        <v>#N/A</v>
      </c>
      <c r="Z236" s="27">
        <v>1</v>
      </c>
      <c r="AA236" s="27"/>
      <c r="AB236" s="27"/>
      <c r="AC236" s="27"/>
      <c r="AD236" s="27"/>
      <c r="AE236" s="27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</row>
    <row r="237" spans="1:139" ht="19.5" customHeight="1">
      <c r="B237" s="8"/>
      <c r="C237" s="8"/>
      <c r="D237" s="38">
        <v>44228</v>
      </c>
      <c r="E237" s="7">
        <v>1624</v>
      </c>
      <c r="F237" s="7"/>
      <c r="G237" s="63" t="s">
        <v>108</v>
      </c>
      <c r="H237" s="6"/>
      <c r="I237" s="34" t="s">
        <v>740</v>
      </c>
      <c r="J237" s="34"/>
      <c r="K237" s="9">
        <v>47</v>
      </c>
      <c r="L237" s="34"/>
      <c r="M237" s="34"/>
      <c r="N237" s="34"/>
      <c r="O237" s="34"/>
      <c r="P237" s="16"/>
      <c r="Q237" s="39" t="s">
        <v>731</v>
      </c>
      <c r="R237" s="39"/>
      <c r="S237" s="39"/>
      <c r="T237" s="39"/>
      <c r="U237" s="9">
        <v>5</v>
      </c>
      <c r="V237" s="51" t="e">
        <f>VLOOKUP(Tableau1[[#This Row],[Références]],[2]!Tableau1[#Data],6,FALSE)</f>
        <v>#N/A</v>
      </c>
      <c r="W237" s="51" t="e">
        <f>VLOOKUP(Tableau1[[#This Row],[Références]],[2]!Tableau1[#Data],5,FALSE)</f>
        <v>#N/A</v>
      </c>
      <c r="X237" s="51" t="e">
        <f>VLOOKUP(Tableau1[[#This Row],[Références]],[2]!Tableau1[#Data],8,FALSE)</f>
        <v>#N/A</v>
      </c>
      <c r="Y237" s="51" t="e">
        <f>VLOOKUP(Tableau1[[#This Row],[Références]],[2]!Tableau1[#Data],9,FALSE)</f>
        <v>#N/A</v>
      </c>
      <c r="Z237" s="27">
        <v>1</v>
      </c>
      <c r="AA237" s="27"/>
      <c r="AB237" s="27"/>
      <c r="AC237" s="27"/>
      <c r="AD237" s="27"/>
      <c r="AE237" s="27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4"/>
      <c r="BN237" s="14"/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  <c r="CS237" s="14"/>
      <c r="CT237" s="14"/>
      <c r="CU237" s="14"/>
      <c r="CV237" s="14"/>
      <c r="CW237" s="14"/>
      <c r="CX237" s="14"/>
      <c r="CY237" s="14"/>
      <c r="CZ237" s="14"/>
      <c r="DA237" s="14"/>
      <c r="DB237" s="14"/>
      <c r="DC237" s="14"/>
      <c r="DD237" s="14"/>
      <c r="DE237" s="14"/>
      <c r="DF237" s="14"/>
      <c r="DG237" s="14"/>
      <c r="DH237" s="14"/>
      <c r="DI237" s="14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14"/>
      <c r="DU237" s="14"/>
      <c r="DV237" s="14"/>
      <c r="DW237" s="14"/>
      <c r="DX237" s="14"/>
      <c r="DY237" s="14"/>
      <c r="DZ237" s="14"/>
      <c r="EA237" s="14"/>
      <c r="EB237" s="14"/>
      <c r="EC237" s="14"/>
      <c r="ED237" s="14"/>
      <c r="EE237" s="14"/>
      <c r="EF237" s="14"/>
      <c r="EG237" s="14"/>
      <c r="EH237" s="14"/>
      <c r="EI237" s="14"/>
    </row>
    <row r="238" spans="1:139" ht="19.5" customHeight="1">
      <c r="B238" s="8"/>
      <c r="C238" s="8"/>
      <c r="D238" s="38">
        <v>44228</v>
      </c>
      <c r="E238" s="7">
        <v>6474.96</v>
      </c>
      <c r="F238" s="7"/>
      <c r="G238" s="62" t="s">
        <v>146</v>
      </c>
      <c r="H238" s="6"/>
      <c r="I238" s="34" t="s">
        <v>740</v>
      </c>
      <c r="J238" s="34"/>
      <c r="K238" s="7">
        <v>159</v>
      </c>
      <c r="L238" s="34"/>
      <c r="M238" s="34"/>
      <c r="N238" s="34"/>
      <c r="O238" s="34"/>
      <c r="P238" s="5"/>
      <c r="Q238" s="39" t="s">
        <v>731</v>
      </c>
      <c r="R238" s="39"/>
      <c r="S238" s="39"/>
      <c r="T238" s="39"/>
      <c r="U238" s="7">
        <v>6.67</v>
      </c>
      <c r="V238" s="51" t="e">
        <f>VLOOKUP(Tableau1[[#This Row],[Références]],[2]!Tableau1[#Data],6,FALSE)</f>
        <v>#N/A</v>
      </c>
      <c r="W238" s="51" t="e">
        <f>VLOOKUP(Tableau1[[#This Row],[Références]],[2]!Tableau1[#Data],5,FALSE)</f>
        <v>#N/A</v>
      </c>
      <c r="X238" s="54" t="e">
        <f>VLOOKUP(Tableau1[[#This Row],[Références]],[2]!Tableau1[#Data],8,FALSE)</f>
        <v>#N/A</v>
      </c>
      <c r="Y238" s="54" t="e">
        <f>VLOOKUP(Tableau1[[#This Row],[Références]],[2]!Tableau1[#Data],9,FALSE)</f>
        <v>#N/A</v>
      </c>
      <c r="Z238" s="27">
        <v>1</v>
      </c>
      <c r="AA238" s="27"/>
      <c r="AB238" s="27"/>
      <c r="AC238" s="27"/>
      <c r="AD238" s="27"/>
      <c r="AE238" s="27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</row>
    <row r="239" spans="1:139" ht="19.5" customHeight="1">
      <c r="B239" s="8"/>
      <c r="C239" s="8"/>
      <c r="D239" s="38">
        <v>44228</v>
      </c>
      <c r="E239" s="7">
        <v>7674.4800000000005</v>
      </c>
      <c r="F239" s="7"/>
      <c r="G239" s="62" t="s">
        <v>184</v>
      </c>
      <c r="H239" s="6"/>
      <c r="I239" s="34" t="s">
        <v>740</v>
      </c>
      <c r="J239" s="34"/>
      <c r="K239" s="7">
        <v>160</v>
      </c>
      <c r="L239" s="34"/>
      <c r="M239" s="34"/>
      <c r="N239" s="34"/>
      <c r="O239" s="34"/>
      <c r="P239" s="5"/>
      <c r="Q239" s="39" t="s">
        <v>731</v>
      </c>
      <c r="R239" s="39"/>
      <c r="S239" s="39"/>
      <c r="T239" s="39"/>
      <c r="U239" s="7">
        <v>6.67</v>
      </c>
      <c r="V239" s="51" t="e">
        <f>VLOOKUP(Tableau1[[#This Row],[Références]],[2]!Tableau1[#Data],6,FALSE)</f>
        <v>#N/A</v>
      </c>
      <c r="W239" s="51" t="e">
        <f>VLOOKUP(Tableau1[[#This Row],[Références]],[2]!Tableau1[#Data],5,FALSE)</f>
        <v>#N/A</v>
      </c>
      <c r="X239" s="54" t="e">
        <f>VLOOKUP(Tableau1[[#This Row],[Références]],[2]!Tableau1[#Data],8,FALSE)</f>
        <v>#N/A</v>
      </c>
      <c r="Y239" s="54" t="e">
        <f>VLOOKUP(Tableau1[[#This Row],[Références]],[2]!Tableau1[#Data],9,FALSE)</f>
        <v>#N/A</v>
      </c>
      <c r="Z239" s="27">
        <v>1</v>
      </c>
      <c r="AA239" s="27"/>
      <c r="AB239" s="27"/>
      <c r="AC239" s="27"/>
      <c r="AD239" s="27"/>
      <c r="AE239" s="27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</row>
    <row r="240" spans="1:139" ht="19.5" customHeight="1">
      <c r="B240" s="8"/>
      <c r="C240" s="8"/>
      <c r="D240" s="38">
        <v>44228</v>
      </c>
      <c r="E240" s="7">
        <v>8068.2</v>
      </c>
      <c r="F240" s="7"/>
      <c r="G240" s="62" t="s">
        <v>185</v>
      </c>
      <c r="H240" s="6"/>
      <c r="I240" s="34" t="s">
        <v>740</v>
      </c>
      <c r="J240" s="34"/>
      <c r="K240" s="7">
        <v>160</v>
      </c>
      <c r="L240" s="34"/>
      <c r="M240" s="34"/>
      <c r="N240" s="34"/>
      <c r="O240" s="34"/>
      <c r="P240" s="5"/>
      <c r="Q240" s="39" t="s">
        <v>731</v>
      </c>
      <c r="R240" s="39"/>
      <c r="S240" s="39"/>
      <c r="T240" s="39"/>
      <c r="U240" s="7">
        <v>6.67</v>
      </c>
      <c r="V240" s="51" t="e">
        <f>VLOOKUP(Tableau1[[#This Row],[Références]],[2]!Tableau1[#Data],6,FALSE)</f>
        <v>#N/A</v>
      </c>
      <c r="W240" s="51" t="e">
        <f>VLOOKUP(Tableau1[[#This Row],[Références]],[2]!Tableau1[#Data],5,FALSE)</f>
        <v>#N/A</v>
      </c>
      <c r="X240" s="54" t="e">
        <f>VLOOKUP(Tableau1[[#This Row],[Références]],[2]!Tableau1[#Data],8,FALSE)</f>
        <v>#N/A</v>
      </c>
      <c r="Y240" s="54" t="e">
        <f>VLOOKUP(Tableau1[[#This Row],[Références]],[2]!Tableau1[#Data],9,FALSE)</f>
        <v>#N/A</v>
      </c>
      <c r="Z240" s="27">
        <v>1</v>
      </c>
      <c r="AA240" s="27"/>
      <c r="AB240" s="27"/>
      <c r="AC240" s="27"/>
      <c r="AD240" s="27"/>
      <c r="AE240" s="27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</row>
    <row r="241" spans="1:139" ht="19.5" customHeight="1">
      <c r="B241" s="8"/>
      <c r="C241" s="8"/>
      <c r="D241" s="38">
        <v>44228</v>
      </c>
      <c r="E241" s="7">
        <v>7762.2</v>
      </c>
      <c r="F241" s="7"/>
      <c r="G241" s="62" t="s">
        <v>186</v>
      </c>
      <c r="H241" s="6"/>
      <c r="I241" s="34" t="s">
        <v>740</v>
      </c>
      <c r="J241" s="34"/>
      <c r="K241" s="7">
        <v>167</v>
      </c>
      <c r="L241" s="34"/>
      <c r="M241" s="34"/>
      <c r="N241" s="34"/>
      <c r="O241" s="34"/>
      <c r="P241" s="5"/>
      <c r="Q241" s="39" t="s">
        <v>731</v>
      </c>
      <c r="R241" s="39"/>
      <c r="S241" s="39"/>
      <c r="T241" s="39"/>
      <c r="U241" s="7">
        <v>6.67</v>
      </c>
      <c r="V241" s="51" t="e">
        <f>VLOOKUP(Tableau1[[#This Row],[Références]],[2]!Tableau1[#Data],6,FALSE)</f>
        <v>#N/A</v>
      </c>
      <c r="W241" s="51" t="e">
        <f>VLOOKUP(Tableau1[[#This Row],[Références]],[2]!Tableau1[#Data],5,FALSE)</f>
        <v>#N/A</v>
      </c>
      <c r="X241" s="54" t="e">
        <f>VLOOKUP(Tableau1[[#This Row],[Références]],[2]!Tableau1[#Data],8,FALSE)</f>
        <v>#N/A</v>
      </c>
      <c r="Y241" s="54" t="e">
        <f>VLOOKUP(Tableau1[[#This Row],[Références]],[2]!Tableau1[#Data],9,FALSE)</f>
        <v>#N/A</v>
      </c>
      <c r="Z241" s="27">
        <v>1</v>
      </c>
      <c r="AA241" s="27"/>
      <c r="AB241" s="27"/>
      <c r="AC241" s="27"/>
      <c r="AD241" s="27"/>
      <c r="AE241" s="27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</row>
    <row r="242" spans="1:139" ht="19.5" customHeight="1">
      <c r="B242" s="8"/>
      <c r="C242" s="8"/>
      <c r="D242" s="38">
        <v>44228</v>
      </c>
      <c r="E242" s="7">
        <v>8197.74</v>
      </c>
      <c r="F242" s="7"/>
      <c r="G242" s="62" t="s">
        <v>187</v>
      </c>
      <c r="H242" s="6"/>
      <c r="I242" s="34" t="s">
        <v>740</v>
      </c>
      <c r="J242" s="34"/>
      <c r="K242" s="7">
        <v>167</v>
      </c>
      <c r="L242" s="34"/>
      <c r="M242" s="34"/>
      <c r="N242" s="34"/>
      <c r="O242" s="34"/>
      <c r="P242" s="5"/>
      <c r="Q242" s="39" t="s">
        <v>731</v>
      </c>
      <c r="R242" s="39"/>
      <c r="S242" s="39"/>
      <c r="T242" s="39"/>
      <c r="U242" s="7">
        <v>6.67</v>
      </c>
      <c r="V242" s="51" t="e">
        <f>VLOOKUP(Tableau1[[#This Row],[Références]],[2]!Tableau1[#Data],6,FALSE)</f>
        <v>#N/A</v>
      </c>
      <c r="W242" s="51" t="e">
        <f>VLOOKUP(Tableau1[[#This Row],[Références]],[2]!Tableau1[#Data],5,FALSE)</f>
        <v>#N/A</v>
      </c>
      <c r="X242" s="54" t="e">
        <f>VLOOKUP(Tableau1[[#This Row],[Références]],[2]!Tableau1[#Data],8,FALSE)</f>
        <v>#N/A</v>
      </c>
      <c r="Y242" s="54" t="e">
        <f>VLOOKUP(Tableau1[[#This Row],[Références]],[2]!Tableau1[#Data],9,FALSE)</f>
        <v>#N/A</v>
      </c>
      <c r="Z242" s="27">
        <v>1</v>
      </c>
      <c r="AA242" s="27"/>
      <c r="AB242" s="27"/>
      <c r="AC242" s="27"/>
      <c r="AD242" s="27"/>
      <c r="AE242" s="27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</row>
    <row r="243" spans="1:139" ht="19.5" customHeight="1">
      <c r="B243" s="8"/>
      <c r="C243" s="8"/>
      <c r="D243" s="38">
        <v>44228</v>
      </c>
      <c r="E243" s="7">
        <v>8867.880000000001</v>
      </c>
      <c r="F243" s="7"/>
      <c r="G243" s="62" t="s">
        <v>188</v>
      </c>
      <c r="H243" s="6"/>
      <c r="I243" s="34" t="s">
        <v>740</v>
      </c>
      <c r="J243" s="34"/>
      <c r="K243" s="7">
        <v>180</v>
      </c>
      <c r="L243" s="34"/>
      <c r="M243" s="34"/>
      <c r="N243" s="34"/>
      <c r="O243" s="34"/>
      <c r="P243" s="5"/>
      <c r="Q243" s="39" t="s">
        <v>731</v>
      </c>
      <c r="R243" s="39"/>
      <c r="S243" s="39"/>
      <c r="T243" s="39"/>
      <c r="U243" s="7">
        <v>6.67</v>
      </c>
      <c r="V243" s="51" t="e">
        <f>VLOOKUP(Tableau1[[#This Row],[Références]],[2]!Tableau1[#Data],6,FALSE)</f>
        <v>#N/A</v>
      </c>
      <c r="W243" s="51" t="e">
        <f>VLOOKUP(Tableau1[[#This Row],[Références]],[2]!Tableau1[#Data],5,FALSE)</f>
        <v>#N/A</v>
      </c>
      <c r="X243" s="54" t="e">
        <f>VLOOKUP(Tableau1[[#This Row],[Références]],[2]!Tableau1[#Data],8,FALSE)</f>
        <v>#N/A</v>
      </c>
      <c r="Y243" s="54" t="e">
        <f>VLOOKUP(Tableau1[[#This Row],[Références]],[2]!Tableau1[#Data],9,FALSE)</f>
        <v>#N/A</v>
      </c>
      <c r="Z243" s="27">
        <v>1</v>
      </c>
      <c r="AA243" s="27"/>
      <c r="AB243" s="27"/>
      <c r="AC243" s="27"/>
      <c r="AD243" s="27"/>
      <c r="AE243" s="27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</row>
    <row r="244" spans="1:139" ht="19.5" customHeight="1">
      <c r="B244" s="8"/>
      <c r="C244" s="8"/>
      <c r="D244" s="38">
        <v>44228</v>
      </c>
      <c r="E244" s="7">
        <v>8092.68</v>
      </c>
      <c r="F244" s="7"/>
      <c r="G244" s="62" t="s">
        <v>147</v>
      </c>
      <c r="H244" s="6"/>
      <c r="I244" s="34" t="s">
        <v>740</v>
      </c>
      <c r="J244" s="34"/>
      <c r="K244" s="7">
        <v>159</v>
      </c>
      <c r="L244" s="34"/>
      <c r="M244" s="34"/>
      <c r="N244" s="34"/>
      <c r="O244" s="34"/>
      <c r="P244" s="5"/>
      <c r="Q244" s="39" t="s">
        <v>731</v>
      </c>
      <c r="R244" s="39"/>
      <c r="S244" s="39"/>
      <c r="T244" s="39"/>
      <c r="U244" s="7">
        <v>6.67</v>
      </c>
      <c r="V244" s="51" t="e">
        <f>VLOOKUP(Tableau1[[#This Row],[Références]],[2]!Tableau1[#Data],6,FALSE)</f>
        <v>#N/A</v>
      </c>
      <c r="W244" s="51" t="e">
        <f>VLOOKUP(Tableau1[[#This Row],[Références]],[2]!Tableau1[#Data],5,FALSE)</f>
        <v>#N/A</v>
      </c>
      <c r="X244" s="54" t="e">
        <f>VLOOKUP(Tableau1[[#This Row],[Références]],[2]!Tableau1[#Data],8,FALSE)</f>
        <v>#N/A</v>
      </c>
      <c r="Y244" s="54" t="e">
        <f>VLOOKUP(Tableau1[[#This Row],[Références]],[2]!Tableau1[#Data],9,FALSE)</f>
        <v>#N/A</v>
      </c>
      <c r="Z244" s="27">
        <v>1</v>
      </c>
      <c r="AA244" s="27"/>
      <c r="AB244" s="27"/>
      <c r="AC244" s="27"/>
      <c r="AD244" s="27"/>
      <c r="AE244" s="27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</row>
    <row r="245" spans="1:139" ht="19.5" customHeight="1">
      <c r="B245" s="8"/>
      <c r="C245" s="8"/>
      <c r="D245" s="38">
        <v>44228</v>
      </c>
      <c r="E245" s="9">
        <v>165</v>
      </c>
      <c r="F245" s="9"/>
      <c r="G245" s="62" t="s">
        <v>510</v>
      </c>
      <c r="H245" s="6"/>
      <c r="I245" s="34" t="s">
        <v>740</v>
      </c>
      <c r="J245" s="34"/>
      <c r="K245" s="7">
        <v>2.7</v>
      </c>
      <c r="L245" s="34"/>
      <c r="M245" s="34"/>
      <c r="N245" s="34"/>
      <c r="O245" s="34"/>
      <c r="P245" s="6"/>
      <c r="Q245" s="39" t="s">
        <v>731</v>
      </c>
      <c r="R245" s="39"/>
      <c r="S245" s="39"/>
      <c r="T245" s="39"/>
      <c r="U245" s="9"/>
      <c r="V245" s="51" t="e">
        <f>VLOOKUP(Tableau1[[#This Row],[Références]],[2]!Tableau1[#Data],6,FALSE)</f>
        <v>#N/A</v>
      </c>
      <c r="W245" s="51" t="e">
        <f>VLOOKUP(Tableau1[[#This Row],[Références]],[2]!Tableau1[#Data],5,FALSE)</f>
        <v>#N/A</v>
      </c>
      <c r="X245" s="51" t="e">
        <f>VLOOKUP(Tableau1[[#This Row],[Références]],[2]!Tableau1[#Data],8,FALSE)</f>
        <v>#N/A</v>
      </c>
      <c r="Y245" s="51" t="e">
        <f>VLOOKUP(Tableau1[[#This Row],[Références]],[2]!Tableau1[#Data],9,FALSE)</f>
        <v>#N/A</v>
      </c>
      <c r="Z245" s="27">
        <v>1</v>
      </c>
      <c r="AA245" s="27"/>
      <c r="AB245" s="27"/>
      <c r="AC245" s="27"/>
      <c r="AD245" s="27"/>
      <c r="AE245" s="27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4"/>
      <c r="BL245" s="14"/>
      <c r="BM245" s="14"/>
      <c r="BN245" s="14"/>
      <c r="BO245" s="14"/>
      <c r="BP245" s="14"/>
      <c r="BQ245" s="14"/>
      <c r="BR245" s="14"/>
      <c r="BS245" s="14"/>
      <c r="BT245" s="14"/>
      <c r="BU245" s="14"/>
      <c r="BV245" s="14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4"/>
      <c r="CO245" s="14"/>
      <c r="CP245" s="14"/>
      <c r="CQ245" s="14"/>
      <c r="CR245" s="14"/>
      <c r="CS245" s="14"/>
      <c r="CT245" s="14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4"/>
      <c r="DW245" s="14"/>
      <c r="DX245" s="14"/>
      <c r="DY245" s="14"/>
      <c r="DZ245" s="14"/>
      <c r="EA245" s="14"/>
      <c r="EB245" s="14"/>
      <c r="EC245" s="14"/>
      <c r="ED245" s="14"/>
      <c r="EE245" s="14"/>
      <c r="EF245" s="14"/>
      <c r="EG245" s="14"/>
      <c r="EH245" s="14"/>
      <c r="EI245" s="14"/>
    </row>
    <row r="246" spans="1:139" ht="19.5" customHeight="1">
      <c r="B246" s="8"/>
      <c r="C246" s="8"/>
      <c r="D246" s="38">
        <v>44228</v>
      </c>
      <c r="E246" s="9">
        <v>195</v>
      </c>
      <c r="F246" s="9"/>
      <c r="G246" s="62" t="s">
        <v>511</v>
      </c>
      <c r="H246" s="6"/>
      <c r="I246" s="34" t="s">
        <v>740</v>
      </c>
      <c r="J246" s="34"/>
      <c r="K246" s="7">
        <v>5</v>
      </c>
      <c r="L246" s="34"/>
      <c r="M246" s="34"/>
      <c r="N246" s="34"/>
      <c r="O246" s="34"/>
      <c r="P246" s="6"/>
      <c r="Q246" s="39" t="s">
        <v>731</v>
      </c>
      <c r="R246" s="39"/>
      <c r="S246" s="39"/>
      <c r="T246" s="39"/>
      <c r="U246" s="9"/>
      <c r="V246" s="51" t="e">
        <f>VLOOKUP(Tableau1[[#This Row],[Références]],[2]!Tableau1[#Data],6,FALSE)</f>
        <v>#N/A</v>
      </c>
      <c r="W246" s="51" t="e">
        <f>VLOOKUP(Tableau1[[#This Row],[Références]],[2]!Tableau1[#Data],5,FALSE)</f>
        <v>#N/A</v>
      </c>
      <c r="X246" s="51" t="e">
        <f>VLOOKUP(Tableau1[[#This Row],[Références]],[2]!Tableau1[#Data],8,FALSE)</f>
        <v>#N/A</v>
      </c>
      <c r="Y246" s="51" t="e">
        <f>VLOOKUP(Tableau1[[#This Row],[Références]],[2]!Tableau1[#Data],9,FALSE)</f>
        <v>#N/A</v>
      </c>
      <c r="Z246" s="27">
        <v>1</v>
      </c>
      <c r="AA246" s="27"/>
      <c r="AB246" s="27"/>
      <c r="AC246" s="27"/>
      <c r="AD246" s="27"/>
      <c r="AE246" s="27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4"/>
      <c r="BN246" s="14"/>
      <c r="BO246" s="14"/>
      <c r="BP246" s="14"/>
      <c r="BQ246" s="14"/>
      <c r="BR246" s="14"/>
      <c r="BS246" s="14"/>
      <c r="BT246" s="14"/>
      <c r="BU246" s="14"/>
      <c r="BV246" s="14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4"/>
      <c r="CO246" s="14"/>
      <c r="CP246" s="14"/>
      <c r="CQ246" s="14"/>
      <c r="CR246" s="14"/>
      <c r="CS246" s="14"/>
      <c r="CT246" s="14"/>
      <c r="CU246" s="14"/>
      <c r="CV246" s="14"/>
      <c r="CW246" s="14"/>
      <c r="CX246" s="14"/>
      <c r="CY246" s="14"/>
      <c r="CZ246" s="14"/>
      <c r="DA246" s="14"/>
      <c r="DB246" s="14"/>
      <c r="DC246" s="14"/>
      <c r="DD246" s="14"/>
      <c r="DE246" s="14"/>
      <c r="DF246" s="14"/>
      <c r="DG246" s="14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4"/>
      <c r="DW246" s="14"/>
      <c r="DX246" s="14"/>
      <c r="DY246" s="14"/>
      <c r="DZ246" s="14"/>
      <c r="EA246" s="14"/>
      <c r="EB246" s="14"/>
      <c r="EC246" s="14"/>
      <c r="ED246" s="14"/>
      <c r="EE246" s="14"/>
      <c r="EF246" s="14"/>
      <c r="EG246" s="14"/>
      <c r="EH246" s="14"/>
      <c r="EI246" s="14"/>
    </row>
    <row r="247" spans="1:139" ht="19.5" customHeight="1">
      <c r="B247" s="8"/>
      <c r="C247" s="8"/>
      <c r="D247" s="38">
        <v>44228</v>
      </c>
      <c r="E247" s="9">
        <v>510</v>
      </c>
      <c r="F247" s="9"/>
      <c r="G247" s="62" t="s">
        <v>502</v>
      </c>
      <c r="H247" s="6"/>
      <c r="I247" s="34" t="s">
        <v>740</v>
      </c>
      <c r="J247" s="34"/>
      <c r="K247" s="28">
        <v>7.8</v>
      </c>
      <c r="L247" s="34"/>
      <c r="M247" s="34"/>
      <c r="N247" s="34"/>
      <c r="O247" s="34"/>
      <c r="P247" s="12"/>
      <c r="Q247" s="39" t="s">
        <v>734</v>
      </c>
      <c r="R247" s="39"/>
      <c r="S247" s="39"/>
      <c r="T247" s="39"/>
      <c r="U247" s="20">
        <v>0.5</v>
      </c>
      <c r="V247" s="51" t="e">
        <f>VLOOKUP(Tableau1[[#This Row],[Références]],[2]!Tableau1[#Data],6,FALSE)</f>
        <v>#N/A</v>
      </c>
      <c r="W247" s="51" t="e">
        <f>VLOOKUP(Tableau1[[#This Row],[Références]],[2]!Tableau1[#Data],5,FALSE)</f>
        <v>#N/A</v>
      </c>
      <c r="X247" s="51" t="e">
        <f>VLOOKUP(Tableau1[[#This Row],[Références]],[2]!Tableau1[#Data],8,FALSE)</f>
        <v>#N/A</v>
      </c>
      <c r="Y247" s="51" t="e">
        <f>VLOOKUP(Tableau1[[#This Row],[Références]],[2]!Tableau1[#Data],9,FALSE)</f>
        <v>#N/A</v>
      </c>
      <c r="Z247" s="27">
        <v>1</v>
      </c>
      <c r="AA247" s="27"/>
      <c r="AB247" s="27"/>
      <c r="AC247" s="27"/>
      <c r="AD247" s="27"/>
      <c r="AE247" s="27"/>
    </row>
    <row r="248" spans="1:139" ht="19.350000000000001" customHeight="1">
      <c r="B248" s="8"/>
      <c r="C248" s="8"/>
      <c r="D248" s="38">
        <v>44228</v>
      </c>
      <c r="E248" s="9">
        <v>510</v>
      </c>
      <c r="F248" s="9"/>
      <c r="G248" s="62" t="s">
        <v>503</v>
      </c>
      <c r="H248" s="6"/>
      <c r="I248" s="34" t="s">
        <v>740</v>
      </c>
      <c r="J248" s="34"/>
      <c r="K248" s="28">
        <v>7.8</v>
      </c>
      <c r="L248" s="34"/>
      <c r="M248" s="34"/>
      <c r="N248" s="34"/>
      <c r="O248" s="34"/>
      <c r="P248" s="12"/>
      <c r="Q248" s="39" t="s">
        <v>734</v>
      </c>
      <c r="R248" s="39"/>
      <c r="S248" s="39"/>
      <c r="T248" s="39"/>
      <c r="U248" s="20">
        <v>0.5</v>
      </c>
      <c r="V248" s="51" t="e">
        <f>VLOOKUP(Tableau1[[#This Row],[Références]],[2]!Tableau1[#Data],6,FALSE)</f>
        <v>#N/A</v>
      </c>
      <c r="W248" s="51" t="e">
        <f>VLOOKUP(Tableau1[[#This Row],[Références]],[2]!Tableau1[#Data],5,FALSE)</f>
        <v>#N/A</v>
      </c>
      <c r="X248" s="51" t="e">
        <f>VLOOKUP(Tableau1[[#This Row],[Références]],[2]!Tableau1[#Data],8,FALSE)</f>
        <v>#N/A</v>
      </c>
      <c r="Y248" s="51" t="e">
        <f>VLOOKUP(Tableau1[[#This Row],[Références]],[2]!Tableau1[#Data],9,FALSE)</f>
        <v>#N/A</v>
      </c>
      <c r="Z248" s="27">
        <v>1</v>
      </c>
      <c r="AA248" s="27"/>
      <c r="AB248" s="27"/>
      <c r="AC248" s="27"/>
      <c r="AD248" s="27"/>
      <c r="AE248" s="27"/>
    </row>
    <row r="249" spans="1:139" ht="19.5" customHeight="1">
      <c r="B249" s="8"/>
      <c r="C249" s="8"/>
      <c r="D249" s="38">
        <v>44228</v>
      </c>
      <c r="E249" s="9">
        <v>357</v>
      </c>
      <c r="F249" s="9"/>
      <c r="G249" s="62" t="s">
        <v>504</v>
      </c>
      <c r="H249" s="6"/>
      <c r="I249" s="34" t="s">
        <v>740</v>
      </c>
      <c r="J249" s="34"/>
      <c r="K249" s="28">
        <v>7.8</v>
      </c>
      <c r="L249" s="34"/>
      <c r="M249" s="34"/>
      <c r="N249" s="34"/>
      <c r="O249" s="34"/>
      <c r="P249" s="12"/>
      <c r="Q249" s="39" t="s">
        <v>734</v>
      </c>
      <c r="R249" s="39"/>
      <c r="S249" s="39"/>
      <c r="T249" s="39"/>
      <c r="U249" s="20">
        <v>0.5</v>
      </c>
      <c r="V249" s="51" t="e">
        <f>VLOOKUP(Tableau1[[#This Row],[Références]],[2]!Tableau1[#Data],6,FALSE)</f>
        <v>#N/A</v>
      </c>
      <c r="W249" s="51" t="e">
        <f>VLOOKUP(Tableau1[[#This Row],[Références]],[2]!Tableau1[#Data],5,FALSE)</f>
        <v>#N/A</v>
      </c>
      <c r="X249" s="51" t="e">
        <f>VLOOKUP(Tableau1[[#This Row],[Références]],[2]!Tableau1[#Data],8,FALSE)</f>
        <v>#N/A</v>
      </c>
      <c r="Y249" s="51" t="e">
        <f>VLOOKUP(Tableau1[[#This Row],[Références]],[2]!Tableau1[#Data],9,FALSE)</f>
        <v>#N/A</v>
      </c>
      <c r="Z249" s="27">
        <v>1</v>
      </c>
      <c r="AA249" s="27"/>
      <c r="AB249" s="27"/>
      <c r="AC249" s="27"/>
      <c r="AD249" s="27"/>
      <c r="AE249" s="27"/>
    </row>
    <row r="250" spans="1:139" s="14" customFormat="1" ht="19.350000000000001" customHeight="1">
      <c r="A250" s="1"/>
      <c r="B250" s="8"/>
      <c r="C250" s="8"/>
      <c r="D250" s="38">
        <v>44228</v>
      </c>
      <c r="E250" s="9">
        <v>357</v>
      </c>
      <c r="F250" s="9"/>
      <c r="G250" s="62" t="s">
        <v>505</v>
      </c>
      <c r="H250" s="6"/>
      <c r="I250" s="34" t="s">
        <v>740</v>
      </c>
      <c r="J250" s="34"/>
      <c r="K250" s="28">
        <v>7.8</v>
      </c>
      <c r="L250" s="34"/>
      <c r="M250" s="34"/>
      <c r="N250" s="34"/>
      <c r="O250" s="34"/>
      <c r="P250" s="12"/>
      <c r="Q250" s="39" t="s">
        <v>734</v>
      </c>
      <c r="R250" s="39"/>
      <c r="S250" s="39"/>
      <c r="T250" s="39"/>
      <c r="U250" s="20">
        <v>0.5</v>
      </c>
      <c r="V250" s="51" t="e">
        <f>VLOOKUP(Tableau1[[#This Row],[Références]],[2]!Tableau1[#Data],6,FALSE)</f>
        <v>#N/A</v>
      </c>
      <c r="W250" s="51" t="e">
        <f>VLOOKUP(Tableau1[[#This Row],[Références]],[2]!Tableau1[#Data],5,FALSE)</f>
        <v>#N/A</v>
      </c>
      <c r="X250" s="51" t="e">
        <f>VLOOKUP(Tableau1[[#This Row],[Références]],[2]!Tableau1[#Data],8,FALSE)</f>
        <v>#N/A</v>
      </c>
      <c r="Y250" s="51" t="e">
        <f>VLOOKUP(Tableau1[[#This Row],[Références]],[2]!Tableau1[#Data],9,FALSE)</f>
        <v>#N/A</v>
      </c>
      <c r="Z250" s="27">
        <v>1</v>
      </c>
      <c r="AA250" s="27"/>
      <c r="AB250" s="27"/>
      <c r="AC250" s="27"/>
      <c r="AD250" s="27"/>
      <c r="AE250" s="27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</row>
    <row r="251" spans="1:139" s="14" customFormat="1" ht="19.350000000000001" customHeight="1">
      <c r="A251" s="1"/>
      <c r="B251" s="8"/>
      <c r="C251" s="8"/>
      <c r="D251" s="38">
        <v>44228</v>
      </c>
      <c r="E251" s="42">
        <v>1500</v>
      </c>
      <c r="F251" s="42"/>
      <c r="G251" s="63" t="s">
        <v>493</v>
      </c>
      <c r="H251" s="6"/>
      <c r="I251" s="34" t="s">
        <v>740</v>
      </c>
      <c r="J251" s="34"/>
      <c r="K251" s="9">
        <v>4.5</v>
      </c>
      <c r="L251" s="34"/>
      <c r="M251" s="34"/>
      <c r="N251" s="34"/>
      <c r="O251" s="34"/>
      <c r="P251" s="5"/>
      <c r="Q251" s="39" t="s">
        <v>732</v>
      </c>
      <c r="R251" s="39"/>
      <c r="S251" s="39"/>
      <c r="T251" s="39"/>
      <c r="U251" s="9">
        <v>0.14000000000000001</v>
      </c>
      <c r="V251" s="51" t="e">
        <f>VLOOKUP(Tableau1[[#This Row],[Références]],[2]!Tableau1[#Data],6,FALSE)</f>
        <v>#N/A</v>
      </c>
      <c r="W251" s="51" t="e">
        <f>VLOOKUP(Tableau1[[#This Row],[Références]],[2]!Tableau1[#Data],5,FALSE)</f>
        <v>#N/A</v>
      </c>
      <c r="X251" s="51" t="e">
        <f>VLOOKUP(Tableau1[[#This Row],[Références]],[2]!Tableau1[#Data],8,FALSE)</f>
        <v>#N/A</v>
      </c>
      <c r="Y251" s="51" t="e">
        <f>VLOOKUP(Tableau1[[#This Row],[Références]],[2]!Tableau1[#Data],9,FALSE)</f>
        <v>#N/A</v>
      </c>
      <c r="Z251" s="27">
        <v>1</v>
      </c>
      <c r="AA251" s="27"/>
      <c r="AB251" s="27"/>
      <c r="AC251" s="27"/>
      <c r="AD251" s="27"/>
      <c r="AE251" s="27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</row>
    <row r="252" spans="1:139" s="14" customFormat="1" ht="19.5" customHeight="1">
      <c r="A252" s="1"/>
      <c r="B252" s="8"/>
      <c r="C252" s="8"/>
      <c r="D252" s="38">
        <v>44228</v>
      </c>
      <c r="E252" s="42">
        <v>1550.4</v>
      </c>
      <c r="F252" s="42"/>
      <c r="G252" s="63" t="s">
        <v>494</v>
      </c>
      <c r="H252" s="6"/>
      <c r="I252" s="34" t="s">
        <v>740</v>
      </c>
      <c r="J252" s="34"/>
      <c r="K252" s="9">
        <v>4.5</v>
      </c>
      <c r="L252" s="34"/>
      <c r="M252" s="34"/>
      <c r="N252" s="34"/>
      <c r="O252" s="34"/>
      <c r="P252" s="5"/>
      <c r="Q252" s="39" t="s">
        <v>734</v>
      </c>
      <c r="R252" s="39"/>
      <c r="S252" s="39"/>
      <c r="T252" s="39"/>
      <c r="U252" s="9">
        <v>0.14000000000000001</v>
      </c>
      <c r="V252" s="51" t="e">
        <f>VLOOKUP(Tableau1[[#This Row],[Références]],[2]!Tableau1[#Data],6,FALSE)</f>
        <v>#N/A</v>
      </c>
      <c r="W252" s="51" t="e">
        <f>VLOOKUP(Tableau1[[#This Row],[Références]],[2]!Tableau1[#Data],5,FALSE)</f>
        <v>#N/A</v>
      </c>
      <c r="X252" s="51" t="e">
        <f>VLOOKUP(Tableau1[[#This Row],[Références]],[2]!Tableau1[#Data],8,FALSE)</f>
        <v>#N/A</v>
      </c>
      <c r="Y252" s="51" t="e">
        <f>VLOOKUP(Tableau1[[#This Row],[Références]],[2]!Tableau1[#Data],9,FALSE)</f>
        <v>#N/A</v>
      </c>
      <c r="Z252" s="27">
        <v>1</v>
      </c>
      <c r="AA252" s="27"/>
      <c r="AB252" s="27"/>
      <c r="AC252" s="27"/>
      <c r="AD252" s="27"/>
      <c r="AE252" s="27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</row>
    <row r="253" spans="1:139" s="14" customFormat="1" ht="19.350000000000001" customHeight="1">
      <c r="A253" s="1"/>
      <c r="B253" s="8"/>
      <c r="C253" s="8"/>
      <c r="D253" s="38">
        <v>44228</v>
      </c>
      <c r="E253" s="42">
        <v>6222</v>
      </c>
      <c r="F253" s="42"/>
      <c r="G253" s="63" t="s">
        <v>496</v>
      </c>
      <c r="H253" s="6"/>
      <c r="I253" s="34" t="s">
        <v>740</v>
      </c>
      <c r="J253" s="34"/>
      <c r="K253" s="7">
        <v>0.38</v>
      </c>
      <c r="L253" s="34"/>
      <c r="M253" s="34"/>
      <c r="N253" s="34"/>
      <c r="O253" s="34"/>
      <c r="P253" s="6"/>
      <c r="Q253" s="39" t="s">
        <v>734</v>
      </c>
      <c r="R253" s="39"/>
      <c r="S253" s="39"/>
      <c r="T253" s="39"/>
      <c r="U253" s="9">
        <v>0.01</v>
      </c>
      <c r="V253" s="51" t="e">
        <f>VLOOKUP(Tableau1[[#This Row],[Références]],[2]!Tableau1[#Data],6,FALSE)</f>
        <v>#N/A</v>
      </c>
      <c r="W253" s="51" t="e">
        <f>VLOOKUP(Tableau1[[#This Row],[Références]],[2]!Tableau1[#Data],5,FALSE)</f>
        <v>#N/A</v>
      </c>
      <c r="X253" s="51" t="e">
        <f>VLOOKUP(Tableau1[[#This Row],[Références]],[2]!Tableau1[#Data],8,FALSE)</f>
        <v>#N/A</v>
      </c>
      <c r="Y253" s="51" t="e">
        <f>VLOOKUP(Tableau1[[#This Row],[Références]],[2]!Tableau1[#Data],9,FALSE)</f>
        <v>#N/A</v>
      </c>
      <c r="Z253" s="27">
        <v>1</v>
      </c>
      <c r="AA253" s="27"/>
      <c r="AB253" s="27"/>
      <c r="AC253" s="27"/>
      <c r="AD253" s="27"/>
      <c r="AE253" s="27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</row>
    <row r="254" spans="1:139" s="22" customFormat="1" ht="19.350000000000001" customHeight="1">
      <c r="A254" s="1"/>
      <c r="B254" s="8"/>
      <c r="C254" s="8"/>
      <c r="D254" s="38">
        <v>44228</v>
      </c>
      <c r="E254" s="9">
        <v>3264</v>
      </c>
      <c r="F254" s="9"/>
      <c r="G254" s="62" t="s">
        <v>495</v>
      </c>
      <c r="H254" s="6"/>
      <c r="I254" s="34" t="s">
        <v>740</v>
      </c>
      <c r="J254" s="34"/>
      <c r="K254" s="7">
        <v>0.38</v>
      </c>
      <c r="L254" s="34"/>
      <c r="M254" s="34"/>
      <c r="N254" s="34"/>
      <c r="O254" s="34"/>
      <c r="P254" s="6"/>
      <c r="Q254" s="39" t="s">
        <v>734</v>
      </c>
      <c r="R254" s="39"/>
      <c r="S254" s="39"/>
      <c r="T254" s="39"/>
      <c r="U254" s="20">
        <v>0.04</v>
      </c>
      <c r="V254" s="51" t="e">
        <f>VLOOKUP(Tableau1[[#This Row],[Références]],[2]!Tableau1[#Data],6,FALSE)</f>
        <v>#N/A</v>
      </c>
      <c r="W254" s="51" t="e">
        <f>VLOOKUP(Tableau1[[#This Row],[Références]],[2]!Tableau1[#Data],5,FALSE)</f>
        <v>#N/A</v>
      </c>
      <c r="X254" s="51" t="e">
        <f>VLOOKUP(Tableau1[[#This Row],[Références]],[2]!Tableau1[#Data],8,FALSE)</f>
        <v>#N/A</v>
      </c>
      <c r="Y254" s="51" t="e">
        <f>VLOOKUP(Tableau1[[#This Row],[Références]],[2]!Tableau1[#Data],9,FALSE)</f>
        <v>#N/A</v>
      </c>
      <c r="Z254" s="27">
        <v>1</v>
      </c>
      <c r="AA254" s="27"/>
      <c r="AB254" s="27"/>
      <c r="AC254" s="27"/>
      <c r="AD254" s="27"/>
      <c r="AE254" s="27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4"/>
      <c r="BL254" s="14"/>
      <c r="BM254" s="14"/>
      <c r="BN254" s="14"/>
      <c r="BO254" s="14"/>
      <c r="BP254" s="14"/>
      <c r="BQ254" s="14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4"/>
      <c r="DW254" s="14"/>
      <c r="DX254" s="14"/>
      <c r="DY254" s="14"/>
      <c r="DZ254" s="14"/>
      <c r="EA254" s="14"/>
      <c r="EB254" s="14"/>
      <c r="EC254" s="14"/>
      <c r="ED254" s="14"/>
      <c r="EE254" s="14"/>
      <c r="EF254" s="14"/>
      <c r="EG254" s="14"/>
      <c r="EH254" s="14"/>
      <c r="EI254" s="14"/>
    </row>
    <row r="255" spans="1:139" s="14" customFormat="1" ht="19.350000000000001" customHeight="1">
      <c r="A255" s="1"/>
      <c r="B255" s="8"/>
      <c r="C255" s="8"/>
      <c r="D255" s="38">
        <v>44228</v>
      </c>
      <c r="E255" s="9">
        <v>4590</v>
      </c>
      <c r="F255" s="9"/>
      <c r="G255" s="62" t="s">
        <v>497</v>
      </c>
      <c r="H255" s="6"/>
      <c r="I255" s="34" t="s">
        <v>740</v>
      </c>
      <c r="J255" s="34"/>
      <c r="K255" s="9">
        <v>0.38</v>
      </c>
      <c r="L255" s="34"/>
      <c r="M255" s="34"/>
      <c r="N255" s="34"/>
      <c r="O255" s="34"/>
      <c r="P255" s="8"/>
      <c r="Q255" s="39" t="s">
        <v>734</v>
      </c>
      <c r="R255" s="39"/>
      <c r="S255" s="39"/>
      <c r="T255" s="39"/>
      <c r="U255" s="20">
        <v>0.04</v>
      </c>
      <c r="V255" s="51" t="e">
        <f>VLOOKUP(Tableau1[[#This Row],[Références]],[2]!Tableau1[#Data],6,FALSE)</f>
        <v>#N/A</v>
      </c>
      <c r="W255" s="51" t="e">
        <f>VLOOKUP(Tableau1[[#This Row],[Références]],[2]!Tableau1[#Data],5,FALSE)</f>
        <v>#N/A</v>
      </c>
      <c r="X255" s="51" t="e">
        <f>VLOOKUP(Tableau1[[#This Row],[Références]],[2]!Tableau1[#Data],8,FALSE)</f>
        <v>#N/A</v>
      </c>
      <c r="Y255" s="51" t="e">
        <f>VLOOKUP(Tableau1[[#This Row],[Références]],[2]!Tableau1[#Data],9,FALSE)</f>
        <v>#N/A</v>
      </c>
      <c r="Z255" s="27">
        <v>1</v>
      </c>
      <c r="AA255" s="27"/>
      <c r="AB255" s="27"/>
      <c r="AC255" s="27"/>
      <c r="AD255" s="27"/>
      <c r="AE255" s="27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</row>
    <row r="256" spans="1:139" s="14" customFormat="1" ht="19.350000000000001" customHeight="1">
      <c r="A256" s="1"/>
      <c r="B256" s="8"/>
      <c r="C256" s="8"/>
      <c r="D256" s="38">
        <v>44228</v>
      </c>
      <c r="E256" s="9">
        <v>3264</v>
      </c>
      <c r="F256" s="9"/>
      <c r="G256" s="62" t="s">
        <v>498</v>
      </c>
      <c r="H256" s="6"/>
      <c r="I256" s="34" t="s">
        <v>740</v>
      </c>
      <c r="J256" s="34"/>
      <c r="K256" s="9">
        <v>0.38</v>
      </c>
      <c r="L256" s="34"/>
      <c r="M256" s="34"/>
      <c r="N256" s="34"/>
      <c r="O256" s="34"/>
      <c r="P256" s="8"/>
      <c r="Q256" s="39" t="s">
        <v>734</v>
      </c>
      <c r="R256" s="39"/>
      <c r="S256" s="39"/>
      <c r="T256" s="39"/>
      <c r="U256" s="20">
        <v>0.04</v>
      </c>
      <c r="V256" s="51" t="e">
        <f>VLOOKUP(Tableau1[[#This Row],[Références]],[2]!Tableau1[#Data],6,FALSE)</f>
        <v>#N/A</v>
      </c>
      <c r="W256" s="51" t="e">
        <f>VLOOKUP(Tableau1[[#This Row],[Références]],[2]!Tableau1[#Data],5,FALSE)</f>
        <v>#N/A</v>
      </c>
      <c r="X256" s="51" t="e">
        <f>VLOOKUP(Tableau1[[#This Row],[Références]],[2]!Tableau1[#Data],8,FALSE)</f>
        <v>#N/A</v>
      </c>
      <c r="Y256" s="51" t="e">
        <f>VLOOKUP(Tableau1[[#This Row],[Références]],[2]!Tableau1[#Data],9,FALSE)</f>
        <v>#N/A</v>
      </c>
      <c r="Z256" s="27">
        <v>1</v>
      </c>
      <c r="AA256" s="27"/>
      <c r="AB256" s="27"/>
      <c r="AC256" s="27"/>
      <c r="AD256" s="27"/>
      <c r="AE256" s="27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</row>
    <row r="257" spans="1:139" s="14" customFormat="1" ht="19.350000000000001" customHeight="1">
      <c r="A257" s="1"/>
      <c r="B257" s="8"/>
      <c r="C257" s="8"/>
      <c r="D257" s="38">
        <v>44228</v>
      </c>
      <c r="E257" s="9">
        <v>3264</v>
      </c>
      <c r="F257" s="9"/>
      <c r="G257" s="62" t="s">
        <v>501</v>
      </c>
      <c r="H257" s="6"/>
      <c r="I257" s="34" t="s">
        <v>740</v>
      </c>
      <c r="J257" s="34"/>
      <c r="K257" s="9">
        <v>0.38</v>
      </c>
      <c r="L257" s="34"/>
      <c r="M257" s="34"/>
      <c r="N257" s="34"/>
      <c r="O257" s="34"/>
      <c r="P257" s="8"/>
      <c r="Q257" s="39" t="s">
        <v>734</v>
      </c>
      <c r="R257" s="39"/>
      <c r="S257" s="39"/>
      <c r="T257" s="39"/>
      <c r="U257" s="20">
        <v>0.04</v>
      </c>
      <c r="V257" s="51" t="e">
        <f>VLOOKUP(Tableau1[[#This Row],[Références]],[2]!Tableau1[#Data],6,FALSE)</f>
        <v>#N/A</v>
      </c>
      <c r="W257" s="51" t="e">
        <f>VLOOKUP(Tableau1[[#This Row],[Références]],[2]!Tableau1[#Data],5,FALSE)</f>
        <v>#N/A</v>
      </c>
      <c r="X257" s="51" t="e">
        <f>VLOOKUP(Tableau1[[#This Row],[Références]],[2]!Tableau1[#Data],8,FALSE)</f>
        <v>#N/A</v>
      </c>
      <c r="Y257" s="51" t="e">
        <f>VLOOKUP(Tableau1[[#This Row],[Références]],[2]!Tableau1[#Data],9,FALSE)</f>
        <v>#N/A</v>
      </c>
      <c r="Z257" s="27">
        <v>1</v>
      </c>
      <c r="AA257" s="27"/>
      <c r="AB257" s="27"/>
      <c r="AC257" s="27"/>
      <c r="AD257" s="27"/>
      <c r="AE257" s="27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</row>
    <row r="258" spans="1:139" s="14" customFormat="1" ht="19.350000000000001" customHeight="1">
      <c r="A258" s="1"/>
      <c r="B258" s="8"/>
      <c r="C258" s="8"/>
      <c r="D258" s="38">
        <v>44228</v>
      </c>
      <c r="E258" s="9">
        <v>4590</v>
      </c>
      <c r="F258" s="9"/>
      <c r="G258" s="62" t="s">
        <v>499</v>
      </c>
      <c r="H258" s="6"/>
      <c r="I258" s="34" t="s">
        <v>740</v>
      </c>
      <c r="J258" s="34"/>
      <c r="K258" s="9">
        <v>0.38</v>
      </c>
      <c r="L258" s="34"/>
      <c r="M258" s="34"/>
      <c r="N258" s="34"/>
      <c r="O258" s="34"/>
      <c r="P258" s="8"/>
      <c r="Q258" s="39" t="s">
        <v>734</v>
      </c>
      <c r="R258" s="39"/>
      <c r="S258" s="39"/>
      <c r="T258" s="39"/>
      <c r="U258" s="20">
        <v>0.04</v>
      </c>
      <c r="V258" s="51" t="e">
        <f>VLOOKUP(Tableau1[[#This Row],[Références]],[2]!Tableau1[#Data],6,FALSE)</f>
        <v>#N/A</v>
      </c>
      <c r="W258" s="51" t="e">
        <f>VLOOKUP(Tableau1[[#This Row],[Références]],[2]!Tableau1[#Data],5,FALSE)</f>
        <v>#N/A</v>
      </c>
      <c r="X258" s="51" t="e">
        <f>VLOOKUP(Tableau1[[#This Row],[Références]],[2]!Tableau1[#Data],8,FALSE)</f>
        <v>#N/A</v>
      </c>
      <c r="Y258" s="51" t="e">
        <f>VLOOKUP(Tableau1[[#This Row],[Références]],[2]!Tableau1[#Data],9,FALSE)</f>
        <v>#N/A</v>
      </c>
      <c r="Z258" s="27">
        <v>1</v>
      </c>
      <c r="AA258" s="27"/>
      <c r="AB258" s="27"/>
      <c r="AC258" s="27"/>
      <c r="AD258" s="27"/>
      <c r="AE258" s="27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</row>
    <row r="259" spans="1:139" s="14" customFormat="1" ht="19.350000000000001" customHeight="1">
      <c r="A259" s="1"/>
      <c r="B259" s="8"/>
      <c r="C259" s="8"/>
      <c r="D259" s="38">
        <v>44228</v>
      </c>
      <c r="E259" s="9">
        <v>6222</v>
      </c>
      <c r="F259" s="9"/>
      <c r="G259" s="62" t="s">
        <v>500</v>
      </c>
      <c r="H259" s="6"/>
      <c r="I259" s="34" t="s">
        <v>740</v>
      </c>
      <c r="J259" s="34"/>
      <c r="K259" s="9">
        <v>0.38</v>
      </c>
      <c r="L259" s="34"/>
      <c r="M259" s="34"/>
      <c r="N259" s="34"/>
      <c r="O259" s="34"/>
      <c r="P259" s="8"/>
      <c r="Q259" s="39" t="s">
        <v>734</v>
      </c>
      <c r="R259" s="39"/>
      <c r="S259" s="39"/>
      <c r="T259" s="39"/>
      <c r="U259" s="20">
        <v>0.04</v>
      </c>
      <c r="V259" s="51" t="e">
        <f>VLOOKUP(Tableau1[[#This Row],[Références]],[2]!Tableau1[#Data],6,FALSE)</f>
        <v>#N/A</v>
      </c>
      <c r="W259" s="51" t="e">
        <f>VLOOKUP(Tableau1[[#This Row],[Références]],[2]!Tableau1[#Data],5,FALSE)</f>
        <v>#N/A</v>
      </c>
      <c r="X259" s="51" t="e">
        <f>VLOOKUP(Tableau1[[#This Row],[Références]],[2]!Tableau1[#Data],8,FALSE)</f>
        <v>#N/A</v>
      </c>
      <c r="Y259" s="51" t="e">
        <f>VLOOKUP(Tableau1[[#This Row],[Références]],[2]!Tableau1[#Data],9,FALSE)</f>
        <v>#N/A</v>
      </c>
      <c r="Z259" s="27">
        <v>1</v>
      </c>
      <c r="AA259" s="27"/>
      <c r="AB259" s="27"/>
      <c r="AC259" s="27"/>
      <c r="AD259" s="27"/>
      <c r="AE259" s="27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</row>
    <row r="260" spans="1:139" s="2" customFormat="1" ht="19.5" customHeight="1">
      <c r="A260" s="1"/>
      <c r="B260" s="8"/>
      <c r="C260" s="8"/>
      <c r="D260" s="38">
        <v>44228</v>
      </c>
      <c r="E260" s="9">
        <v>10313</v>
      </c>
      <c r="F260" s="9"/>
      <c r="G260" s="62" t="s">
        <v>477</v>
      </c>
      <c r="H260" s="6"/>
      <c r="I260" s="34" t="s">
        <v>740</v>
      </c>
      <c r="J260" s="34"/>
      <c r="K260" s="9">
        <v>80</v>
      </c>
      <c r="L260" s="34"/>
      <c r="M260" s="34"/>
      <c r="N260" s="34"/>
      <c r="O260" s="34"/>
      <c r="P260" s="8"/>
      <c r="Q260" s="39" t="s">
        <v>732</v>
      </c>
      <c r="R260" s="39"/>
      <c r="S260" s="39"/>
      <c r="T260" s="39"/>
      <c r="U260" s="9">
        <v>3</v>
      </c>
      <c r="V260" s="51" t="e">
        <f>VLOOKUP(Tableau1[[#This Row],[Références]],[2]!Tableau1[#Data],6,FALSE)</f>
        <v>#N/A</v>
      </c>
      <c r="W260" s="51" t="e">
        <f>VLOOKUP(Tableau1[[#This Row],[Références]],[2]!Tableau1[#Data],5,FALSE)</f>
        <v>#N/A</v>
      </c>
      <c r="X260" s="51" t="e">
        <f>VLOOKUP(Tableau1[[#This Row],[Références]],[2]!Tableau1[#Data],8,FALSE)</f>
        <v>#N/A</v>
      </c>
      <c r="Y260" s="51" t="e">
        <f>VLOOKUP(Tableau1[[#This Row],[Références]],[2]!Tableau1[#Data],9,FALSE)</f>
        <v>#N/A</v>
      </c>
      <c r="Z260" s="27">
        <v>1</v>
      </c>
      <c r="AA260" s="27"/>
      <c r="AB260" s="27"/>
      <c r="AC260" s="27"/>
      <c r="AD260" s="27"/>
      <c r="AE260" s="27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</row>
    <row r="261" spans="1:139" s="2" customFormat="1" ht="19.5" customHeight="1">
      <c r="A261" s="1"/>
      <c r="B261" s="8"/>
      <c r="C261" s="8"/>
      <c r="D261" s="38">
        <v>44228</v>
      </c>
      <c r="E261" s="9">
        <v>11655</v>
      </c>
      <c r="F261" s="9"/>
      <c r="G261" s="62" t="s">
        <v>478</v>
      </c>
      <c r="H261" s="6"/>
      <c r="I261" s="34" t="s">
        <v>740</v>
      </c>
      <c r="J261" s="34"/>
      <c r="K261" s="9">
        <v>114</v>
      </c>
      <c r="L261" s="34"/>
      <c r="M261" s="34"/>
      <c r="N261" s="34"/>
      <c r="O261" s="34"/>
      <c r="P261" s="8"/>
      <c r="Q261" s="39" t="s">
        <v>732</v>
      </c>
      <c r="R261" s="39"/>
      <c r="S261" s="39"/>
      <c r="T261" s="39"/>
      <c r="U261" s="9">
        <v>3</v>
      </c>
      <c r="V261" s="51" t="e">
        <f>VLOOKUP(Tableau1[[#This Row],[Références]],[2]!Tableau1[#Data],6,FALSE)</f>
        <v>#N/A</v>
      </c>
      <c r="W261" s="51" t="e">
        <f>VLOOKUP(Tableau1[[#This Row],[Références]],[2]!Tableau1[#Data],5,FALSE)</f>
        <v>#N/A</v>
      </c>
      <c r="X261" s="51" t="e">
        <f>VLOOKUP(Tableau1[[#This Row],[Références]],[2]!Tableau1[#Data],8,FALSE)</f>
        <v>#N/A</v>
      </c>
      <c r="Y261" s="51" t="e">
        <f>VLOOKUP(Tableau1[[#This Row],[Références]],[2]!Tableau1[#Data],9,FALSE)</f>
        <v>#N/A</v>
      </c>
      <c r="Z261" s="27">
        <v>1</v>
      </c>
      <c r="AA261" s="27"/>
      <c r="AB261" s="27"/>
      <c r="AC261" s="27"/>
      <c r="AD261" s="27"/>
      <c r="AE261" s="27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</row>
    <row r="262" spans="1:139" s="2" customFormat="1" ht="19.5" customHeight="1">
      <c r="A262" s="1"/>
      <c r="B262" s="8"/>
      <c r="C262" s="8"/>
      <c r="D262" s="38">
        <v>44228</v>
      </c>
      <c r="E262" s="9">
        <v>13160</v>
      </c>
      <c r="F262" s="9"/>
      <c r="G262" s="62" t="s">
        <v>479</v>
      </c>
      <c r="H262" s="6"/>
      <c r="I262" s="34" t="s">
        <v>740</v>
      </c>
      <c r="J262" s="34"/>
      <c r="K262" s="9">
        <v>147</v>
      </c>
      <c r="L262" s="34"/>
      <c r="M262" s="34"/>
      <c r="N262" s="34"/>
      <c r="O262" s="34"/>
      <c r="P262" s="8"/>
      <c r="Q262" s="39" t="s">
        <v>732</v>
      </c>
      <c r="R262" s="39"/>
      <c r="S262" s="39"/>
      <c r="T262" s="39"/>
      <c r="U262" s="9">
        <v>3</v>
      </c>
      <c r="V262" s="51" t="e">
        <f>VLOOKUP(Tableau1[[#This Row],[Références]],[2]!Tableau1[#Data],6,FALSE)</f>
        <v>#N/A</v>
      </c>
      <c r="W262" s="51" t="e">
        <f>VLOOKUP(Tableau1[[#This Row],[Références]],[2]!Tableau1[#Data],5,FALSE)</f>
        <v>#N/A</v>
      </c>
      <c r="X262" s="51" t="e">
        <f>VLOOKUP(Tableau1[[#This Row],[Références]],[2]!Tableau1[#Data],8,FALSE)</f>
        <v>#N/A</v>
      </c>
      <c r="Y262" s="51" t="e">
        <f>VLOOKUP(Tableau1[[#This Row],[Références]],[2]!Tableau1[#Data],9,FALSE)</f>
        <v>#N/A</v>
      </c>
      <c r="Z262" s="27">
        <v>1</v>
      </c>
      <c r="AA262" s="27"/>
      <c r="AB262" s="27"/>
      <c r="AC262" s="27"/>
      <c r="AD262" s="27"/>
      <c r="AE262" s="27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</row>
    <row r="263" spans="1:139" s="2" customFormat="1" ht="19.5" customHeight="1">
      <c r="A263" s="1"/>
      <c r="B263" s="8"/>
      <c r="C263" s="8"/>
      <c r="D263" s="38">
        <v>44228</v>
      </c>
      <c r="E263" s="9">
        <v>15767</v>
      </c>
      <c r="F263" s="9"/>
      <c r="G263" s="62" t="s">
        <v>482</v>
      </c>
      <c r="H263" s="6"/>
      <c r="I263" s="34" t="s">
        <v>740</v>
      </c>
      <c r="J263" s="34"/>
      <c r="K263" s="9">
        <v>186</v>
      </c>
      <c r="L263" s="34"/>
      <c r="M263" s="34"/>
      <c r="N263" s="34"/>
      <c r="O263" s="34"/>
      <c r="P263" s="8"/>
      <c r="Q263" s="39" t="s">
        <v>732</v>
      </c>
      <c r="R263" s="39"/>
      <c r="S263" s="39"/>
      <c r="T263" s="39"/>
      <c r="U263" s="9">
        <v>3</v>
      </c>
      <c r="V263" s="51" t="e">
        <f>VLOOKUP(Tableau1[[#This Row],[Références]],[2]!Tableau1[#Data],6,FALSE)</f>
        <v>#N/A</v>
      </c>
      <c r="W263" s="51" t="e">
        <f>VLOOKUP(Tableau1[[#This Row],[Références]],[2]!Tableau1[#Data],5,FALSE)</f>
        <v>#N/A</v>
      </c>
      <c r="X263" s="51" t="e">
        <f>VLOOKUP(Tableau1[[#This Row],[Références]],[2]!Tableau1[#Data],8,FALSE)</f>
        <v>#N/A</v>
      </c>
      <c r="Y263" s="51" t="e">
        <f>VLOOKUP(Tableau1[[#This Row],[Références]],[2]!Tableau1[#Data],9,FALSE)</f>
        <v>#N/A</v>
      </c>
      <c r="Z263" s="27">
        <v>1</v>
      </c>
      <c r="AA263" s="27"/>
      <c r="AB263" s="27"/>
      <c r="AC263" s="27"/>
      <c r="AD263" s="27"/>
      <c r="AE263" s="27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</row>
    <row r="264" spans="1:139" s="23" customFormat="1" ht="19.5" customHeight="1">
      <c r="A264" s="1"/>
      <c r="B264" s="8"/>
      <c r="C264" s="8"/>
      <c r="D264" s="38">
        <v>44228</v>
      </c>
      <c r="E264" s="9">
        <v>9032</v>
      </c>
      <c r="F264" s="9"/>
      <c r="G264" s="62" t="s">
        <v>481</v>
      </c>
      <c r="H264" s="6"/>
      <c r="I264" s="34" t="s">
        <v>740</v>
      </c>
      <c r="J264" s="34"/>
      <c r="K264" s="9">
        <v>75</v>
      </c>
      <c r="L264" s="34"/>
      <c r="M264" s="34"/>
      <c r="N264" s="34"/>
      <c r="O264" s="34"/>
      <c r="P264" s="8"/>
      <c r="Q264" s="39" t="s">
        <v>732</v>
      </c>
      <c r="R264" s="39"/>
      <c r="S264" s="39"/>
      <c r="T264" s="39"/>
      <c r="U264" s="9">
        <v>3</v>
      </c>
      <c r="V264" s="51" t="e">
        <f>VLOOKUP(Tableau1[[#This Row],[Références]],[2]!Tableau1[#Data],6,FALSE)</f>
        <v>#N/A</v>
      </c>
      <c r="W264" s="51" t="e">
        <f>VLOOKUP(Tableau1[[#This Row],[Références]],[2]!Tableau1[#Data],5,FALSE)</f>
        <v>#N/A</v>
      </c>
      <c r="X264" s="51" t="e">
        <f>VLOOKUP(Tableau1[[#This Row],[Références]],[2]!Tableau1[#Data],8,FALSE)</f>
        <v>#N/A</v>
      </c>
      <c r="Y264" s="51" t="e">
        <f>VLOOKUP(Tableau1[[#This Row],[Références]],[2]!Tableau1[#Data],9,FALSE)</f>
        <v>#N/A</v>
      </c>
      <c r="Z264" s="27">
        <v>1</v>
      </c>
      <c r="AA264" s="27"/>
      <c r="AB264" s="27"/>
      <c r="AC264" s="27"/>
      <c r="AD264" s="27"/>
      <c r="AE264" s="27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</row>
    <row r="265" spans="1:139" s="23" customFormat="1" ht="19.5" customHeight="1">
      <c r="A265" s="1"/>
      <c r="B265" s="8"/>
      <c r="C265" s="8"/>
      <c r="D265" s="38">
        <v>44228</v>
      </c>
      <c r="E265" s="9">
        <v>11655</v>
      </c>
      <c r="F265" s="9"/>
      <c r="G265" s="62" t="s">
        <v>484</v>
      </c>
      <c r="H265" s="6"/>
      <c r="I265" s="34" t="s">
        <v>740</v>
      </c>
      <c r="J265" s="34"/>
      <c r="K265" s="9">
        <v>114</v>
      </c>
      <c r="L265" s="34"/>
      <c r="M265" s="34"/>
      <c r="N265" s="34"/>
      <c r="O265" s="34"/>
      <c r="P265" s="8"/>
      <c r="Q265" s="39" t="s">
        <v>732</v>
      </c>
      <c r="R265" s="39"/>
      <c r="S265" s="39"/>
      <c r="T265" s="39"/>
      <c r="U265" s="9">
        <v>3</v>
      </c>
      <c r="V265" s="51" t="e">
        <f>VLOOKUP(Tableau1[[#This Row],[Références]],[2]!Tableau1[#Data],6,FALSE)</f>
        <v>#N/A</v>
      </c>
      <c r="W265" s="51" t="e">
        <f>VLOOKUP(Tableau1[[#This Row],[Références]],[2]!Tableau1[#Data],5,FALSE)</f>
        <v>#N/A</v>
      </c>
      <c r="X265" s="51" t="e">
        <f>VLOOKUP(Tableau1[[#This Row],[Références]],[2]!Tableau1[#Data],8,FALSE)</f>
        <v>#N/A</v>
      </c>
      <c r="Y265" s="51" t="e">
        <f>VLOOKUP(Tableau1[[#This Row],[Références]],[2]!Tableau1[#Data],9,FALSE)</f>
        <v>#N/A</v>
      </c>
      <c r="Z265" s="27">
        <v>1</v>
      </c>
      <c r="AA265" s="27"/>
      <c r="AB265" s="27"/>
      <c r="AC265" s="27"/>
      <c r="AD265" s="27"/>
      <c r="AE265" s="27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</row>
    <row r="266" spans="1:139" s="4" customFormat="1" ht="19.350000000000001" customHeight="1">
      <c r="A266" s="1"/>
      <c r="B266" s="8"/>
      <c r="C266" s="8"/>
      <c r="D266" s="38">
        <v>44228</v>
      </c>
      <c r="E266" s="9">
        <v>12119</v>
      </c>
      <c r="F266" s="9"/>
      <c r="G266" s="62" t="s">
        <v>480</v>
      </c>
      <c r="H266" s="6"/>
      <c r="I266" s="34" t="s">
        <v>740</v>
      </c>
      <c r="J266" s="34"/>
      <c r="K266" s="9">
        <v>142</v>
      </c>
      <c r="L266" s="34"/>
      <c r="M266" s="34"/>
      <c r="N266" s="34"/>
      <c r="O266" s="34"/>
      <c r="P266" s="8"/>
      <c r="Q266" s="39" t="s">
        <v>732</v>
      </c>
      <c r="R266" s="39"/>
      <c r="S266" s="39"/>
      <c r="T266" s="39"/>
      <c r="U266" s="9">
        <v>3</v>
      </c>
      <c r="V266" s="51" t="e">
        <f>VLOOKUP(Tableau1[[#This Row],[Références]],[2]!Tableau1[#Data],6,FALSE)</f>
        <v>#N/A</v>
      </c>
      <c r="W266" s="51" t="e">
        <f>VLOOKUP(Tableau1[[#This Row],[Références]],[2]!Tableau1[#Data],5,FALSE)</f>
        <v>#N/A</v>
      </c>
      <c r="X266" s="51" t="e">
        <f>VLOOKUP(Tableau1[[#This Row],[Références]],[2]!Tableau1[#Data],8,FALSE)</f>
        <v>#N/A</v>
      </c>
      <c r="Y266" s="51" t="e">
        <f>VLOOKUP(Tableau1[[#This Row],[Références]],[2]!Tableau1[#Data],9,FALSE)</f>
        <v>#N/A</v>
      </c>
      <c r="Z266" s="27">
        <v>1</v>
      </c>
      <c r="AA266" s="27"/>
      <c r="AB266" s="27"/>
      <c r="AC266" s="27"/>
      <c r="AD266" s="27"/>
      <c r="AE266" s="27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</row>
    <row r="267" spans="1:139" s="4" customFormat="1" ht="19.350000000000001" customHeight="1">
      <c r="A267" s="1"/>
      <c r="B267" s="8"/>
      <c r="C267" s="8"/>
      <c r="D267" s="38">
        <v>44228</v>
      </c>
      <c r="E267" s="9">
        <v>14726</v>
      </c>
      <c r="F267" s="9"/>
      <c r="G267" s="62" t="s">
        <v>483</v>
      </c>
      <c r="H267" s="6"/>
      <c r="I267" s="34" t="s">
        <v>740</v>
      </c>
      <c r="J267" s="34"/>
      <c r="K267" s="9">
        <v>186</v>
      </c>
      <c r="L267" s="34"/>
      <c r="M267" s="34"/>
      <c r="N267" s="34"/>
      <c r="O267" s="34"/>
      <c r="P267" s="8"/>
      <c r="Q267" s="39" t="s">
        <v>732</v>
      </c>
      <c r="R267" s="39"/>
      <c r="S267" s="39"/>
      <c r="T267" s="39"/>
      <c r="U267" s="9">
        <v>3</v>
      </c>
      <c r="V267" s="51" t="e">
        <f>VLOOKUP(Tableau1[[#This Row],[Références]],[2]!Tableau1[#Data],6,FALSE)</f>
        <v>#N/A</v>
      </c>
      <c r="W267" s="51" t="e">
        <f>VLOOKUP(Tableau1[[#This Row],[Références]],[2]!Tableau1[#Data],5,FALSE)</f>
        <v>#N/A</v>
      </c>
      <c r="X267" s="51" t="e">
        <f>VLOOKUP(Tableau1[[#This Row],[Références]],[2]!Tableau1[#Data],8,FALSE)</f>
        <v>#N/A</v>
      </c>
      <c r="Y267" s="51" t="e">
        <f>VLOOKUP(Tableau1[[#This Row],[Références]],[2]!Tableau1[#Data],9,FALSE)</f>
        <v>#N/A</v>
      </c>
      <c r="Z267" s="27">
        <v>1</v>
      </c>
      <c r="AA267" s="27"/>
      <c r="AB267" s="27"/>
      <c r="AC267" s="27"/>
      <c r="AD267" s="27"/>
      <c r="AE267" s="27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</row>
    <row r="268" spans="1:139" s="4" customFormat="1" ht="19.350000000000001" customHeight="1">
      <c r="A268" s="1"/>
      <c r="B268" s="8"/>
      <c r="C268" s="8"/>
      <c r="D268" s="38">
        <v>44228</v>
      </c>
      <c r="E268" s="9">
        <v>10883.4</v>
      </c>
      <c r="F268" s="9"/>
      <c r="G268" s="62" t="s">
        <v>485</v>
      </c>
      <c r="H268" s="6"/>
      <c r="I268" s="34" t="s">
        <v>740</v>
      </c>
      <c r="J268" s="34"/>
      <c r="K268" s="9">
        <v>80</v>
      </c>
      <c r="L268" s="34"/>
      <c r="M268" s="34"/>
      <c r="N268" s="34"/>
      <c r="O268" s="34"/>
      <c r="P268" s="8"/>
      <c r="Q268" s="39" t="s">
        <v>734</v>
      </c>
      <c r="R268" s="39"/>
      <c r="S268" s="39"/>
      <c r="T268" s="39"/>
      <c r="U268" s="9">
        <v>3</v>
      </c>
      <c r="V268" s="51" t="e">
        <f>VLOOKUP(Tableau1[[#This Row],[Références]],[2]!Tableau1[#Data],6,FALSE)</f>
        <v>#N/A</v>
      </c>
      <c r="W268" s="51" t="e">
        <f>VLOOKUP(Tableau1[[#This Row],[Références]],[2]!Tableau1[#Data],5,FALSE)</f>
        <v>#N/A</v>
      </c>
      <c r="X268" s="51" t="e">
        <f>VLOOKUP(Tableau1[[#This Row],[Références]],[2]!Tableau1[#Data],8,FALSE)</f>
        <v>#N/A</v>
      </c>
      <c r="Y268" s="51" t="e">
        <f>VLOOKUP(Tableau1[[#This Row],[Références]],[2]!Tableau1[#Data],9,FALSE)</f>
        <v>#N/A</v>
      </c>
      <c r="Z268" s="27">
        <v>1</v>
      </c>
      <c r="AA268" s="27"/>
      <c r="AB268" s="27"/>
      <c r="AC268" s="27"/>
      <c r="AD268" s="27"/>
      <c r="AE268" s="27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</row>
    <row r="269" spans="1:139" s="4" customFormat="1" ht="19.350000000000001" customHeight="1">
      <c r="A269" s="1"/>
      <c r="B269" s="8"/>
      <c r="C269" s="8"/>
      <c r="D269" s="38">
        <v>44228</v>
      </c>
      <c r="E269" s="9">
        <v>12895.86</v>
      </c>
      <c r="F269" s="9"/>
      <c r="G269" s="62" t="s">
        <v>486</v>
      </c>
      <c r="H269" s="6"/>
      <c r="I269" s="34" t="s">
        <v>740</v>
      </c>
      <c r="J269" s="34"/>
      <c r="K269" s="9">
        <v>114</v>
      </c>
      <c r="L269" s="34"/>
      <c r="M269" s="34"/>
      <c r="N269" s="34"/>
      <c r="O269" s="34"/>
      <c r="P269" s="8"/>
      <c r="Q269" s="39" t="s">
        <v>734</v>
      </c>
      <c r="R269" s="39"/>
      <c r="S269" s="39"/>
      <c r="T269" s="39"/>
      <c r="U269" s="9">
        <v>3</v>
      </c>
      <c r="V269" s="51" t="e">
        <f>VLOOKUP(Tableau1[[#This Row],[Références]],[2]!Tableau1[#Data],6,FALSE)</f>
        <v>#N/A</v>
      </c>
      <c r="W269" s="51" t="e">
        <f>VLOOKUP(Tableau1[[#This Row],[Références]],[2]!Tableau1[#Data],5,FALSE)</f>
        <v>#N/A</v>
      </c>
      <c r="X269" s="51" t="e">
        <f>VLOOKUP(Tableau1[[#This Row],[Références]],[2]!Tableau1[#Data],8,FALSE)</f>
        <v>#N/A</v>
      </c>
      <c r="Y269" s="51" t="e">
        <f>VLOOKUP(Tableau1[[#This Row],[Références]],[2]!Tableau1[#Data],9,FALSE)</f>
        <v>#N/A</v>
      </c>
      <c r="Z269" s="27">
        <v>1</v>
      </c>
      <c r="AA269" s="27"/>
      <c r="AB269" s="27"/>
      <c r="AC269" s="27"/>
      <c r="AD269" s="27"/>
      <c r="AE269" s="27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</row>
    <row r="270" spans="1:139" s="14" customFormat="1" ht="19.350000000000001" customHeight="1">
      <c r="A270" s="1"/>
      <c r="B270" s="8"/>
      <c r="C270" s="8"/>
      <c r="D270" s="38">
        <v>44228</v>
      </c>
      <c r="E270" s="9">
        <v>14707.380000000001</v>
      </c>
      <c r="F270" s="9"/>
      <c r="G270" s="62" t="s">
        <v>487</v>
      </c>
      <c r="H270" s="6"/>
      <c r="I270" s="34" t="s">
        <v>740</v>
      </c>
      <c r="J270" s="34"/>
      <c r="K270" s="9">
        <v>90</v>
      </c>
      <c r="L270" s="34"/>
      <c r="M270" s="34"/>
      <c r="N270" s="34"/>
      <c r="O270" s="34"/>
      <c r="P270" s="8"/>
      <c r="Q270" s="39" t="s">
        <v>734</v>
      </c>
      <c r="R270" s="39"/>
      <c r="S270" s="39"/>
      <c r="T270" s="39"/>
      <c r="U270" s="9">
        <v>3</v>
      </c>
      <c r="V270" s="51" t="e">
        <f>VLOOKUP(Tableau1[[#This Row],[Références]],[2]!Tableau1[#Data],6,FALSE)</f>
        <v>#N/A</v>
      </c>
      <c r="W270" s="51" t="e">
        <f>VLOOKUP(Tableau1[[#This Row],[Références]],[2]!Tableau1[#Data],5,FALSE)</f>
        <v>#N/A</v>
      </c>
      <c r="X270" s="51" t="e">
        <f>VLOOKUP(Tableau1[[#This Row],[Références]],[2]!Tableau1[#Data],8,FALSE)</f>
        <v>#N/A</v>
      </c>
      <c r="Y270" s="51" t="e">
        <f>VLOOKUP(Tableau1[[#This Row],[Références]],[2]!Tableau1[#Data],9,FALSE)</f>
        <v>#N/A</v>
      </c>
      <c r="Z270" s="27">
        <v>1</v>
      </c>
      <c r="AA270" s="27"/>
      <c r="AB270" s="27"/>
      <c r="AC270" s="27"/>
      <c r="AD270" s="27"/>
      <c r="AE270" s="27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</row>
    <row r="271" spans="1:139" s="14" customFormat="1" ht="19.350000000000001" customHeight="1">
      <c r="A271" s="1"/>
      <c r="B271" s="8"/>
      <c r="C271" s="8"/>
      <c r="D271" s="38">
        <v>44228</v>
      </c>
      <c r="E271" s="9">
        <v>16082.34</v>
      </c>
      <c r="F271" s="9"/>
      <c r="G271" s="62" t="s">
        <v>488</v>
      </c>
      <c r="H271" s="6"/>
      <c r="I271" s="34" t="s">
        <v>740</v>
      </c>
      <c r="J271" s="34"/>
      <c r="K271" s="9">
        <v>186</v>
      </c>
      <c r="L271" s="34"/>
      <c r="M271" s="34"/>
      <c r="N271" s="34"/>
      <c r="O271" s="34"/>
      <c r="P271" s="8"/>
      <c r="Q271" s="39" t="s">
        <v>734</v>
      </c>
      <c r="R271" s="39"/>
      <c r="S271" s="39"/>
      <c r="T271" s="39"/>
      <c r="U271" s="9">
        <v>3</v>
      </c>
      <c r="V271" s="51" t="e">
        <f>VLOOKUP(Tableau1[[#This Row],[Références]],[2]!Tableau1[#Data],6,FALSE)</f>
        <v>#N/A</v>
      </c>
      <c r="W271" s="51" t="e">
        <f>VLOOKUP(Tableau1[[#This Row],[Références]],[2]!Tableau1[#Data],5,FALSE)</f>
        <v>#N/A</v>
      </c>
      <c r="X271" s="51" t="e">
        <f>VLOOKUP(Tableau1[[#This Row],[Références]],[2]!Tableau1[#Data],8,FALSE)</f>
        <v>#N/A</v>
      </c>
      <c r="Y271" s="51" t="e">
        <f>VLOOKUP(Tableau1[[#This Row],[Références]],[2]!Tableau1[#Data],9,FALSE)</f>
        <v>#N/A</v>
      </c>
      <c r="Z271" s="27">
        <v>1</v>
      </c>
      <c r="AA271" s="27"/>
      <c r="AB271" s="27"/>
      <c r="AC271" s="27"/>
      <c r="AD271" s="27"/>
      <c r="AE271" s="27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</row>
    <row r="272" spans="1:139" s="14" customFormat="1" ht="19.350000000000001" customHeight="1">
      <c r="A272" s="1"/>
      <c r="B272" s="8"/>
      <c r="C272" s="8"/>
      <c r="D272" s="38">
        <v>44228</v>
      </c>
      <c r="E272" s="9">
        <v>9472.74</v>
      </c>
      <c r="F272" s="9"/>
      <c r="G272" s="62" t="s">
        <v>489</v>
      </c>
      <c r="H272" s="6"/>
      <c r="I272" s="34" t="s">
        <v>740</v>
      </c>
      <c r="J272" s="34"/>
      <c r="K272" s="9">
        <v>75</v>
      </c>
      <c r="L272" s="34"/>
      <c r="M272" s="34"/>
      <c r="N272" s="34"/>
      <c r="O272" s="34"/>
      <c r="P272" s="8"/>
      <c r="Q272" s="39" t="s">
        <v>734</v>
      </c>
      <c r="R272" s="39"/>
      <c r="S272" s="39"/>
      <c r="T272" s="39"/>
      <c r="U272" s="9">
        <v>3</v>
      </c>
      <c r="V272" s="51" t="e">
        <f>VLOOKUP(Tableau1[[#This Row],[Références]],[2]!Tableau1[#Data],6,FALSE)</f>
        <v>#N/A</v>
      </c>
      <c r="W272" s="51" t="e">
        <f>VLOOKUP(Tableau1[[#This Row],[Références]],[2]!Tableau1[#Data],5,FALSE)</f>
        <v>#N/A</v>
      </c>
      <c r="X272" s="51" t="e">
        <f>VLOOKUP(Tableau1[[#This Row],[Références]],[2]!Tableau1[#Data],8,FALSE)</f>
        <v>#N/A</v>
      </c>
      <c r="Y272" s="51" t="e">
        <f>VLOOKUP(Tableau1[[#This Row],[Références]],[2]!Tableau1[#Data],9,FALSE)</f>
        <v>#N/A</v>
      </c>
      <c r="Z272" s="27">
        <v>1</v>
      </c>
      <c r="AA272" s="27"/>
      <c r="AB272" s="27"/>
      <c r="AC272" s="27"/>
      <c r="AD272" s="27"/>
      <c r="AE272" s="27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</row>
    <row r="273" spans="1:139" s="14" customFormat="1" ht="19.350000000000001" customHeight="1">
      <c r="A273" s="1"/>
      <c r="B273" s="8"/>
      <c r="C273" s="8"/>
      <c r="D273" s="38">
        <v>44228</v>
      </c>
      <c r="E273" s="9">
        <v>11888.1</v>
      </c>
      <c r="F273" s="9"/>
      <c r="G273" s="62" t="s">
        <v>491</v>
      </c>
      <c r="H273" s="6"/>
      <c r="I273" s="34" t="s">
        <v>740</v>
      </c>
      <c r="J273" s="34"/>
      <c r="K273" s="9">
        <v>114</v>
      </c>
      <c r="L273" s="34"/>
      <c r="M273" s="34"/>
      <c r="N273" s="34"/>
      <c r="O273" s="34"/>
      <c r="P273" s="8"/>
      <c r="Q273" s="39" t="s">
        <v>734</v>
      </c>
      <c r="R273" s="39"/>
      <c r="S273" s="39"/>
      <c r="T273" s="39"/>
      <c r="U273" s="9">
        <v>3</v>
      </c>
      <c r="V273" s="51" t="e">
        <f>VLOOKUP(Tableau1[[#This Row],[Références]],[2]!Tableau1[#Data],6,FALSE)</f>
        <v>#N/A</v>
      </c>
      <c r="W273" s="51" t="e">
        <f>VLOOKUP(Tableau1[[#This Row],[Références]],[2]!Tableau1[#Data],5,FALSE)</f>
        <v>#N/A</v>
      </c>
      <c r="X273" s="51" t="e">
        <f>VLOOKUP(Tableau1[[#This Row],[Références]],[2]!Tableau1[#Data],8,FALSE)</f>
        <v>#N/A</v>
      </c>
      <c r="Y273" s="51" t="e">
        <f>VLOOKUP(Tableau1[[#This Row],[Références]],[2]!Tableau1[#Data],9,FALSE)</f>
        <v>#N/A</v>
      </c>
      <c r="Z273" s="27">
        <v>1</v>
      </c>
      <c r="AA273" s="27"/>
      <c r="AB273" s="27"/>
      <c r="AC273" s="27"/>
      <c r="AD273" s="27"/>
      <c r="AE273" s="27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</row>
    <row r="274" spans="1:139" s="14" customFormat="1" ht="19.350000000000001" customHeight="1">
      <c r="A274" s="1"/>
      <c r="B274" s="8"/>
      <c r="C274" s="8"/>
      <c r="D274" s="38">
        <v>44228</v>
      </c>
      <c r="E274" s="9">
        <v>13611.9</v>
      </c>
      <c r="F274" s="9"/>
      <c r="G274" s="62" t="s">
        <v>490</v>
      </c>
      <c r="H274" s="6"/>
      <c r="I274" s="34" t="s">
        <v>740</v>
      </c>
      <c r="J274" s="34"/>
      <c r="K274" s="9">
        <v>100</v>
      </c>
      <c r="L274" s="34"/>
      <c r="M274" s="34"/>
      <c r="N274" s="34"/>
      <c r="O274" s="34"/>
      <c r="P274" s="8"/>
      <c r="Q274" s="39" t="s">
        <v>734</v>
      </c>
      <c r="R274" s="39"/>
      <c r="S274" s="39"/>
      <c r="T274" s="39"/>
      <c r="U274" s="9">
        <v>3</v>
      </c>
      <c r="V274" s="51" t="e">
        <f>VLOOKUP(Tableau1[[#This Row],[Références]],[2]!Tableau1[#Data],6,FALSE)</f>
        <v>#N/A</v>
      </c>
      <c r="W274" s="51" t="e">
        <f>VLOOKUP(Tableau1[[#This Row],[Références]],[2]!Tableau1[#Data],5,FALSE)</f>
        <v>#N/A</v>
      </c>
      <c r="X274" s="51" t="e">
        <f>VLOOKUP(Tableau1[[#This Row],[Références]],[2]!Tableau1[#Data],8,FALSE)</f>
        <v>#N/A</v>
      </c>
      <c r="Y274" s="51" t="e">
        <f>VLOOKUP(Tableau1[[#This Row],[Références]],[2]!Tableau1[#Data],9,FALSE)</f>
        <v>#N/A</v>
      </c>
      <c r="Z274" s="27">
        <v>1</v>
      </c>
      <c r="AA274" s="27"/>
      <c r="AB274" s="27"/>
      <c r="AC274" s="27"/>
      <c r="AD274" s="27"/>
      <c r="AE274" s="27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</row>
    <row r="275" spans="1:139" s="14" customFormat="1" ht="19.350000000000001" customHeight="1">
      <c r="A275" s="1"/>
      <c r="B275" s="8"/>
      <c r="C275" s="8"/>
      <c r="D275" s="38">
        <v>44228</v>
      </c>
      <c r="E275" s="9">
        <v>15020.52</v>
      </c>
      <c r="F275" s="9"/>
      <c r="G275" s="62" t="s">
        <v>492</v>
      </c>
      <c r="H275" s="6"/>
      <c r="I275" s="34" t="s">
        <v>740</v>
      </c>
      <c r="J275" s="34"/>
      <c r="K275" s="9">
        <v>186</v>
      </c>
      <c r="L275" s="34"/>
      <c r="M275" s="34"/>
      <c r="N275" s="34"/>
      <c r="O275" s="34"/>
      <c r="P275" s="8"/>
      <c r="Q275" s="39" t="s">
        <v>734</v>
      </c>
      <c r="R275" s="39"/>
      <c r="S275" s="39"/>
      <c r="T275" s="39"/>
      <c r="U275" s="9">
        <v>3</v>
      </c>
      <c r="V275" s="51" t="e">
        <f>VLOOKUP(Tableau1[[#This Row],[Références]],[2]!Tableau1[#Data],6,FALSE)</f>
        <v>#N/A</v>
      </c>
      <c r="W275" s="51" t="e">
        <f>VLOOKUP(Tableau1[[#This Row],[Références]],[2]!Tableau1[#Data],5,FALSE)</f>
        <v>#N/A</v>
      </c>
      <c r="X275" s="51" t="e">
        <f>VLOOKUP(Tableau1[[#This Row],[Références]],[2]!Tableau1[#Data],8,FALSE)</f>
        <v>#N/A</v>
      </c>
      <c r="Y275" s="51" t="e">
        <f>VLOOKUP(Tableau1[[#This Row],[Références]],[2]!Tableau1[#Data],9,FALSE)</f>
        <v>#N/A</v>
      </c>
      <c r="Z275" s="27">
        <v>1</v>
      </c>
      <c r="AA275" s="27"/>
      <c r="AB275" s="27"/>
      <c r="AC275" s="27"/>
      <c r="AD275" s="27"/>
      <c r="AE275" s="27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</row>
    <row r="276" spans="1:139" s="14" customFormat="1" ht="19.350000000000001" customHeight="1">
      <c r="A276" s="1"/>
      <c r="B276" s="8"/>
      <c r="C276" s="8"/>
      <c r="D276" s="38">
        <v>44228</v>
      </c>
      <c r="E276" s="9">
        <v>183.6</v>
      </c>
      <c r="F276" s="9"/>
      <c r="G276" s="62" t="s">
        <v>417</v>
      </c>
      <c r="H276" s="6"/>
      <c r="I276" s="34" t="s">
        <v>740</v>
      </c>
      <c r="J276" s="34"/>
      <c r="K276" s="7">
        <v>0.26</v>
      </c>
      <c r="L276" s="34"/>
      <c r="M276" s="34"/>
      <c r="N276" s="34"/>
      <c r="O276" s="34"/>
      <c r="P276" s="6"/>
      <c r="Q276" s="39" t="s">
        <v>734</v>
      </c>
      <c r="R276" s="39"/>
      <c r="S276" s="39"/>
      <c r="T276" s="39"/>
      <c r="U276" s="20">
        <v>0.13</v>
      </c>
      <c r="V276" s="51" t="e">
        <f>VLOOKUP(Tableau1[[#This Row],[Références]],[2]!Tableau1[#Data],6,FALSE)</f>
        <v>#N/A</v>
      </c>
      <c r="W276" s="51" t="e">
        <f>VLOOKUP(Tableau1[[#This Row],[Références]],[2]!Tableau1[#Data],5,FALSE)</f>
        <v>#N/A</v>
      </c>
      <c r="X276" s="51" t="e">
        <f>VLOOKUP(Tableau1[[#This Row],[Références]],[2]!Tableau1[#Data],8,FALSE)</f>
        <v>#N/A</v>
      </c>
      <c r="Y276" s="51" t="e">
        <f>VLOOKUP(Tableau1[[#This Row],[Références]],[2]!Tableau1[#Data],9,FALSE)</f>
        <v>#N/A</v>
      </c>
      <c r="Z276" s="27">
        <v>1</v>
      </c>
      <c r="AA276" s="27"/>
      <c r="AB276" s="27"/>
      <c r="AC276" s="27"/>
      <c r="AD276" s="27"/>
      <c r="AE276" s="27"/>
    </row>
    <row r="277" spans="1:139" s="14" customFormat="1" ht="19.350000000000001" customHeight="1">
      <c r="A277" s="1"/>
      <c r="B277" s="8"/>
      <c r="C277" s="8"/>
      <c r="D277" s="38">
        <v>44228</v>
      </c>
      <c r="E277" s="9">
        <v>132.6</v>
      </c>
      <c r="F277" s="9"/>
      <c r="G277" s="62" t="s">
        <v>416</v>
      </c>
      <c r="H277" s="6"/>
      <c r="I277" s="34" t="s">
        <v>740</v>
      </c>
      <c r="J277" s="34"/>
      <c r="K277" s="7">
        <v>0.23</v>
      </c>
      <c r="L277" s="34"/>
      <c r="M277" s="34"/>
      <c r="N277" s="34"/>
      <c r="O277" s="34"/>
      <c r="P277" s="6"/>
      <c r="Q277" s="39" t="s">
        <v>734</v>
      </c>
      <c r="R277" s="39"/>
      <c r="S277" s="39"/>
      <c r="T277" s="39"/>
      <c r="U277" s="20">
        <v>0.13</v>
      </c>
      <c r="V277" s="51" t="e">
        <f>VLOOKUP(Tableau1[[#This Row],[Références]],[2]!Tableau1[#Data],6,FALSE)</f>
        <v>#N/A</v>
      </c>
      <c r="W277" s="51" t="e">
        <f>VLOOKUP(Tableau1[[#This Row],[Références]],[2]!Tableau1[#Data],5,FALSE)</f>
        <v>#N/A</v>
      </c>
      <c r="X277" s="51" t="e">
        <f>VLOOKUP(Tableau1[[#This Row],[Références]],[2]!Tableau1[#Data],8,FALSE)</f>
        <v>#N/A</v>
      </c>
      <c r="Y277" s="51" t="e">
        <f>VLOOKUP(Tableau1[[#This Row],[Références]],[2]!Tableau1[#Data],9,FALSE)</f>
        <v>#N/A</v>
      </c>
      <c r="Z277" s="27">
        <v>1</v>
      </c>
      <c r="AA277" s="27"/>
      <c r="AB277" s="27"/>
      <c r="AC277" s="27"/>
      <c r="AD277" s="27"/>
      <c r="AE277" s="27"/>
    </row>
    <row r="278" spans="1:139" s="14" customFormat="1" ht="19.350000000000001" customHeight="1">
      <c r="A278" s="1"/>
      <c r="B278" s="8"/>
      <c r="C278" s="8"/>
      <c r="D278" s="38">
        <v>44228</v>
      </c>
      <c r="E278" s="9">
        <v>153</v>
      </c>
      <c r="F278" s="9"/>
      <c r="G278" s="62" t="s">
        <v>415</v>
      </c>
      <c r="H278" s="6"/>
      <c r="I278" s="34" t="s">
        <v>740</v>
      </c>
      <c r="J278" s="34"/>
      <c r="K278" s="7">
        <v>0.21</v>
      </c>
      <c r="L278" s="34"/>
      <c r="M278" s="34"/>
      <c r="N278" s="34"/>
      <c r="O278" s="34"/>
      <c r="P278" s="6"/>
      <c r="Q278" s="39" t="s">
        <v>734</v>
      </c>
      <c r="R278" s="39"/>
      <c r="S278" s="39"/>
      <c r="T278" s="39"/>
      <c r="U278" s="20">
        <v>0.13</v>
      </c>
      <c r="V278" s="51" t="e">
        <f>VLOOKUP(Tableau1[[#This Row],[Références]],[2]!Tableau1[#Data],6,FALSE)</f>
        <v>#N/A</v>
      </c>
      <c r="W278" s="51" t="e">
        <f>VLOOKUP(Tableau1[[#This Row],[Références]],[2]!Tableau1[#Data],5,FALSE)</f>
        <v>#N/A</v>
      </c>
      <c r="X278" s="51" t="e">
        <f>VLOOKUP(Tableau1[[#This Row],[Références]],[2]!Tableau1[#Data],8,FALSE)</f>
        <v>#N/A</v>
      </c>
      <c r="Y278" s="51" t="e">
        <f>VLOOKUP(Tableau1[[#This Row],[Références]],[2]!Tableau1[#Data],9,FALSE)</f>
        <v>#N/A</v>
      </c>
      <c r="Z278" s="27">
        <v>1</v>
      </c>
      <c r="AA278" s="27"/>
      <c r="AB278" s="27"/>
      <c r="AC278" s="27"/>
      <c r="AD278" s="27"/>
      <c r="AE278" s="27"/>
    </row>
    <row r="279" spans="1:139" s="14" customFormat="1" ht="19.350000000000001" customHeight="1">
      <c r="A279" s="1"/>
      <c r="B279" s="8"/>
      <c r="C279" s="8"/>
      <c r="D279" s="38">
        <v>44228</v>
      </c>
      <c r="E279" s="9">
        <v>1970</v>
      </c>
      <c r="F279" s="9"/>
      <c r="G279" s="62" t="s">
        <v>470</v>
      </c>
      <c r="H279" s="6"/>
      <c r="I279" s="34" t="s">
        <v>740</v>
      </c>
      <c r="J279" s="34"/>
      <c r="K279" s="7">
        <v>0.5</v>
      </c>
      <c r="L279" s="34"/>
      <c r="M279" s="34"/>
      <c r="N279" s="34"/>
      <c r="O279" s="34"/>
      <c r="P279" s="6"/>
      <c r="Q279" s="39" t="s">
        <v>731</v>
      </c>
      <c r="R279" s="39"/>
      <c r="S279" s="39"/>
      <c r="T279" s="39"/>
      <c r="U279" s="9">
        <v>0.02</v>
      </c>
      <c r="V279" s="51" t="e">
        <f>VLOOKUP(Tableau1[[#This Row],[Références]],[2]!Tableau1[#Data],6,FALSE)</f>
        <v>#N/A</v>
      </c>
      <c r="W279" s="51" t="e">
        <f>VLOOKUP(Tableau1[[#This Row],[Références]],[2]!Tableau1[#Data],5,FALSE)</f>
        <v>#N/A</v>
      </c>
      <c r="X279" s="51" t="e">
        <f>VLOOKUP(Tableau1[[#This Row],[Références]],[2]!Tableau1[#Data],8,FALSE)</f>
        <v>#N/A</v>
      </c>
      <c r="Y279" s="51" t="e">
        <f>VLOOKUP(Tableau1[[#This Row],[Références]],[2]!Tableau1[#Data],9,FALSE)</f>
        <v>#N/A</v>
      </c>
      <c r="Z279" s="27">
        <v>1</v>
      </c>
      <c r="AA279" s="27"/>
      <c r="AB279" s="27"/>
      <c r="AC279" s="27"/>
      <c r="AD279" s="27"/>
      <c r="AE279" s="27"/>
    </row>
    <row r="280" spans="1:139" s="14" customFormat="1" ht="19.350000000000001" customHeight="1">
      <c r="A280" s="1"/>
      <c r="B280" s="8"/>
      <c r="C280" s="8"/>
      <c r="D280" s="38">
        <v>44228</v>
      </c>
      <c r="E280" s="9">
        <v>165</v>
      </c>
      <c r="F280" s="9"/>
      <c r="G280" s="62" t="s">
        <v>509</v>
      </c>
      <c r="H280" s="6"/>
      <c r="I280" s="34" t="s">
        <v>740</v>
      </c>
      <c r="J280" s="34"/>
      <c r="K280" s="7">
        <v>0.5</v>
      </c>
      <c r="L280" s="34"/>
      <c r="M280" s="34"/>
      <c r="N280" s="34"/>
      <c r="O280" s="34"/>
      <c r="P280" s="6"/>
      <c r="Q280" s="39" t="s">
        <v>731</v>
      </c>
      <c r="R280" s="39"/>
      <c r="S280" s="39"/>
      <c r="T280" s="39"/>
      <c r="U280" s="9">
        <v>0.02</v>
      </c>
      <c r="V280" s="51" t="e">
        <f>VLOOKUP(Tableau1[[#This Row],[Références]],[2]!Tableau1[#Data],6,FALSE)</f>
        <v>#N/A</v>
      </c>
      <c r="W280" s="51" t="e">
        <f>VLOOKUP(Tableau1[[#This Row],[Références]],[2]!Tableau1[#Data],5,FALSE)</f>
        <v>#N/A</v>
      </c>
      <c r="X280" s="51" t="e">
        <f>VLOOKUP(Tableau1[[#This Row],[Références]],[2]!Tableau1[#Data],8,FALSE)</f>
        <v>#N/A</v>
      </c>
      <c r="Y280" s="51" t="e">
        <f>VLOOKUP(Tableau1[[#This Row],[Références]],[2]!Tableau1[#Data],9,FALSE)</f>
        <v>#N/A</v>
      </c>
      <c r="Z280" s="27">
        <v>1</v>
      </c>
      <c r="AA280" s="27"/>
      <c r="AB280" s="27"/>
      <c r="AC280" s="27"/>
      <c r="AD280" s="27"/>
      <c r="AE280" s="27"/>
      <c r="AF280" s="22"/>
      <c r="AG280" s="22"/>
      <c r="AH280" s="22"/>
      <c r="AI280" s="22"/>
      <c r="AJ280" s="22"/>
      <c r="AK280" s="22"/>
      <c r="AL280" s="22"/>
      <c r="AM280" s="22"/>
      <c r="AN280" s="22"/>
      <c r="AO280" s="22"/>
      <c r="AP280" s="22"/>
      <c r="AQ280" s="22"/>
      <c r="AR280" s="22"/>
      <c r="AS280" s="22"/>
      <c r="AT280" s="22"/>
      <c r="AU280" s="22"/>
      <c r="AV280" s="22"/>
      <c r="AW280" s="22"/>
      <c r="AX280" s="22"/>
      <c r="AY280" s="22"/>
      <c r="AZ280" s="22"/>
      <c r="BA280" s="22"/>
      <c r="BB280" s="22"/>
      <c r="BC280" s="22"/>
      <c r="BD280" s="22"/>
      <c r="BE280" s="22"/>
      <c r="BF280" s="22"/>
      <c r="BG280" s="22"/>
      <c r="BH280" s="22"/>
      <c r="BI280" s="22"/>
      <c r="BJ280" s="22"/>
      <c r="BK280" s="22"/>
      <c r="BL280" s="22"/>
      <c r="BM280" s="22"/>
      <c r="BN280" s="22"/>
      <c r="BO280" s="22"/>
      <c r="BP280" s="22"/>
      <c r="BQ280" s="22"/>
      <c r="BR280" s="22"/>
      <c r="BS280" s="22"/>
      <c r="BT280" s="22"/>
      <c r="BU280" s="22"/>
      <c r="BV280" s="22"/>
      <c r="BW280" s="22"/>
      <c r="BX280" s="22"/>
      <c r="BY280" s="22"/>
      <c r="BZ280" s="22"/>
      <c r="CA280" s="22"/>
      <c r="CB280" s="22"/>
      <c r="CC280" s="22"/>
      <c r="CD280" s="22"/>
      <c r="CE280" s="22"/>
      <c r="CF280" s="22"/>
      <c r="CG280" s="22"/>
      <c r="CH280" s="22"/>
      <c r="CI280" s="22"/>
      <c r="CJ280" s="22"/>
      <c r="CK280" s="22"/>
      <c r="CL280" s="22"/>
      <c r="CM280" s="22"/>
      <c r="CN280" s="22"/>
      <c r="CO280" s="22"/>
      <c r="CP280" s="22"/>
      <c r="CQ280" s="22"/>
      <c r="CR280" s="22"/>
      <c r="CS280" s="22"/>
      <c r="CT280" s="22"/>
      <c r="CU280" s="22"/>
      <c r="CV280" s="22"/>
      <c r="CW280" s="22"/>
      <c r="CX280" s="22"/>
      <c r="CY280" s="22"/>
      <c r="CZ280" s="22"/>
      <c r="DA280" s="22"/>
      <c r="DB280" s="22"/>
      <c r="DC280" s="22"/>
      <c r="DD280" s="22"/>
      <c r="DE280" s="22"/>
      <c r="DF280" s="22"/>
      <c r="DG280" s="22"/>
      <c r="DH280" s="22"/>
      <c r="DI280" s="22"/>
      <c r="DJ280" s="22"/>
      <c r="DK280" s="22"/>
      <c r="DL280" s="22"/>
      <c r="DM280" s="22"/>
      <c r="DN280" s="22"/>
      <c r="DO280" s="22"/>
      <c r="DP280" s="22"/>
      <c r="DQ280" s="22"/>
      <c r="DR280" s="22"/>
      <c r="DS280" s="22"/>
      <c r="DT280" s="22"/>
      <c r="DU280" s="22"/>
      <c r="DV280" s="22"/>
      <c r="DW280" s="22"/>
      <c r="DX280" s="22"/>
      <c r="DY280" s="22"/>
      <c r="DZ280" s="22"/>
      <c r="EA280" s="22"/>
      <c r="EB280" s="22"/>
      <c r="EC280" s="22"/>
      <c r="ED280" s="22"/>
      <c r="EE280" s="22"/>
      <c r="EF280" s="22"/>
      <c r="EG280" s="22"/>
      <c r="EH280" s="22"/>
      <c r="EI280" s="22"/>
    </row>
    <row r="281" spans="1:139" s="14" customFormat="1" ht="19.350000000000001" customHeight="1">
      <c r="A281" s="1"/>
      <c r="B281" s="8"/>
      <c r="C281" s="8"/>
      <c r="D281" s="38">
        <v>44228</v>
      </c>
      <c r="E281" s="9">
        <v>4677.92</v>
      </c>
      <c r="F281" s="9"/>
      <c r="G281" s="62" t="s">
        <v>465</v>
      </c>
      <c r="H281" s="6"/>
      <c r="I281" s="34" t="s">
        <v>740</v>
      </c>
      <c r="J281" s="34"/>
      <c r="K281" s="7">
        <v>132</v>
      </c>
      <c r="L281" s="34"/>
      <c r="M281" s="34"/>
      <c r="N281" s="34"/>
      <c r="O281" s="34"/>
      <c r="P281" s="6"/>
      <c r="Q281" s="39" t="s">
        <v>731</v>
      </c>
      <c r="R281" s="39"/>
      <c r="S281" s="39"/>
      <c r="T281" s="39"/>
      <c r="U281" s="9">
        <v>6.67</v>
      </c>
      <c r="V281" s="51" t="e">
        <f>VLOOKUP(Tableau1[[#This Row],[Références]],[2]!Tableau1[#Data],6,FALSE)</f>
        <v>#N/A</v>
      </c>
      <c r="W281" s="51" t="e">
        <f>VLOOKUP(Tableau1[[#This Row],[Références]],[2]!Tableau1[#Data],5,FALSE)</f>
        <v>#N/A</v>
      </c>
      <c r="X281" s="51" t="e">
        <f>VLOOKUP(Tableau1[[#This Row],[Références]],[2]!Tableau1[#Data],8,FALSE)</f>
        <v>#N/A</v>
      </c>
      <c r="Y281" s="51" t="e">
        <f>VLOOKUP(Tableau1[[#This Row],[Références]],[2]!Tableau1[#Data],9,FALSE)</f>
        <v>#N/A</v>
      </c>
      <c r="Z281" s="27">
        <v>1</v>
      </c>
      <c r="AA281" s="27"/>
      <c r="AB281" s="27"/>
      <c r="AC281" s="27"/>
      <c r="AD281" s="27"/>
      <c r="AE281" s="27"/>
    </row>
    <row r="282" spans="1:139" s="14" customFormat="1" ht="19.350000000000001" customHeight="1">
      <c r="A282" s="1"/>
      <c r="B282" s="8"/>
      <c r="C282" s="8"/>
      <c r="D282" s="38">
        <v>44228</v>
      </c>
      <c r="E282" s="9">
        <v>5849.7</v>
      </c>
      <c r="F282" s="9"/>
      <c r="G282" s="62" t="s">
        <v>466</v>
      </c>
      <c r="H282" s="6"/>
      <c r="I282" s="34" t="s">
        <v>740</v>
      </c>
      <c r="J282" s="34"/>
      <c r="K282" s="7">
        <v>132</v>
      </c>
      <c r="L282" s="34"/>
      <c r="M282" s="34"/>
      <c r="N282" s="34"/>
      <c r="O282" s="34"/>
      <c r="P282" s="6"/>
      <c r="Q282" s="39" t="s">
        <v>731</v>
      </c>
      <c r="R282" s="39"/>
      <c r="S282" s="39"/>
      <c r="T282" s="39"/>
      <c r="U282" s="9">
        <v>6.67</v>
      </c>
      <c r="V282" s="51" t="e">
        <f>VLOOKUP(Tableau1[[#This Row],[Références]],[2]!Tableau1[#Data],6,FALSE)</f>
        <v>#N/A</v>
      </c>
      <c r="W282" s="51" t="e">
        <f>VLOOKUP(Tableau1[[#This Row],[Références]],[2]!Tableau1[#Data],5,FALSE)</f>
        <v>#N/A</v>
      </c>
      <c r="X282" s="51" t="e">
        <f>VLOOKUP(Tableau1[[#This Row],[Références]],[2]!Tableau1[#Data],8,FALSE)</f>
        <v>#N/A</v>
      </c>
      <c r="Y282" s="51" t="e">
        <f>VLOOKUP(Tableau1[[#This Row],[Références]],[2]!Tableau1[#Data],9,FALSE)</f>
        <v>#N/A</v>
      </c>
      <c r="Z282" s="27">
        <v>1</v>
      </c>
      <c r="AA282" s="27"/>
      <c r="AB282" s="27"/>
      <c r="AC282" s="27"/>
      <c r="AD282" s="27"/>
      <c r="AE282" s="27"/>
    </row>
    <row r="283" spans="1:139" s="4" customFormat="1" ht="19.5" customHeight="1">
      <c r="A283" s="1"/>
      <c r="B283" s="8"/>
      <c r="C283" s="8"/>
      <c r="D283" s="38">
        <v>44228</v>
      </c>
      <c r="E283" s="9">
        <v>1831.13</v>
      </c>
      <c r="F283" s="9"/>
      <c r="G283" s="62" t="s">
        <v>467</v>
      </c>
      <c r="H283" s="6"/>
      <c r="I283" s="34" t="s">
        <v>740</v>
      </c>
      <c r="J283" s="34"/>
      <c r="K283" s="7">
        <v>68</v>
      </c>
      <c r="L283" s="34"/>
      <c r="M283" s="34"/>
      <c r="N283" s="34"/>
      <c r="O283" s="34"/>
      <c r="P283" s="6"/>
      <c r="Q283" s="39" t="s">
        <v>731</v>
      </c>
      <c r="R283" s="39"/>
      <c r="S283" s="39"/>
      <c r="T283" s="39"/>
      <c r="U283" s="9">
        <v>6.67</v>
      </c>
      <c r="V283" s="51" t="e">
        <f>VLOOKUP(Tableau1[[#This Row],[Références]],[2]!Tableau1[#Data],6,FALSE)</f>
        <v>#N/A</v>
      </c>
      <c r="W283" s="51" t="e">
        <f>VLOOKUP(Tableau1[[#This Row],[Références]],[2]!Tableau1[#Data],5,FALSE)</f>
        <v>#N/A</v>
      </c>
      <c r="X283" s="51" t="e">
        <f>VLOOKUP(Tableau1[[#This Row],[Références]],[2]!Tableau1[#Data],8,FALSE)</f>
        <v>#N/A</v>
      </c>
      <c r="Y283" s="51" t="e">
        <f>VLOOKUP(Tableau1[[#This Row],[Références]],[2]!Tableau1[#Data],9,FALSE)</f>
        <v>#N/A</v>
      </c>
      <c r="Z283" s="27">
        <v>1</v>
      </c>
      <c r="AA283" s="27"/>
      <c r="AB283" s="27"/>
      <c r="AC283" s="27"/>
      <c r="AD283" s="27"/>
      <c r="AE283" s="27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4"/>
      <c r="BL283" s="14"/>
      <c r="BM283" s="14"/>
      <c r="BN283" s="14"/>
      <c r="BO283" s="14"/>
      <c r="BP283" s="14"/>
      <c r="BQ283" s="14"/>
      <c r="BR283" s="14"/>
      <c r="BS283" s="14"/>
      <c r="BT283" s="14"/>
      <c r="BU283" s="14"/>
      <c r="BV283" s="14"/>
      <c r="BW283" s="14"/>
      <c r="BX283" s="14"/>
      <c r="BY283" s="14"/>
      <c r="BZ283" s="14"/>
      <c r="CA283" s="14"/>
      <c r="CB283" s="14"/>
      <c r="CC283" s="14"/>
      <c r="CD283" s="14"/>
      <c r="CE283" s="14"/>
      <c r="CF283" s="14"/>
      <c r="CG283" s="14"/>
      <c r="CH283" s="14"/>
      <c r="CI283" s="14"/>
      <c r="CJ283" s="14"/>
      <c r="CK283" s="14"/>
      <c r="CL283" s="14"/>
      <c r="CM283" s="14"/>
      <c r="CN283" s="14"/>
      <c r="CO283" s="14"/>
      <c r="CP283" s="14"/>
      <c r="CQ283" s="14"/>
      <c r="CR283" s="14"/>
      <c r="CS283" s="14"/>
      <c r="CT283" s="14"/>
      <c r="CU283" s="14"/>
      <c r="CV283" s="14"/>
      <c r="CW283" s="14"/>
      <c r="CX283" s="14"/>
      <c r="CY283" s="14"/>
      <c r="CZ283" s="14"/>
      <c r="DA283" s="14"/>
      <c r="DB283" s="14"/>
      <c r="DC283" s="14"/>
      <c r="DD283" s="14"/>
      <c r="DE283" s="14"/>
      <c r="DF283" s="14"/>
      <c r="DG283" s="14"/>
      <c r="DH283" s="14"/>
      <c r="DI283" s="14"/>
      <c r="DJ283" s="14"/>
      <c r="DK283" s="14"/>
      <c r="DL283" s="14"/>
      <c r="DM283" s="14"/>
      <c r="DN283" s="14"/>
      <c r="DO283" s="14"/>
      <c r="DP283" s="14"/>
      <c r="DQ283" s="14"/>
      <c r="DR283" s="14"/>
      <c r="DS283" s="14"/>
      <c r="DT283" s="14"/>
      <c r="DU283" s="14"/>
      <c r="DV283" s="14"/>
      <c r="DW283" s="14"/>
      <c r="DX283" s="14"/>
      <c r="DY283" s="14"/>
      <c r="DZ283" s="14"/>
      <c r="EA283" s="14"/>
      <c r="EB283" s="14"/>
      <c r="EC283" s="14"/>
      <c r="ED283" s="14"/>
      <c r="EE283" s="14"/>
      <c r="EF283" s="14"/>
      <c r="EG283" s="14"/>
      <c r="EH283" s="14"/>
      <c r="EI283" s="14"/>
    </row>
    <row r="284" spans="1:139" s="14" customFormat="1" ht="19.350000000000001" customHeight="1">
      <c r="A284" s="1"/>
      <c r="B284" s="8"/>
      <c r="C284" s="8"/>
      <c r="D284" s="38">
        <v>44228</v>
      </c>
      <c r="E284" s="9">
        <v>2155.34</v>
      </c>
      <c r="F284" s="9"/>
      <c r="G284" s="62" t="s">
        <v>468</v>
      </c>
      <c r="H284" s="6"/>
      <c r="I284" s="34" t="s">
        <v>740</v>
      </c>
      <c r="J284" s="34"/>
      <c r="K284" s="7">
        <v>68</v>
      </c>
      <c r="L284" s="34"/>
      <c r="M284" s="34"/>
      <c r="N284" s="34"/>
      <c r="O284" s="34"/>
      <c r="P284" s="6"/>
      <c r="Q284" s="39" t="s">
        <v>731</v>
      </c>
      <c r="R284" s="39"/>
      <c r="S284" s="39"/>
      <c r="T284" s="39"/>
      <c r="U284" s="9">
        <v>6.67</v>
      </c>
      <c r="V284" s="51" t="e">
        <f>VLOOKUP(Tableau1[[#This Row],[Références]],[2]!Tableau1[#Data],6,FALSE)</f>
        <v>#N/A</v>
      </c>
      <c r="W284" s="51" t="e">
        <f>VLOOKUP(Tableau1[[#This Row],[Références]],[2]!Tableau1[#Data],5,FALSE)</f>
        <v>#N/A</v>
      </c>
      <c r="X284" s="51" t="e">
        <f>VLOOKUP(Tableau1[[#This Row],[Références]],[2]!Tableau1[#Data],8,FALSE)</f>
        <v>#N/A</v>
      </c>
      <c r="Y284" s="51" t="e">
        <f>VLOOKUP(Tableau1[[#This Row],[Références]],[2]!Tableau1[#Data],9,FALSE)</f>
        <v>#N/A</v>
      </c>
      <c r="Z284" s="27">
        <v>1</v>
      </c>
      <c r="AA284" s="27"/>
      <c r="AB284" s="27"/>
      <c r="AC284" s="27"/>
      <c r="AD284" s="27"/>
      <c r="AE284" s="27"/>
    </row>
    <row r="285" spans="1:139" s="14" customFormat="1" ht="19.350000000000001" customHeight="1">
      <c r="A285" s="1"/>
      <c r="B285" s="8"/>
      <c r="C285" s="8"/>
      <c r="D285" s="38">
        <v>44228</v>
      </c>
      <c r="E285" s="9">
        <v>2461.37</v>
      </c>
      <c r="F285" s="9"/>
      <c r="G285" s="62" t="s">
        <v>469</v>
      </c>
      <c r="H285" s="6"/>
      <c r="I285" s="34" t="s">
        <v>740</v>
      </c>
      <c r="J285" s="34"/>
      <c r="K285" s="7">
        <v>72</v>
      </c>
      <c r="L285" s="34"/>
      <c r="M285" s="34"/>
      <c r="N285" s="34"/>
      <c r="O285" s="34"/>
      <c r="P285" s="6"/>
      <c r="Q285" s="39" t="s">
        <v>731</v>
      </c>
      <c r="R285" s="39"/>
      <c r="S285" s="39"/>
      <c r="T285" s="39"/>
      <c r="U285" s="9">
        <v>6.67</v>
      </c>
      <c r="V285" s="51" t="e">
        <f>VLOOKUP(Tableau1[[#This Row],[Références]],[2]!Tableau1[#Data],6,FALSE)</f>
        <v>#N/A</v>
      </c>
      <c r="W285" s="51" t="e">
        <f>VLOOKUP(Tableau1[[#This Row],[Références]],[2]!Tableau1[#Data],5,FALSE)</f>
        <v>#N/A</v>
      </c>
      <c r="X285" s="51" t="e">
        <f>VLOOKUP(Tableau1[[#This Row],[Références]],[2]!Tableau1[#Data],8,FALSE)</f>
        <v>#N/A</v>
      </c>
      <c r="Y285" s="51" t="e">
        <f>VLOOKUP(Tableau1[[#This Row],[Références]],[2]!Tableau1[#Data],9,FALSE)</f>
        <v>#N/A</v>
      </c>
      <c r="Z285" s="27">
        <v>1</v>
      </c>
      <c r="AA285" s="27"/>
      <c r="AB285" s="27"/>
      <c r="AC285" s="27"/>
      <c r="AD285" s="27"/>
      <c r="AE285" s="27"/>
    </row>
    <row r="286" spans="1:139" s="14" customFormat="1" ht="19.350000000000001" customHeight="1">
      <c r="A286" s="1"/>
      <c r="B286" s="8"/>
      <c r="C286" s="8"/>
      <c r="D286" s="38">
        <v>44228</v>
      </c>
      <c r="E286" s="9">
        <v>308</v>
      </c>
      <c r="F286" s="9"/>
      <c r="G286" s="62" t="s">
        <v>471</v>
      </c>
      <c r="H286" s="6"/>
      <c r="I286" s="34" t="s">
        <v>740</v>
      </c>
      <c r="J286" s="34"/>
      <c r="K286" s="28">
        <v>0.26</v>
      </c>
      <c r="L286" s="34"/>
      <c r="M286" s="34"/>
      <c r="N286" s="34"/>
      <c r="O286" s="34"/>
      <c r="P286" s="12"/>
      <c r="Q286" s="39" t="s">
        <v>734</v>
      </c>
      <c r="R286" s="39"/>
      <c r="S286" s="39"/>
      <c r="T286" s="39"/>
      <c r="U286" s="20">
        <v>0.04</v>
      </c>
      <c r="V286" s="51" t="e">
        <f>VLOOKUP(Tableau1[[#This Row],[Références]],[2]!Tableau1[#Data],6,FALSE)</f>
        <v>#N/A</v>
      </c>
      <c r="W286" s="51" t="e">
        <f>VLOOKUP(Tableau1[[#This Row],[Références]],[2]!Tableau1[#Data],5,FALSE)</f>
        <v>#N/A</v>
      </c>
      <c r="X286" s="51" t="e">
        <f>VLOOKUP(Tableau1[[#This Row],[Références]],[2]!Tableau1[#Data],8,FALSE)</f>
        <v>#N/A</v>
      </c>
      <c r="Y286" s="51" t="e">
        <f>VLOOKUP(Tableau1[[#This Row],[Références]],[2]!Tableau1[#Data],9,FALSE)</f>
        <v>#N/A</v>
      </c>
      <c r="Z286" s="27">
        <v>1</v>
      </c>
      <c r="AA286" s="27"/>
      <c r="AB286" s="27"/>
      <c r="AC286" s="27"/>
      <c r="AD286" s="27"/>
      <c r="AE286" s="27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</row>
    <row r="287" spans="1:139" s="14" customFormat="1" ht="19.350000000000001" customHeight="1">
      <c r="A287" s="1"/>
      <c r="B287" s="8"/>
      <c r="C287" s="8"/>
      <c r="D287" s="38">
        <v>44228</v>
      </c>
      <c r="E287" s="9">
        <v>335</v>
      </c>
      <c r="F287" s="9"/>
      <c r="G287" s="62" t="s">
        <v>472</v>
      </c>
      <c r="H287" s="6"/>
      <c r="I287" s="34" t="s">
        <v>740</v>
      </c>
      <c r="J287" s="34"/>
      <c r="K287" s="28">
        <v>0.26</v>
      </c>
      <c r="L287" s="34"/>
      <c r="M287" s="34"/>
      <c r="N287" s="34"/>
      <c r="O287" s="34"/>
      <c r="P287" s="12"/>
      <c r="Q287" s="39" t="s">
        <v>734</v>
      </c>
      <c r="R287" s="39"/>
      <c r="S287" s="39"/>
      <c r="T287" s="39"/>
      <c r="U287" s="20">
        <v>0.04</v>
      </c>
      <c r="V287" s="51" t="e">
        <f>VLOOKUP(Tableau1[[#This Row],[Références]],[2]!Tableau1[#Data],6,FALSE)</f>
        <v>#N/A</v>
      </c>
      <c r="W287" s="51" t="e">
        <f>VLOOKUP(Tableau1[[#This Row],[Références]],[2]!Tableau1[#Data],5,FALSE)</f>
        <v>#N/A</v>
      </c>
      <c r="X287" s="51" t="e">
        <f>VLOOKUP(Tableau1[[#This Row],[Références]],[2]!Tableau1[#Data],8,FALSE)</f>
        <v>#N/A</v>
      </c>
      <c r="Y287" s="51" t="e">
        <f>VLOOKUP(Tableau1[[#This Row],[Références]],[2]!Tableau1[#Data],9,FALSE)</f>
        <v>#N/A</v>
      </c>
      <c r="Z287" s="27">
        <v>1</v>
      </c>
      <c r="AA287" s="27"/>
      <c r="AB287" s="27"/>
      <c r="AC287" s="27"/>
      <c r="AD287" s="27"/>
      <c r="AE287" s="27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</row>
    <row r="288" spans="1:139" s="14" customFormat="1" ht="19.350000000000001" customHeight="1">
      <c r="A288" s="1"/>
      <c r="B288" s="8"/>
      <c r="C288" s="8"/>
      <c r="D288" s="38">
        <v>44228</v>
      </c>
      <c r="E288" s="9">
        <v>4301.34</v>
      </c>
      <c r="F288" s="9"/>
      <c r="G288" s="62" t="s">
        <v>473</v>
      </c>
      <c r="H288" s="6"/>
      <c r="I288" s="34" t="s">
        <v>740</v>
      </c>
      <c r="J288" s="34"/>
      <c r="K288" s="9">
        <v>132</v>
      </c>
      <c r="L288" s="34"/>
      <c r="M288" s="34"/>
      <c r="N288" s="34"/>
      <c r="O288" s="34"/>
      <c r="P288" s="8"/>
      <c r="Q288" s="39" t="s">
        <v>732</v>
      </c>
      <c r="R288" s="39"/>
      <c r="S288" s="39"/>
      <c r="T288" s="39"/>
      <c r="U288" s="9">
        <v>1</v>
      </c>
      <c r="V288" s="51" t="e">
        <f>VLOOKUP(Tableau1[[#This Row],[Références]],[2]!Tableau1[#Data],6,FALSE)</f>
        <v>#N/A</v>
      </c>
      <c r="W288" s="51" t="e">
        <f>VLOOKUP(Tableau1[[#This Row],[Références]],[2]!Tableau1[#Data],5,FALSE)</f>
        <v>#N/A</v>
      </c>
      <c r="X288" s="51" t="e">
        <f>VLOOKUP(Tableau1[[#This Row],[Références]],[2]!Tableau1[#Data],8,FALSE)</f>
        <v>#N/A</v>
      </c>
      <c r="Y288" s="51" t="e">
        <f>VLOOKUP(Tableau1[[#This Row],[Références]],[2]!Tableau1[#Data],9,FALSE)</f>
        <v>#N/A</v>
      </c>
      <c r="Z288" s="27">
        <v>1</v>
      </c>
      <c r="AA288" s="27"/>
      <c r="AB288" s="27"/>
      <c r="AC288" s="27"/>
      <c r="AD288" s="27"/>
      <c r="AE288" s="27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</row>
    <row r="289" spans="1:139" s="14" customFormat="1" ht="19.350000000000001" customHeight="1">
      <c r="A289" s="1"/>
      <c r="B289" s="8"/>
      <c r="C289" s="8"/>
      <c r="D289" s="38">
        <v>44228</v>
      </c>
      <c r="E289" s="9">
        <v>4692</v>
      </c>
      <c r="F289" s="9"/>
      <c r="G289" s="62" t="s">
        <v>474</v>
      </c>
      <c r="H289" s="6"/>
      <c r="I289" s="34" t="s">
        <v>740</v>
      </c>
      <c r="J289" s="34"/>
      <c r="K289" s="9">
        <v>132</v>
      </c>
      <c r="L289" s="34"/>
      <c r="M289" s="34"/>
      <c r="N289" s="34"/>
      <c r="O289" s="34"/>
      <c r="P289" s="8"/>
      <c r="Q289" s="39" t="s">
        <v>732</v>
      </c>
      <c r="R289" s="39"/>
      <c r="S289" s="39"/>
      <c r="T289" s="39"/>
      <c r="U289" s="9">
        <v>1</v>
      </c>
      <c r="V289" s="51" t="e">
        <f>VLOOKUP(Tableau1[[#This Row],[Références]],[2]!Tableau1[#Data],6,FALSE)</f>
        <v>#N/A</v>
      </c>
      <c r="W289" s="51" t="e">
        <f>VLOOKUP(Tableau1[[#This Row],[Références]],[2]!Tableau1[#Data],5,FALSE)</f>
        <v>#N/A</v>
      </c>
      <c r="X289" s="51" t="e">
        <f>VLOOKUP(Tableau1[[#This Row],[Références]],[2]!Tableau1[#Data],8,FALSE)</f>
        <v>#N/A</v>
      </c>
      <c r="Y289" s="51" t="e">
        <f>VLOOKUP(Tableau1[[#This Row],[Références]],[2]!Tableau1[#Data],9,FALSE)</f>
        <v>#N/A</v>
      </c>
      <c r="Z289" s="27">
        <v>1</v>
      </c>
      <c r="AA289" s="27"/>
      <c r="AB289" s="27"/>
      <c r="AC289" s="27"/>
      <c r="AD289" s="27"/>
      <c r="AE289" s="27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</row>
    <row r="290" spans="1:139" s="14" customFormat="1" ht="19.350000000000001" customHeight="1">
      <c r="A290" s="1"/>
      <c r="B290" s="8"/>
      <c r="C290" s="8"/>
      <c r="D290" s="38">
        <v>44228</v>
      </c>
      <c r="E290" s="9">
        <v>6678.96</v>
      </c>
      <c r="F290" s="9"/>
      <c r="G290" s="62" t="s">
        <v>475</v>
      </c>
      <c r="H290" s="6"/>
      <c r="I290" s="34" t="s">
        <v>740</v>
      </c>
      <c r="J290" s="34"/>
      <c r="K290" s="9">
        <v>129</v>
      </c>
      <c r="L290" s="34"/>
      <c r="M290" s="34"/>
      <c r="N290" s="34"/>
      <c r="O290" s="34"/>
      <c r="P290" s="8"/>
      <c r="Q290" s="39" t="s">
        <v>732</v>
      </c>
      <c r="R290" s="39"/>
      <c r="S290" s="39"/>
      <c r="T290" s="39"/>
      <c r="U290" s="7">
        <v>3.55</v>
      </c>
      <c r="V290" s="51" t="e">
        <f>VLOOKUP(Tableau1[[#This Row],[Références]],[2]!Tableau1[#Data],6,FALSE)</f>
        <v>#N/A</v>
      </c>
      <c r="W290" s="51" t="e">
        <f>VLOOKUP(Tableau1[[#This Row],[Références]],[2]!Tableau1[#Data],5,FALSE)</f>
        <v>#N/A</v>
      </c>
      <c r="X290" s="54" t="e">
        <f>VLOOKUP(Tableau1[[#This Row],[Références]],[2]!Tableau1[#Data],8,FALSE)</f>
        <v>#N/A</v>
      </c>
      <c r="Y290" s="54" t="e">
        <f>VLOOKUP(Tableau1[[#This Row],[Références]],[2]!Tableau1[#Data],9,FALSE)</f>
        <v>#N/A</v>
      </c>
      <c r="Z290" s="27">
        <v>1</v>
      </c>
      <c r="AA290" s="27"/>
      <c r="AB290" s="27"/>
      <c r="AC290" s="27"/>
      <c r="AD290" s="27"/>
      <c r="AE290" s="27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  <c r="BN290" s="23"/>
      <c r="BO290" s="23"/>
      <c r="BP290" s="23"/>
      <c r="BQ290" s="23"/>
      <c r="BR290" s="23"/>
      <c r="BS290" s="23"/>
      <c r="BT290" s="23"/>
      <c r="BU290" s="23"/>
      <c r="BV290" s="23"/>
      <c r="BW290" s="23"/>
      <c r="BX290" s="23"/>
      <c r="BY290" s="23"/>
      <c r="BZ290" s="23"/>
      <c r="CA290" s="23"/>
      <c r="CB290" s="23"/>
      <c r="CC290" s="23"/>
      <c r="CD290" s="23"/>
      <c r="CE290" s="23"/>
      <c r="CF290" s="23"/>
      <c r="CG290" s="23"/>
      <c r="CH290" s="23"/>
      <c r="CI290" s="23"/>
      <c r="CJ290" s="23"/>
      <c r="CK290" s="23"/>
      <c r="CL290" s="23"/>
      <c r="CM290" s="23"/>
      <c r="CN290" s="23"/>
      <c r="CO290" s="23"/>
      <c r="CP290" s="23"/>
      <c r="CQ290" s="23"/>
      <c r="CR290" s="23"/>
      <c r="CS290" s="23"/>
      <c r="CT290" s="23"/>
      <c r="CU290" s="23"/>
      <c r="CV290" s="23"/>
      <c r="CW290" s="23"/>
      <c r="CX290" s="23"/>
      <c r="CY290" s="23"/>
      <c r="CZ290" s="23"/>
      <c r="DA290" s="23"/>
      <c r="DB290" s="23"/>
      <c r="DC290" s="23"/>
      <c r="DD290" s="23"/>
      <c r="DE290" s="23"/>
      <c r="DF290" s="23"/>
      <c r="DG290" s="23"/>
      <c r="DH290" s="23"/>
      <c r="DI290" s="23"/>
      <c r="DJ290" s="23"/>
      <c r="DK290" s="23"/>
      <c r="DL290" s="23"/>
      <c r="DM290" s="23"/>
      <c r="DN290" s="23"/>
      <c r="DO290" s="23"/>
      <c r="DP290" s="23"/>
      <c r="DQ290" s="23"/>
      <c r="DR290" s="23"/>
      <c r="DS290" s="23"/>
      <c r="DT290" s="23"/>
      <c r="DU290" s="23"/>
      <c r="DV290" s="23"/>
      <c r="DW290" s="23"/>
      <c r="DX290" s="23"/>
      <c r="DY290" s="23"/>
      <c r="DZ290" s="23"/>
      <c r="EA290" s="23"/>
      <c r="EB290" s="23"/>
      <c r="EC290" s="23"/>
      <c r="ED290" s="23"/>
      <c r="EE290" s="23"/>
      <c r="EF290" s="23"/>
      <c r="EG290" s="23"/>
      <c r="EH290" s="23"/>
      <c r="EI290" s="23"/>
    </row>
    <row r="291" spans="1:139" s="14" customFormat="1" ht="19.350000000000001" customHeight="1">
      <c r="A291" s="1"/>
      <c r="B291" s="8"/>
      <c r="C291" s="8"/>
      <c r="D291" s="38">
        <v>44228</v>
      </c>
      <c r="E291" s="9">
        <v>7348.08</v>
      </c>
      <c r="F291" s="9"/>
      <c r="G291" s="62" t="s">
        <v>476</v>
      </c>
      <c r="H291" s="6"/>
      <c r="I291" s="34" t="s">
        <v>740</v>
      </c>
      <c r="J291" s="34"/>
      <c r="K291" s="7">
        <v>140</v>
      </c>
      <c r="L291" s="34"/>
      <c r="M291" s="34"/>
      <c r="N291" s="34"/>
      <c r="O291" s="34"/>
      <c r="P291" s="8"/>
      <c r="Q291" s="39" t="s">
        <v>732</v>
      </c>
      <c r="R291" s="39"/>
      <c r="S291" s="39"/>
      <c r="T291" s="39"/>
      <c r="U291" s="7">
        <v>3.55</v>
      </c>
      <c r="V291" s="51" t="e">
        <f>VLOOKUP(Tableau1[[#This Row],[Références]],[2]!Tableau1[#Data],6,FALSE)</f>
        <v>#N/A</v>
      </c>
      <c r="W291" s="51" t="e">
        <f>VLOOKUP(Tableau1[[#This Row],[Références]],[2]!Tableau1[#Data],5,FALSE)</f>
        <v>#N/A</v>
      </c>
      <c r="X291" s="54" t="e">
        <f>VLOOKUP(Tableau1[[#This Row],[Références]],[2]!Tableau1[#Data],8,FALSE)</f>
        <v>#N/A</v>
      </c>
      <c r="Y291" s="54" t="e">
        <f>VLOOKUP(Tableau1[[#This Row],[Références]],[2]!Tableau1[#Data],9,FALSE)</f>
        <v>#N/A</v>
      </c>
      <c r="Z291" s="27">
        <v>1</v>
      </c>
      <c r="AA291" s="27"/>
      <c r="AB291" s="27"/>
      <c r="AC291" s="27"/>
      <c r="AD291" s="27"/>
      <c r="AE291" s="27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  <c r="BN291" s="23"/>
      <c r="BO291" s="23"/>
      <c r="BP291" s="23"/>
      <c r="BQ291" s="23"/>
      <c r="BR291" s="23"/>
      <c r="BS291" s="23"/>
      <c r="BT291" s="23"/>
      <c r="BU291" s="23"/>
      <c r="BV291" s="23"/>
      <c r="BW291" s="23"/>
      <c r="BX291" s="23"/>
      <c r="BY291" s="23"/>
      <c r="BZ291" s="23"/>
      <c r="CA291" s="23"/>
      <c r="CB291" s="23"/>
      <c r="CC291" s="23"/>
      <c r="CD291" s="23"/>
      <c r="CE291" s="23"/>
      <c r="CF291" s="23"/>
      <c r="CG291" s="23"/>
      <c r="CH291" s="23"/>
      <c r="CI291" s="23"/>
      <c r="CJ291" s="23"/>
      <c r="CK291" s="23"/>
      <c r="CL291" s="23"/>
      <c r="CM291" s="23"/>
      <c r="CN291" s="23"/>
      <c r="CO291" s="23"/>
      <c r="CP291" s="23"/>
      <c r="CQ291" s="23"/>
      <c r="CR291" s="23"/>
      <c r="CS291" s="23"/>
      <c r="CT291" s="23"/>
      <c r="CU291" s="23"/>
      <c r="CV291" s="23"/>
      <c r="CW291" s="23"/>
      <c r="CX291" s="23"/>
      <c r="CY291" s="23"/>
      <c r="CZ291" s="23"/>
      <c r="DA291" s="23"/>
      <c r="DB291" s="23"/>
      <c r="DC291" s="23"/>
      <c r="DD291" s="23"/>
      <c r="DE291" s="23"/>
      <c r="DF291" s="23"/>
      <c r="DG291" s="23"/>
      <c r="DH291" s="23"/>
      <c r="DI291" s="23"/>
      <c r="DJ291" s="23"/>
      <c r="DK291" s="23"/>
      <c r="DL291" s="23"/>
      <c r="DM291" s="23"/>
      <c r="DN291" s="23"/>
      <c r="DO291" s="23"/>
      <c r="DP291" s="23"/>
      <c r="DQ291" s="23"/>
      <c r="DR291" s="23"/>
      <c r="DS291" s="23"/>
      <c r="DT291" s="23"/>
      <c r="DU291" s="23"/>
      <c r="DV291" s="23"/>
      <c r="DW291" s="23"/>
      <c r="DX291" s="23"/>
      <c r="DY291" s="23"/>
      <c r="DZ291" s="23"/>
      <c r="EA291" s="23"/>
      <c r="EB291" s="23"/>
      <c r="EC291" s="23"/>
      <c r="ED291" s="23"/>
      <c r="EE291" s="23"/>
      <c r="EF291" s="23"/>
      <c r="EG291" s="23"/>
      <c r="EH291" s="23"/>
      <c r="EI291" s="23"/>
    </row>
    <row r="292" spans="1:139" s="14" customFormat="1" ht="19.350000000000001" customHeight="1">
      <c r="A292" s="1"/>
      <c r="B292" s="8"/>
      <c r="C292" s="8"/>
      <c r="D292" s="38">
        <v>44228</v>
      </c>
      <c r="E292" s="42">
        <v>139.74</v>
      </c>
      <c r="F292" s="42"/>
      <c r="G292" s="63" t="s">
        <v>464</v>
      </c>
      <c r="H292" s="6"/>
      <c r="I292" s="34" t="s">
        <v>740</v>
      </c>
      <c r="J292" s="34"/>
      <c r="K292" s="7">
        <v>0.92</v>
      </c>
      <c r="L292" s="34"/>
      <c r="M292" s="34"/>
      <c r="N292" s="34"/>
      <c r="O292" s="34"/>
      <c r="P292" s="5"/>
      <c r="Q292" s="39" t="s">
        <v>734</v>
      </c>
      <c r="R292" s="39"/>
      <c r="S292" s="39"/>
      <c r="T292" s="39"/>
      <c r="U292" s="20">
        <v>0.04</v>
      </c>
      <c r="V292" s="51" t="e">
        <f>VLOOKUP(Tableau1[[#This Row],[Références]],[2]!Tableau1[#Data],6,FALSE)</f>
        <v>#N/A</v>
      </c>
      <c r="W292" s="51" t="e">
        <f>VLOOKUP(Tableau1[[#This Row],[Références]],[2]!Tableau1[#Data],5,FALSE)</f>
        <v>#N/A</v>
      </c>
      <c r="X292" s="51" t="e">
        <f>VLOOKUP(Tableau1[[#This Row],[Références]],[2]!Tableau1[#Data],8,FALSE)</f>
        <v>#N/A</v>
      </c>
      <c r="Y292" s="51" t="e">
        <f>VLOOKUP(Tableau1[[#This Row],[Références]],[2]!Tableau1[#Data],9,FALSE)</f>
        <v>#N/A</v>
      </c>
      <c r="Z292" s="27">
        <v>1</v>
      </c>
      <c r="AA292" s="27"/>
      <c r="AB292" s="27"/>
      <c r="AC292" s="27"/>
      <c r="AD292" s="27"/>
      <c r="AE292" s="27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</row>
    <row r="293" spans="1:139" s="14" customFormat="1" ht="19.350000000000001" customHeight="1">
      <c r="A293" s="1"/>
      <c r="B293" s="8"/>
      <c r="C293" s="8"/>
      <c r="D293" s="38">
        <v>44228</v>
      </c>
      <c r="E293" s="42">
        <v>53.04</v>
      </c>
      <c r="F293" s="42"/>
      <c r="G293" s="63" t="s">
        <v>463</v>
      </c>
      <c r="H293" s="6"/>
      <c r="I293" s="34" t="s">
        <v>740</v>
      </c>
      <c r="J293" s="34"/>
      <c r="K293" s="7">
        <v>0.31</v>
      </c>
      <c r="L293" s="34"/>
      <c r="M293" s="34"/>
      <c r="N293" s="34"/>
      <c r="O293" s="34"/>
      <c r="P293" s="5"/>
      <c r="Q293" s="39" t="s">
        <v>734</v>
      </c>
      <c r="R293" s="39"/>
      <c r="S293" s="39"/>
      <c r="T293" s="39"/>
      <c r="U293" s="20">
        <v>0.04</v>
      </c>
      <c r="V293" s="51" t="e">
        <f>VLOOKUP(Tableau1[[#This Row],[Références]],[2]!Tableau1[#Data],6,FALSE)</f>
        <v>#N/A</v>
      </c>
      <c r="W293" s="51" t="e">
        <f>VLOOKUP(Tableau1[[#This Row],[Références]],[2]!Tableau1[#Data],5,FALSE)</f>
        <v>#N/A</v>
      </c>
      <c r="X293" s="51" t="e">
        <f>VLOOKUP(Tableau1[[#This Row],[Références]],[2]!Tableau1[#Data],8,FALSE)</f>
        <v>#N/A</v>
      </c>
      <c r="Y293" s="51" t="e">
        <f>VLOOKUP(Tableau1[[#This Row],[Références]],[2]!Tableau1[#Data],9,FALSE)</f>
        <v>#N/A</v>
      </c>
      <c r="Z293" s="27">
        <v>1</v>
      </c>
      <c r="AA293" s="27"/>
      <c r="AB293" s="27"/>
      <c r="AC293" s="27"/>
      <c r="AD293" s="27"/>
      <c r="AE293" s="27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</row>
    <row r="294" spans="1:139" s="14" customFormat="1" ht="19.350000000000001" customHeight="1">
      <c r="A294" s="1"/>
      <c r="B294" s="8"/>
      <c r="C294" s="8"/>
      <c r="D294" s="38">
        <v>44228</v>
      </c>
      <c r="E294" s="9">
        <v>1020</v>
      </c>
      <c r="F294" s="9"/>
      <c r="G294" s="62" t="s">
        <v>460</v>
      </c>
      <c r="H294" s="6"/>
      <c r="I294" s="34" t="s">
        <v>740</v>
      </c>
      <c r="J294" s="34"/>
      <c r="K294" s="7">
        <v>18</v>
      </c>
      <c r="L294" s="34"/>
      <c r="M294" s="34"/>
      <c r="N294" s="34"/>
      <c r="O294" s="34"/>
      <c r="P294" s="6"/>
      <c r="Q294" s="39" t="s">
        <v>731</v>
      </c>
      <c r="R294" s="39"/>
      <c r="S294" s="39"/>
      <c r="T294" s="39"/>
      <c r="U294" s="9">
        <v>1.67</v>
      </c>
      <c r="V294" s="51" t="e">
        <f>VLOOKUP(Tableau1[[#This Row],[Références]],[2]!Tableau1[#Data],6,FALSE)</f>
        <v>#N/A</v>
      </c>
      <c r="W294" s="51" t="e">
        <f>VLOOKUP(Tableau1[[#This Row],[Références]],[2]!Tableau1[#Data],5,FALSE)</f>
        <v>#N/A</v>
      </c>
      <c r="X294" s="51" t="e">
        <f>VLOOKUP(Tableau1[[#This Row],[Références]],[2]!Tableau1[#Data],8,FALSE)</f>
        <v>#N/A</v>
      </c>
      <c r="Y294" s="51" t="e">
        <f>VLOOKUP(Tableau1[[#This Row],[Références]],[2]!Tableau1[#Data],9,FALSE)</f>
        <v>#N/A</v>
      </c>
      <c r="Z294" s="27">
        <v>1</v>
      </c>
      <c r="AA294" s="27"/>
      <c r="AB294" s="27"/>
      <c r="AC294" s="27"/>
      <c r="AD294" s="27"/>
      <c r="AE294" s="27"/>
    </row>
    <row r="295" spans="1:139" s="14" customFormat="1" ht="19.350000000000001" customHeight="1">
      <c r="A295" s="1"/>
      <c r="B295" s="8"/>
      <c r="C295" s="8"/>
      <c r="D295" s="38">
        <v>44228</v>
      </c>
      <c r="E295" s="9">
        <v>1122</v>
      </c>
      <c r="F295" s="9"/>
      <c r="G295" s="62" t="s">
        <v>461</v>
      </c>
      <c r="H295" s="6"/>
      <c r="I295" s="34" t="s">
        <v>740</v>
      </c>
      <c r="J295" s="34"/>
      <c r="K295" s="7">
        <v>20</v>
      </c>
      <c r="L295" s="34"/>
      <c r="M295" s="34"/>
      <c r="N295" s="34"/>
      <c r="O295" s="34"/>
      <c r="P295" s="6"/>
      <c r="Q295" s="39" t="s">
        <v>731</v>
      </c>
      <c r="R295" s="39"/>
      <c r="S295" s="39"/>
      <c r="T295" s="39"/>
      <c r="U295" s="9">
        <v>1.67</v>
      </c>
      <c r="V295" s="51" t="e">
        <f>VLOOKUP(Tableau1[[#This Row],[Références]],[2]!Tableau1[#Data],6,FALSE)</f>
        <v>#N/A</v>
      </c>
      <c r="W295" s="51" t="e">
        <f>VLOOKUP(Tableau1[[#This Row],[Références]],[2]!Tableau1[#Data],5,FALSE)</f>
        <v>#N/A</v>
      </c>
      <c r="X295" s="51" t="e">
        <f>VLOOKUP(Tableau1[[#This Row],[Références]],[2]!Tableau1[#Data],8,FALSE)</f>
        <v>#N/A</v>
      </c>
      <c r="Y295" s="51" t="e">
        <f>VLOOKUP(Tableau1[[#This Row],[Références]],[2]!Tableau1[#Data],9,FALSE)</f>
        <v>#N/A</v>
      </c>
      <c r="Z295" s="27">
        <v>1</v>
      </c>
      <c r="AA295" s="27"/>
      <c r="AB295" s="27"/>
      <c r="AC295" s="27"/>
      <c r="AD295" s="27"/>
      <c r="AE295" s="27"/>
    </row>
    <row r="296" spans="1:139" s="14" customFormat="1" ht="19.350000000000001" customHeight="1">
      <c r="A296" s="1"/>
      <c r="B296" s="8"/>
      <c r="C296" s="8"/>
      <c r="D296" s="38">
        <v>44228</v>
      </c>
      <c r="E296" s="9">
        <v>1224</v>
      </c>
      <c r="F296" s="9"/>
      <c r="G296" s="62" t="s">
        <v>462</v>
      </c>
      <c r="H296" s="6"/>
      <c r="I296" s="34" t="s">
        <v>740</v>
      </c>
      <c r="J296" s="34"/>
      <c r="K296" s="7">
        <v>23</v>
      </c>
      <c r="L296" s="34"/>
      <c r="M296" s="34"/>
      <c r="N296" s="34"/>
      <c r="O296" s="34"/>
      <c r="P296" s="6"/>
      <c r="Q296" s="39" t="s">
        <v>731</v>
      </c>
      <c r="R296" s="39"/>
      <c r="S296" s="39"/>
      <c r="T296" s="39"/>
      <c r="U296" s="9">
        <v>1.67</v>
      </c>
      <c r="V296" s="51" t="e">
        <f>VLOOKUP(Tableau1[[#This Row],[Références]],[2]!Tableau1[#Data],6,FALSE)</f>
        <v>#N/A</v>
      </c>
      <c r="W296" s="51" t="e">
        <f>VLOOKUP(Tableau1[[#This Row],[Références]],[2]!Tableau1[#Data],5,FALSE)</f>
        <v>#N/A</v>
      </c>
      <c r="X296" s="51" t="e">
        <f>VLOOKUP(Tableau1[[#This Row],[Références]],[2]!Tableau1[#Data],8,FALSE)</f>
        <v>#N/A</v>
      </c>
      <c r="Y296" s="51" t="e">
        <f>VLOOKUP(Tableau1[[#This Row],[Références]],[2]!Tableau1[#Data],9,FALSE)</f>
        <v>#N/A</v>
      </c>
      <c r="Z296" s="27">
        <v>1</v>
      </c>
      <c r="AA296" s="27"/>
      <c r="AB296" s="27"/>
      <c r="AC296" s="27"/>
      <c r="AD296" s="27"/>
      <c r="AE296" s="27"/>
    </row>
    <row r="297" spans="1:139" s="14" customFormat="1" ht="19.350000000000001" customHeight="1">
      <c r="A297" s="1"/>
      <c r="B297" s="8"/>
      <c r="C297" s="8"/>
      <c r="D297" s="38">
        <v>44228</v>
      </c>
      <c r="E297" s="9">
        <v>100</v>
      </c>
      <c r="F297" s="9"/>
      <c r="G297" s="62" t="s">
        <v>459</v>
      </c>
      <c r="H297" s="6"/>
      <c r="I297" s="34" t="s">
        <v>740</v>
      </c>
      <c r="J297" s="34"/>
      <c r="K297" s="7">
        <v>0.7</v>
      </c>
      <c r="L297" s="34"/>
      <c r="M297" s="34"/>
      <c r="N297" s="34"/>
      <c r="O297" s="34"/>
      <c r="P297" s="6"/>
      <c r="Q297" s="39" t="s">
        <v>733</v>
      </c>
      <c r="R297" s="39"/>
      <c r="S297" s="39"/>
      <c r="T297" s="39"/>
      <c r="U297" s="9">
        <v>0.12</v>
      </c>
      <c r="V297" s="51" t="e">
        <f>VLOOKUP(Tableau1[[#This Row],[Références]],[2]!Tableau1[#Data],6,FALSE)</f>
        <v>#N/A</v>
      </c>
      <c r="W297" s="51" t="e">
        <f>VLOOKUP(Tableau1[[#This Row],[Références]],[2]!Tableau1[#Data],5,FALSE)</f>
        <v>#N/A</v>
      </c>
      <c r="X297" s="51" t="e">
        <f>VLOOKUP(Tableau1[[#This Row],[Références]],[2]!Tableau1[#Data],8,FALSE)</f>
        <v>#N/A</v>
      </c>
      <c r="Y297" s="51" t="e">
        <f>VLOOKUP(Tableau1[[#This Row],[Références]],[2]!Tableau1[#Data],9,FALSE)</f>
        <v>#N/A</v>
      </c>
      <c r="Z297" s="27">
        <v>1</v>
      </c>
      <c r="AA297" s="27"/>
      <c r="AB297" s="27"/>
      <c r="AC297" s="27"/>
      <c r="AD297" s="27"/>
      <c r="AE297" s="27"/>
    </row>
    <row r="298" spans="1:139" s="14" customFormat="1" ht="19.350000000000001" customHeight="1">
      <c r="A298" s="1"/>
      <c r="B298" s="8"/>
      <c r="C298" s="8"/>
      <c r="D298" s="38">
        <v>44228</v>
      </c>
      <c r="E298" s="9">
        <v>306</v>
      </c>
      <c r="F298" s="9"/>
      <c r="G298" s="62" t="s">
        <v>458</v>
      </c>
      <c r="H298" s="6"/>
      <c r="I298" s="34" t="s">
        <v>740</v>
      </c>
      <c r="J298" s="34"/>
      <c r="K298" s="7">
        <v>0.09</v>
      </c>
      <c r="L298" s="34"/>
      <c r="M298" s="34"/>
      <c r="N298" s="34"/>
      <c r="O298" s="34"/>
      <c r="P298" s="6"/>
      <c r="Q298" s="39" t="s">
        <v>734</v>
      </c>
      <c r="R298" s="39"/>
      <c r="S298" s="39"/>
      <c r="T298" s="39"/>
      <c r="U298" s="9">
        <v>0.01</v>
      </c>
      <c r="V298" s="51" t="e">
        <f>VLOOKUP(Tableau1[[#This Row],[Références]],[2]!Tableau1[#Data],6,FALSE)</f>
        <v>#N/A</v>
      </c>
      <c r="W298" s="51" t="e">
        <f>VLOOKUP(Tableau1[[#This Row],[Références]],[2]!Tableau1[#Data],5,FALSE)</f>
        <v>#N/A</v>
      </c>
      <c r="X298" s="51" t="e">
        <f>VLOOKUP(Tableau1[[#This Row],[Références]],[2]!Tableau1[#Data],8,FALSE)</f>
        <v>#N/A</v>
      </c>
      <c r="Y298" s="51" t="e">
        <f>VLOOKUP(Tableau1[[#This Row],[Références]],[2]!Tableau1[#Data],9,FALSE)</f>
        <v>#N/A</v>
      </c>
      <c r="Z298" s="27">
        <v>1</v>
      </c>
      <c r="AA298" s="27"/>
      <c r="AB298" s="27"/>
      <c r="AC298" s="27"/>
      <c r="AD298" s="27"/>
      <c r="AE298" s="27"/>
    </row>
    <row r="299" spans="1:139" s="14" customFormat="1" ht="19.350000000000001" customHeight="1">
      <c r="A299" s="1"/>
      <c r="B299" s="8"/>
      <c r="C299" s="8"/>
      <c r="D299" s="38">
        <v>44228</v>
      </c>
      <c r="E299" s="9">
        <v>4590</v>
      </c>
      <c r="F299" s="9"/>
      <c r="G299" s="62" t="s">
        <v>457</v>
      </c>
      <c r="H299" s="6"/>
      <c r="I299" s="34" t="s">
        <v>740</v>
      </c>
      <c r="J299" s="34"/>
      <c r="K299" s="7">
        <v>0.49</v>
      </c>
      <c r="L299" s="34"/>
      <c r="M299" s="34"/>
      <c r="N299" s="34"/>
      <c r="O299" s="34"/>
      <c r="P299" s="6"/>
      <c r="Q299" s="39" t="s">
        <v>734</v>
      </c>
      <c r="R299" s="39"/>
      <c r="S299" s="39"/>
      <c r="T299" s="39"/>
      <c r="U299" s="20">
        <v>0.13</v>
      </c>
      <c r="V299" s="51" t="e">
        <f>VLOOKUP(Tableau1[[#This Row],[Références]],[2]!Tableau1[#Data],6,FALSE)</f>
        <v>#N/A</v>
      </c>
      <c r="W299" s="51" t="e">
        <f>VLOOKUP(Tableau1[[#This Row],[Références]],[2]!Tableau1[#Data],5,FALSE)</f>
        <v>#N/A</v>
      </c>
      <c r="X299" s="51" t="e">
        <f>VLOOKUP(Tableau1[[#This Row],[Références]],[2]!Tableau1[#Data],8,FALSE)</f>
        <v>#N/A</v>
      </c>
      <c r="Y299" s="51" t="e">
        <f>VLOOKUP(Tableau1[[#This Row],[Références]],[2]!Tableau1[#Data],9,FALSE)</f>
        <v>#N/A</v>
      </c>
      <c r="Z299" s="27">
        <v>1</v>
      </c>
      <c r="AA299" s="27"/>
      <c r="AB299" s="27"/>
      <c r="AC299" s="27"/>
      <c r="AD299" s="27"/>
      <c r="AE299" s="27"/>
    </row>
    <row r="300" spans="1:139" s="14" customFormat="1" ht="19.350000000000001" customHeight="1">
      <c r="A300" s="1"/>
      <c r="B300" s="8"/>
      <c r="C300" s="8"/>
      <c r="D300" s="38">
        <v>44228</v>
      </c>
      <c r="E300" s="9">
        <v>900.66</v>
      </c>
      <c r="F300" s="9"/>
      <c r="G300" s="62" t="s">
        <v>452</v>
      </c>
      <c r="H300" s="6"/>
      <c r="I300" s="34" t="s">
        <v>740</v>
      </c>
      <c r="J300" s="34"/>
      <c r="K300" s="7">
        <v>70.5</v>
      </c>
      <c r="L300" s="34"/>
      <c r="M300" s="34"/>
      <c r="N300" s="34"/>
      <c r="O300" s="34"/>
      <c r="P300" s="6"/>
      <c r="Q300" s="39" t="s">
        <v>731</v>
      </c>
      <c r="R300" s="39"/>
      <c r="S300" s="39"/>
      <c r="T300" s="39"/>
      <c r="U300" s="9">
        <v>5</v>
      </c>
      <c r="V300" s="51" t="e">
        <f>VLOOKUP(Tableau1[[#This Row],[Références]],[2]!Tableau1[#Data],6,FALSE)</f>
        <v>#N/A</v>
      </c>
      <c r="W300" s="51" t="e">
        <f>VLOOKUP(Tableau1[[#This Row],[Références]],[2]!Tableau1[#Data],5,FALSE)</f>
        <v>#N/A</v>
      </c>
      <c r="X300" s="51" t="e">
        <f>VLOOKUP(Tableau1[[#This Row],[Références]],[2]!Tableau1[#Data],8,FALSE)</f>
        <v>#N/A</v>
      </c>
      <c r="Y300" s="51" t="e">
        <f>VLOOKUP(Tableau1[[#This Row],[Références]],[2]!Tableau1[#Data],9,FALSE)</f>
        <v>#N/A</v>
      </c>
      <c r="Z300" s="27">
        <v>1</v>
      </c>
      <c r="AA300" s="27"/>
      <c r="AB300" s="27"/>
      <c r="AC300" s="27"/>
      <c r="AD300" s="27"/>
      <c r="AE300" s="27"/>
    </row>
    <row r="301" spans="1:139" s="14" customFormat="1" ht="19.350000000000001" customHeight="1">
      <c r="A301" s="1"/>
      <c r="B301" s="8"/>
      <c r="C301" s="8"/>
      <c r="D301" s="38">
        <v>44228</v>
      </c>
      <c r="E301" s="9">
        <v>1348.44</v>
      </c>
      <c r="F301" s="9"/>
      <c r="G301" s="62" t="s">
        <v>453</v>
      </c>
      <c r="H301" s="6"/>
      <c r="I301" s="34" t="s">
        <v>740</v>
      </c>
      <c r="J301" s="34"/>
      <c r="K301" s="7">
        <v>70.5</v>
      </c>
      <c r="L301" s="34"/>
      <c r="M301" s="34"/>
      <c r="N301" s="34"/>
      <c r="O301" s="34"/>
      <c r="P301" s="6"/>
      <c r="Q301" s="39" t="s">
        <v>731</v>
      </c>
      <c r="R301" s="39"/>
      <c r="S301" s="39"/>
      <c r="T301" s="39"/>
      <c r="U301" s="9">
        <v>5</v>
      </c>
      <c r="V301" s="51" t="e">
        <f>VLOOKUP(Tableau1[[#This Row],[Références]],[2]!Tableau1[#Data],6,FALSE)</f>
        <v>#N/A</v>
      </c>
      <c r="W301" s="51" t="e">
        <f>VLOOKUP(Tableau1[[#This Row],[Références]],[2]!Tableau1[#Data],5,FALSE)</f>
        <v>#N/A</v>
      </c>
      <c r="X301" s="51" t="e">
        <f>VLOOKUP(Tableau1[[#This Row],[Références]],[2]!Tableau1[#Data],8,FALSE)</f>
        <v>#N/A</v>
      </c>
      <c r="Y301" s="51" t="e">
        <f>VLOOKUP(Tableau1[[#This Row],[Références]],[2]!Tableau1[#Data],9,FALSE)</f>
        <v>#N/A</v>
      </c>
      <c r="Z301" s="27">
        <v>1</v>
      </c>
      <c r="AA301" s="27"/>
      <c r="AB301" s="27"/>
      <c r="AC301" s="27"/>
      <c r="AD301" s="27"/>
      <c r="AE301" s="27"/>
    </row>
    <row r="302" spans="1:139" s="14" customFormat="1" ht="19.350000000000001" customHeight="1">
      <c r="A302" s="1"/>
      <c r="B302" s="8"/>
      <c r="C302" s="8"/>
      <c r="D302" s="38">
        <v>44228</v>
      </c>
      <c r="E302" s="9">
        <v>1825.8</v>
      </c>
      <c r="F302" s="9"/>
      <c r="G302" s="62" t="s">
        <v>454</v>
      </c>
      <c r="H302" s="6"/>
      <c r="I302" s="34" t="s">
        <v>740</v>
      </c>
      <c r="J302" s="34"/>
      <c r="K302" s="7">
        <v>70.5</v>
      </c>
      <c r="L302" s="34"/>
      <c r="M302" s="34"/>
      <c r="N302" s="34"/>
      <c r="O302" s="34"/>
      <c r="P302" s="6"/>
      <c r="Q302" s="39" t="s">
        <v>731</v>
      </c>
      <c r="R302" s="39"/>
      <c r="S302" s="39"/>
      <c r="T302" s="39"/>
      <c r="U302" s="9">
        <v>5</v>
      </c>
      <c r="V302" s="51" t="e">
        <f>VLOOKUP(Tableau1[[#This Row],[Références]],[2]!Tableau1[#Data],6,FALSE)</f>
        <v>#N/A</v>
      </c>
      <c r="W302" s="51" t="e">
        <f>VLOOKUP(Tableau1[[#This Row],[Références]],[2]!Tableau1[#Data],5,FALSE)</f>
        <v>#N/A</v>
      </c>
      <c r="X302" s="51" t="e">
        <f>VLOOKUP(Tableau1[[#This Row],[Références]],[2]!Tableau1[#Data],8,FALSE)</f>
        <v>#N/A</v>
      </c>
      <c r="Y302" s="51" t="e">
        <f>VLOOKUP(Tableau1[[#This Row],[Références]],[2]!Tableau1[#Data],9,FALSE)</f>
        <v>#N/A</v>
      </c>
      <c r="Z302" s="27">
        <v>1</v>
      </c>
      <c r="AA302" s="27"/>
      <c r="AB302" s="27"/>
      <c r="AC302" s="27"/>
      <c r="AD302" s="27"/>
      <c r="AE302" s="27"/>
    </row>
    <row r="303" spans="1:139" s="14" customFormat="1" ht="19.350000000000001" customHeight="1">
      <c r="A303" s="1"/>
      <c r="B303" s="8"/>
      <c r="C303" s="8"/>
      <c r="D303" s="38">
        <v>44228</v>
      </c>
      <c r="E303" s="9">
        <v>2540.8200000000002</v>
      </c>
      <c r="F303" s="9"/>
      <c r="G303" s="62" t="s">
        <v>455</v>
      </c>
      <c r="H303" s="6"/>
      <c r="I303" s="34" t="s">
        <v>740</v>
      </c>
      <c r="J303" s="34"/>
      <c r="K303" s="7">
        <v>70.5</v>
      </c>
      <c r="L303" s="34"/>
      <c r="M303" s="34"/>
      <c r="N303" s="34"/>
      <c r="O303" s="34"/>
      <c r="P303" s="6"/>
      <c r="Q303" s="39" t="s">
        <v>731</v>
      </c>
      <c r="R303" s="39"/>
      <c r="S303" s="39"/>
      <c r="T303" s="39"/>
      <c r="U303" s="9">
        <v>5</v>
      </c>
      <c r="V303" s="51" t="e">
        <f>VLOOKUP(Tableau1[[#This Row],[Références]],[2]!Tableau1[#Data],6,FALSE)</f>
        <v>#N/A</v>
      </c>
      <c r="W303" s="51" t="e">
        <f>VLOOKUP(Tableau1[[#This Row],[Références]],[2]!Tableau1[#Data],5,FALSE)</f>
        <v>#N/A</v>
      </c>
      <c r="X303" s="51" t="e">
        <f>VLOOKUP(Tableau1[[#This Row],[Références]],[2]!Tableau1[#Data],8,FALSE)</f>
        <v>#N/A</v>
      </c>
      <c r="Y303" s="51" t="e">
        <f>VLOOKUP(Tableau1[[#This Row],[Références]],[2]!Tableau1[#Data],9,FALSE)</f>
        <v>#N/A</v>
      </c>
      <c r="Z303" s="27">
        <v>1</v>
      </c>
      <c r="AA303" s="27"/>
      <c r="AB303" s="27"/>
      <c r="AC303" s="27"/>
      <c r="AD303" s="27"/>
      <c r="AE303" s="27"/>
    </row>
    <row r="304" spans="1:139" s="14" customFormat="1" ht="19.350000000000001" customHeight="1">
      <c r="A304" s="1"/>
      <c r="B304" s="8"/>
      <c r="C304" s="8"/>
      <c r="D304" s="38">
        <v>44228</v>
      </c>
      <c r="E304" s="9">
        <v>2761.14</v>
      </c>
      <c r="F304" s="9"/>
      <c r="G304" s="62" t="s">
        <v>456</v>
      </c>
      <c r="H304" s="6"/>
      <c r="I304" s="34" t="s">
        <v>740</v>
      </c>
      <c r="J304" s="34"/>
      <c r="K304" s="7">
        <v>70.5</v>
      </c>
      <c r="L304" s="34"/>
      <c r="M304" s="34"/>
      <c r="N304" s="34"/>
      <c r="O304" s="34"/>
      <c r="P304" s="6"/>
      <c r="Q304" s="39" t="s">
        <v>731</v>
      </c>
      <c r="R304" s="39"/>
      <c r="S304" s="39"/>
      <c r="T304" s="39"/>
      <c r="U304" s="9">
        <v>5</v>
      </c>
      <c r="V304" s="51" t="e">
        <f>VLOOKUP(Tableau1[[#This Row],[Références]],[2]!Tableau1[#Data],6,FALSE)</f>
        <v>#N/A</v>
      </c>
      <c r="W304" s="51" t="e">
        <f>VLOOKUP(Tableau1[[#This Row],[Références]],[2]!Tableau1[#Data],5,FALSE)</f>
        <v>#N/A</v>
      </c>
      <c r="X304" s="51" t="e">
        <f>VLOOKUP(Tableau1[[#This Row],[Références]],[2]!Tableau1[#Data],8,FALSE)</f>
        <v>#N/A</v>
      </c>
      <c r="Y304" s="51" t="e">
        <f>VLOOKUP(Tableau1[[#This Row],[Références]],[2]!Tableau1[#Data],9,FALSE)</f>
        <v>#N/A</v>
      </c>
      <c r="Z304" s="27">
        <v>1</v>
      </c>
      <c r="AA304" s="27"/>
      <c r="AB304" s="27"/>
      <c r="AC304" s="27"/>
      <c r="AD304" s="27"/>
      <c r="AE304" s="27"/>
    </row>
    <row r="305" spans="1:139" s="14" customFormat="1" ht="19.350000000000001" customHeight="1">
      <c r="A305" s="1"/>
      <c r="B305" s="8"/>
      <c r="C305" s="8"/>
      <c r="D305" s="38">
        <v>44228</v>
      </c>
      <c r="E305" s="9">
        <v>816</v>
      </c>
      <c r="F305" s="9"/>
      <c r="G305" s="62" t="s">
        <v>402</v>
      </c>
      <c r="H305" s="6"/>
      <c r="I305" s="34" t="s">
        <v>740</v>
      </c>
      <c r="J305" s="34"/>
      <c r="K305" s="7">
        <v>0.5</v>
      </c>
      <c r="L305" s="34"/>
      <c r="M305" s="34"/>
      <c r="N305" s="34"/>
      <c r="O305" s="34"/>
      <c r="P305" s="6"/>
      <c r="Q305" s="39" t="s">
        <v>734</v>
      </c>
      <c r="R305" s="39"/>
      <c r="S305" s="39"/>
      <c r="T305" s="39"/>
      <c r="U305" s="20">
        <v>8.3000000000000004E-2</v>
      </c>
      <c r="V305" s="51" t="e">
        <f>VLOOKUP(Tableau1[[#This Row],[Références]],[2]!Tableau1[#Data],6,FALSE)</f>
        <v>#N/A</v>
      </c>
      <c r="W305" s="51" t="e">
        <f>VLOOKUP(Tableau1[[#This Row],[Références]],[2]!Tableau1[#Data],5,FALSE)</f>
        <v>#N/A</v>
      </c>
      <c r="X305" s="51" t="e">
        <f>VLOOKUP(Tableau1[[#This Row],[Références]],[2]!Tableau1[#Data],8,FALSE)</f>
        <v>#N/A</v>
      </c>
      <c r="Y305" s="51" t="e">
        <f>VLOOKUP(Tableau1[[#This Row],[Références]],[2]!Tableau1[#Data],9,FALSE)</f>
        <v>#N/A</v>
      </c>
      <c r="Z305" s="27">
        <v>1</v>
      </c>
      <c r="AA305" s="27"/>
      <c r="AB305" s="27"/>
      <c r="AC305" s="27"/>
      <c r="AD305" s="27"/>
      <c r="AE305" s="27"/>
    </row>
    <row r="306" spans="1:139" s="14" customFormat="1" ht="19.350000000000001" customHeight="1">
      <c r="A306" s="1"/>
      <c r="B306" s="8"/>
      <c r="C306" s="8"/>
      <c r="D306" s="38">
        <v>44228</v>
      </c>
      <c r="E306" s="9">
        <v>309.06</v>
      </c>
      <c r="F306" s="9"/>
      <c r="G306" s="62" t="s">
        <v>450</v>
      </c>
      <c r="H306" s="6"/>
      <c r="I306" s="34" t="s">
        <v>740</v>
      </c>
      <c r="J306" s="34"/>
      <c r="K306" s="7">
        <v>0.109</v>
      </c>
      <c r="L306" s="34"/>
      <c r="M306" s="34"/>
      <c r="N306" s="34"/>
      <c r="O306" s="34"/>
      <c r="P306" s="6"/>
      <c r="Q306" s="39" t="s">
        <v>734</v>
      </c>
      <c r="R306" s="39"/>
      <c r="S306" s="39"/>
      <c r="T306" s="39"/>
      <c r="U306" s="20">
        <v>8.3000000000000004E-2</v>
      </c>
      <c r="V306" s="51" t="e">
        <f>VLOOKUP(Tableau1[[#This Row],[Références]],[2]!Tableau1[#Data],6,FALSE)</f>
        <v>#N/A</v>
      </c>
      <c r="W306" s="51" t="e">
        <f>VLOOKUP(Tableau1[[#This Row],[Références]],[2]!Tableau1[#Data],5,FALSE)</f>
        <v>#N/A</v>
      </c>
      <c r="X306" s="51" t="e">
        <f>VLOOKUP(Tableau1[[#This Row],[Références]],[2]!Tableau1[#Data],8,FALSE)</f>
        <v>#N/A</v>
      </c>
      <c r="Y306" s="51" t="e">
        <f>VLOOKUP(Tableau1[[#This Row],[Références]],[2]!Tableau1[#Data],9,FALSE)</f>
        <v>#N/A</v>
      </c>
      <c r="Z306" s="27">
        <v>1</v>
      </c>
      <c r="AA306" s="27"/>
      <c r="AB306" s="27"/>
      <c r="AC306" s="27"/>
      <c r="AD306" s="27"/>
      <c r="AE306" s="27"/>
    </row>
    <row r="307" spans="1:139" s="14" customFormat="1" ht="19.350000000000001" customHeight="1">
      <c r="A307" s="1"/>
      <c r="B307" s="8"/>
      <c r="C307" s="8"/>
      <c r="D307" s="38">
        <v>44228</v>
      </c>
      <c r="E307" s="9">
        <v>207.06</v>
      </c>
      <c r="F307" s="9"/>
      <c r="G307" s="62" t="s">
        <v>451</v>
      </c>
      <c r="H307" s="6"/>
      <c r="I307" s="34" t="s">
        <v>740</v>
      </c>
      <c r="J307" s="34"/>
      <c r="K307" s="7">
        <v>8.4000000000000005E-2</v>
      </c>
      <c r="L307" s="34"/>
      <c r="M307" s="34"/>
      <c r="N307" s="34"/>
      <c r="O307" s="34"/>
      <c r="P307" s="6"/>
      <c r="Q307" s="39" t="s">
        <v>734</v>
      </c>
      <c r="R307" s="39"/>
      <c r="S307" s="39"/>
      <c r="T307" s="39"/>
      <c r="U307" s="20">
        <v>8.3000000000000004E-2</v>
      </c>
      <c r="V307" s="51" t="e">
        <f>VLOOKUP(Tableau1[[#This Row],[Références]],[2]!Tableau1[#Data],6,FALSE)</f>
        <v>#N/A</v>
      </c>
      <c r="W307" s="51" t="e">
        <f>VLOOKUP(Tableau1[[#This Row],[Références]],[2]!Tableau1[#Data],5,FALSE)</f>
        <v>#N/A</v>
      </c>
      <c r="X307" s="51" t="e">
        <f>VLOOKUP(Tableau1[[#This Row],[Références]],[2]!Tableau1[#Data],8,FALSE)</f>
        <v>#N/A</v>
      </c>
      <c r="Y307" s="51" t="e">
        <f>VLOOKUP(Tableau1[[#This Row],[Références]],[2]!Tableau1[#Data],9,FALSE)</f>
        <v>#N/A</v>
      </c>
      <c r="Z307" s="27">
        <v>1</v>
      </c>
      <c r="AA307" s="27"/>
      <c r="AB307" s="27"/>
      <c r="AC307" s="27"/>
      <c r="AD307" s="27"/>
      <c r="AE307" s="27"/>
    </row>
    <row r="308" spans="1:139" s="14" customFormat="1" ht="19.350000000000001" customHeight="1">
      <c r="A308" s="1"/>
      <c r="B308" s="8"/>
      <c r="C308" s="8"/>
      <c r="D308" s="38">
        <v>44228</v>
      </c>
      <c r="E308" s="9">
        <v>2044</v>
      </c>
      <c r="F308" s="9"/>
      <c r="G308" s="62" t="s">
        <v>120</v>
      </c>
      <c r="H308" s="6"/>
      <c r="I308" s="34" t="s">
        <v>740</v>
      </c>
      <c r="J308" s="34"/>
      <c r="K308" s="7">
        <v>46</v>
      </c>
      <c r="L308" s="34"/>
      <c r="M308" s="34"/>
      <c r="N308" s="34"/>
      <c r="O308" s="34"/>
      <c r="P308" s="6"/>
      <c r="Q308" s="39" t="s">
        <v>732</v>
      </c>
      <c r="R308" s="39"/>
      <c r="S308" s="39"/>
      <c r="T308" s="39"/>
      <c r="U308" s="7">
        <v>3.55</v>
      </c>
      <c r="V308" s="51" t="e">
        <f>VLOOKUP(Tableau1[[#This Row],[Références]],[2]!Tableau1[#Data],6,FALSE)</f>
        <v>#N/A</v>
      </c>
      <c r="W308" s="51" t="e">
        <f>VLOOKUP(Tableau1[[#This Row],[Références]],[2]!Tableau1[#Data],5,FALSE)</f>
        <v>#N/A</v>
      </c>
      <c r="X308" s="54" t="e">
        <f>VLOOKUP(Tableau1[[#This Row],[Références]],[2]!Tableau1[#Data],8,FALSE)</f>
        <v>#N/A</v>
      </c>
      <c r="Y308" s="54" t="e">
        <f>VLOOKUP(Tableau1[[#This Row],[Références]],[2]!Tableau1[#Data],9,FALSE)</f>
        <v>#N/A</v>
      </c>
      <c r="Z308" s="27">
        <v>1</v>
      </c>
      <c r="AA308" s="27"/>
      <c r="AB308" s="27"/>
      <c r="AC308" s="27"/>
      <c r="AD308" s="27"/>
      <c r="AE308" s="27"/>
    </row>
    <row r="309" spans="1:139" s="14" customFormat="1" ht="19.350000000000001" customHeight="1">
      <c r="A309" s="1"/>
      <c r="B309" s="8"/>
      <c r="C309" s="8"/>
      <c r="D309" s="38">
        <v>44228</v>
      </c>
      <c r="E309" s="9">
        <v>2109</v>
      </c>
      <c r="F309" s="9"/>
      <c r="G309" s="62" t="s">
        <v>121</v>
      </c>
      <c r="H309" s="6"/>
      <c r="I309" s="34" t="s">
        <v>740</v>
      </c>
      <c r="J309" s="34"/>
      <c r="K309" s="7">
        <v>46</v>
      </c>
      <c r="L309" s="34"/>
      <c r="M309" s="34"/>
      <c r="N309" s="34"/>
      <c r="O309" s="34"/>
      <c r="P309" s="6"/>
      <c r="Q309" s="39" t="s">
        <v>732</v>
      </c>
      <c r="R309" s="39"/>
      <c r="S309" s="39"/>
      <c r="T309" s="39"/>
      <c r="U309" s="7">
        <v>3.55</v>
      </c>
      <c r="V309" s="51" t="e">
        <f>VLOOKUP(Tableau1[[#This Row],[Références]],[2]!Tableau1[#Data],6,FALSE)</f>
        <v>#N/A</v>
      </c>
      <c r="W309" s="51" t="e">
        <f>VLOOKUP(Tableau1[[#This Row],[Références]],[2]!Tableau1[#Data],5,FALSE)</f>
        <v>#N/A</v>
      </c>
      <c r="X309" s="54" t="e">
        <f>VLOOKUP(Tableau1[[#This Row],[Références]],[2]!Tableau1[#Data],8,FALSE)</f>
        <v>#N/A</v>
      </c>
      <c r="Y309" s="54" t="e">
        <f>VLOOKUP(Tableau1[[#This Row],[Références]],[2]!Tableau1[#Data],9,FALSE)</f>
        <v>#N/A</v>
      </c>
      <c r="Z309" s="27">
        <v>1</v>
      </c>
      <c r="AA309" s="27"/>
      <c r="AB309" s="27"/>
      <c r="AC309" s="27"/>
      <c r="AD309" s="27"/>
      <c r="AE309" s="27"/>
    </row>
    <row r="310" spans="1:139" s="14" customFormat="1" ht="19.350000000000001" customHeight="1">
      <c r="A310" s="1"/>
      <c r="B310" s="8"/>
      <c r="C310" s="8"/>
      <c r="D310" s="38">
        <v>44228</v>
      </c>
      <c r="E310" s="9">
        <v>2636</v>
      </c>
      <c r="F310" s="9"/>
      <c r="G310" s="62" t="s">
        <v>40</v>
      </c>
      <c r="H310" s="6"/>
      <c r="I310" s="34" t="s">
        <v>740</v>
      </c>
      <c r="J310" s="34"/>
      <c r="K310" s="7">
        <v>81</v>
      </c>
      <c r="L310" s="34"/>
      <c r="M310" s="34"/>
      <c r="N310" s="34"/>
      <c r="O310" s="34"/>
      <c r="P310" s="6"/>
      <c r="Q310" s="39" t="s">
        <v>732</v>
      </c>
      <c r="R310" s="39"/>
      <c r="S310" s="39"/>
      <c r="T310" s="39"/>
      <c r="U310" s="7">
        <v>3.55</v>
      </c>
      <c r="V310" s="51" t="e">
        <f>VLOOKUP(Tableau1[[#This Row],[Références]],[2]!Tableau1[#Data],6,FALSE)</f>
        <v>#N/A</v>
      </c>
      <c r="W310" s="51" t="e">
        <f>VLOOKUP(Tableau1[[#This Row],[Références]],[2]!Tableau1[#Data],5,FALSE)</f>
        <v>#N/A</v>
      </c>
      <c r="X310" s="54" t="e">
        <f>VLOOKUP(Tableau1[[#This Row],[Références]],[2]!Tableau1[#Data],8,FALSE)</f>
        <v>#N/A</v>
      </c>
      <c r="Y310" s="54" t="e">
        <f>VLOOKUP(Tableau1[[#This Row],[Références]],[2]!Tableau1[#Data],9,FALSE)</f>
        <v>#N/A</v>
      </c>
      <c r="Z310" s="27">
        <v>1</v>
      </c>
      <c r="AA310" s="27"/>
      <c r="AB310" s="27"/>
      <c r="AC310" s="27"/>
      <c r="AD310" s="27"/>
      <c r="AE310" s="27"/>
    </row>
    <row r="311" spans="1:139" s="14" customFormat="1" ht="19.350000000000001" customHeight="1">
      <c r="A311" s="1"/>
      <c r="B311" s="8"/>
      <c r="C311" s="8"/>
      <c r="D311" s="38">
        <v>44228</v>
      </c>
      <c r="E311" s="9">
        <v>2636</v>
      </c>
      <c r="F311" s="9"/>
      <c r="G311" s="62" t="s">
        <v>41</v>
      </c>
      <c r="H311" s="6"/>
      <c r="I311" s="34" t="s">
        <v>740</v>
      </c>
      <c r="J311" s="34"/>
      <c r="K311" s="7">
        <v>81</v>
      </c>
      <c r="L311" s="34"/>
      <c r="M311" s="34"/>
      <c r="N311" s="34"/>
      <c r="O311" s="34"/>
      <c r="P311" s="6"/>
      <c r="Q311" s="39" t="s">
        <v>732</v>
      </c>
      <c r="R311" s="39"/>
      <c r="S311" s="39"/>
      <c r="T311" s="39"/>
      <c r="U311" s="7">
        <v>3.55</v>
      </c>
      <c r="V311" s="51" t="e">
        <f>VLOOKUP(Tableau1[[#This Row],[Références]],[2]!Tableau1[#Data],6,FALSE)</f>
        <v>#N/A</v>
      </c>
      <c r="W311" s="51" t="e">
        <f>VLOOKUP(Tableau1[[#This Row],[Références]],[2]!Tableau1[#Data],5,FALSE)</f>
        <v>#N/A</v>
      </c>
      <c r="X311" s="54" t="e">
        <f>VLOOKUP(Tableau1[[#This Row],[Références]],[2]!Tableau1[#Data],8,FALSE)</f>
        <v>#N/A</v>
      </c>
      <c r="Y311" s="54" t="e">
        <f>VLOOKUP(Tableau1[[#This Row],[Références]],[2]!Tableau1[#Data],9,FALSE)</f>
        <v>#N/A</v>
      </c>
      <c r="Z311" s="27">
        <v>1</v>
      </c>
      <c r="AA311" s="27"/>
      <c r="AB311" s="27"/>
      <c r="AC311" s="27"/>
      <c r="AD311" s="27"/>
      <c r="AE311" s="27"/>
    </row>
    <row r="312" spans="1:139" s="14" customFormat="1" ht="19.350000000000001" customHeight="1">
      <c r="A312" s="1"/>
      <c r="B312" s="8"/>
      <c r="C312" s="8"/>
      <c r="D312" s="38">
        <v>44228</v>
      </c>
      <c r="E312" s="9">
        <v>2879</v>
      </c>
      <c r="F312" s="9"/>
      <c r="G312" s="62" t="s">
        <v>42</v>
      </c>
      <c r="H312" s="6"/>
      <c r="I312" s="34" t="s">
        <v>740</v>
      </c>
      <c r="J312" s="34"/>
      <c r="K312" s="7">
        <v>93</v>
      </c>
      <c r="L312" s="34"/>
      <c r="M312" s="34"/>
      <c r="N312" s="34"/>
      <c r="O312" s="34"/>
      <c r="P312" s="6"/>
      <c r="Q312" s="39" t="s">
        <v>732</v>
      </c>
      <c r="R312" s="39"/>
      <c r="S312" s="39"/>
      <c r="T312" s="39"/>
      <c r="U312" s="7">
        <v>3.55</v>
      </c>
      <c r="V312" s="51" t="e">
        <f>VLOOKUP(Tableau1[[#This Row],[Références]],[2]!Tableau1[#Data],6,FALSE)</f>
        <v>#N/A</v>
      </c>
      <c r="W312" s="51" t="e">
        <f>VLOOKUP(Tableau1[[#This Row],[Références]],[2]!Tableau1[#Data],5,FALSE)</f>
        <v>#N/A</v>
      </c>
      <c r="X312" s="54" t="e">
        <f>VLOOKUP(Tableau1[[#This Row],[Références]],[2]!Tableau1[#Data],8,FALSE)</f>
        <v>#N/A</v>
      </c>
      <c r="Y312" s="54" t="e">
        <f>VLOOKUP(Tableau1[[#This Row],[Références]],[2]!Tableau1[#Data],9,FALSE)</f>
        <v>#N/A</v>
      </c>
      <c r="Z312" s="27">
        <v>1</v>
      </c>
      <c r="AA312" s="27"/>
      <c r="AB312" s="27"/>
      <c r="AC312" s="27"/>
      <c r="AD312" s="27"/>
      <c r="AE312" s="27"/>
    </row>
    <row r="313" spans="1:139" s="14" customFormat="1" ht="19.350000000000001" customHeight="1">
      <c r="A313" s="1"/>
      <c r="B313" s="8"/>
      <c r="C313" s="8"/>
      <c r="D313" s="38">
        <v>44228</v>
      </c>
      <c r="E313" s="9">
        <v>2879</v>
      </c>
      <c r="F313" s="9"/>
      <c r="G313" s="62" t="s">
        <v>43</v>
      </c>
      <c r="H313" s="6"/>
      <c r="I313" s="34" t="s">
        <v>740</v>
      </c>
      <c r="J313" s="34"/>
      <c r="K313" s="7">
        <v>93</v>
      </c>
      <c r="L313" s="34"/>
      <c r="M313" s="34"/>
      <c r="N313" s="34"/>
      <c r="O313" s="34"/>
      <c r="P313" s="6"/>
      <c r="Q313" s="39" t="s">
        <v>732</v>
      </c>
      <c r="R313" s="39"/>
      <c r="S313" s="39"/>
      <c r="T313" s="39"/>
      <c r="U313" s="7">
        <v>3.55</v>
      </c>
      <c r="V313" s="51" t="e">
        <f>VLOOKUP(Tableau1[[#This Row],[Références]],[2]!Tableau1[#Data],6,FALSE)</f>
        <v>#N/A</v>
      </c>
      <c r="W313" s="51" t="e">
        <f>VLOOKUP(Tableau1[[#This Row],[Références]],[2]!Tableau1[#Data],5,FALSE)</f>
        <v>#N/A</v>
      </c>
      <c r="X313" s="54" t="e">
        <f>VLOOKUP(Tableau1[[#This Row],[Références]],[2]!Tableau1[#Data],8,FALSE)</f>
        <v>#N/A</v>
      </c>
      <c r="Y313" s="54" t="e">
        <f>VLOOKUP(Tableau1[[#This Row],[Références]],[2]!Tableau1[#Data],9,FALSE)</f>
        <v>#N/A</v>
      </c>
      <c r="Z313" s="27">
        <v>1</v>
      </c>
      <c r="AA313" s="27"/>
      <c r="AB313" s="27"/>
      <c r="AC313" s="27"/>
      <c r="AD313" s="27"/>
      <c r="AE313" s="27"/>
    </row>
    <row r="314" spans="1:139" s="14" customFormat="1" ht="19.350000000000001" customHeight="1">
      <c r="A314" s="1"/>
      <c r="B314" s="8"/>
      <c r="C314" s="8"/>
      <c r="D314" s="38">
        <v>44228</v>
      </c>
      <c r="E314" s="9">
        <v>3699</v>
      </c>
      <c r="F314" s="9"/>
      <c r="G314" s="62" t="s">
        <v>44</v>
      </c>
      <c r="H314" s="6"/>
      <c r="I314" s="34" t="s">
        <v>740</v>
      </c>
      <c r="J314" s="34"/>
      <c r="K314" s="7">
        <v>108</v>
      </c>
      <c r="L314" s="34"/>
      <c r="M314" s="34"/>
      <c r="N314" s="34"/>
      <c r="O314" s="34"/>
      <c r="P314" s="6"/>
      <c r="Q314" s="39" t="s">
        <v>732</v>
      </c>
      <c r="R314" s="39"/>
      <c r="S314" s="39"/>
      <c r="T314" s="39"/>
      <c r="U314" s="9">
        <v>6.8</v>
      </c>
      <c r="V314" s="51" t="e">
        <f>VLOOKUP(Tableau1[[#This Row],[Références]],[2]!Tableau1[#Data],6,FALSE)</f>
        <v>#N/A</v>
      </c>
      <c r="W314" s="51" t="e">
        <f>VLOOKUP(Tableau1[[#This Row],[Références]],[2]!Tableau1[#Data],5,FALSE)</f>
        <v>#N/A</v>
      </c>
      <c r="X314" s="51" t="e">
        <f>VLOOKUP(Tableau1[[#This Row],[Références]],[2]!Tableau1[#Data],8,FALSE)</f>
        <v>#N/A</v>
      </c>
      <c r="Y314" s="51" t="e">
        <f>VLOOKUP(Tableau1[[#This Row],[Références]],[2]!Tableau1[#Data],9,FALSE)</f>
        <v>#N/A</v>
      </c>
      <c r="Z314" s="27">
        <v>1</v>
      </c>
      <c r="AA314" s="27"/>
      <c r="AB314" s="27"/>
      <c r="AC314" s="27"/>
      <c r="AD314" s="27"/>
      <c r="AE314" s="27"/>
    </row>
    <row r="315" spans="1:139" s="14" customFormat="1" ht="19.350000000000001" customHeight="1">
      <c r="A315" s="1"/>
      <c r="B315" s="8"/>
      <c r="C315" s="8"/>
      <c r="D315" s="38">
        <v>44228</v>
      </c>
      <c r="E315" s="9">
        <v>6712</v>
      </c>
      <c r="F315" s="9"/>
      <c r="G315" s="62" t="s">
        <v>95</v>
      </c>
      <c r="H315" s="6"/>
      <c r="I315" s="34" t="s">
        <v>740</v>
      </c>
      <c r="J315" s="34"/>
      <c r="K315" s="9">
        <v>139</v>
      </c>
      <c r="L315" s="34"/>
      <c r="M315" s="34"/>
      <c r="N315" s="34"/>
      <c r="O315" s="34"/>
      <c r="P315" s="8"/>
      <c r="Q315" s="39" t="s">
        <v>732</v>
      </c>
      <c r="R315" s="39"/>
      <c r="S315" s="39"/>
      <c r="T315" s="39"/>
      <c r="U315" s="7">
        <v>3.55</v>
      </c>
      <c r="V315" s="51" t="e">
        <f>VLOOKUP(Tableau1[[#This Row],[Références]],[2]!Tableau1[#Data],6,FALSE)</f>
        <v>#N/A</v>
      </c>
      <c r="W315" s="51" t="e">
        <f>VLOOKUP(Tableau1[[#This Row],[Références]],[2]!Tableau1[#Data],5,FALSE)</f>
        <v>#N/A</v>
      </c>
      <c r="X315" s="54" t="e">
        <f>VLOOKUP(Tableau1[[#This Row],[Références]],[2]!Tableau1[#Data],8,FALSE)</f>
        <v>#N/A</v>
      </c>
      <c r="Y315" s="54" t="e">
        <f>VLOOKUP(Tableau1[[#This Row],[Références]],[2]!Tableau1[#Data],9,FALSE)</f>
        <v>#N/A</v>
      </c>
      <c r="Z315" s="27">
        <v>1</v>
      </c>
      <c r="AA315" s="27"/>
      <c r="AB315" s="27"/>
      <c r="AC315" s="27"/>
      <c r="AD315" s="27"/>
      <c r="AE315" s="27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</row>
    <row r="316" spans="1:139" ht="19.5" customHeight="1">
      <c r="B316" s="8"/>
      <c r="C316" s="8"/>
      <c r="D316" s="38">
        <v>44228</v>
      </c>
      <c r="E316" s="9">
        <v>7384</v>
      </c>
      <c r="F316" s="9"/>
      <c r="G316" s="62" t="s">
        <v>96</v>
      </c>
      <c r="H316" s="6"/>
      <c r="I316" s="34" t="s">
        <v>740</v>
      </c>
      <c r="J316" s="34"/>
      <c r="K316" s="7">
        <v>139</v>
      </c>
      <c r="L316" s="34"/>
      <c r="M316" s="34"/>
      <c r="N316" s="34"/>
      <c r="O316" s="34"/>
      <c r="P316" s="8"/>
      <c r="Q316" s="39" t="s">
        <v>732</v>
      </c>
      <c r="R316" s="39"/>
      <c r="S316" s="39"/>
      <c r="T316" s="39"/>
      <c r="U316" s="7">
        <v>3.55</v>
      </c>
      <c r="V316" s="51" t="e">
        <f>VLOOKUP(Tableau1[[#This Row],[Références]],[2]!Tableau1[#Data],6,FALSE)</f>
        <v>#N/A</v>
      </c>
      <c r="W316" s="51" t="e">
        <f>VLOOKUP(Tableau1[[#This Row],[Références]],[2]!Tableau1[#Data],5,FALSE)</f>
        <v>#N/A</v>
      </c>
      <c r="X316" s="54" t="e">
        <f>VLOOKUP(Tableau1[[#This Row],[Références]],[2]!Tableau1[#Data],8,FALSE)</f>
        <v>#N/A</v>
      </c>
      <c r="Y316" s="54" t="e">
        <f>VLOOKUP(Tableau1[[#This Row],[Références]],[2]!Tableau1[#Data],9,FALSE)</f>
        <v>#N/A</v>
      </c>
      <c r="Z316" s="27">
        <v>1</v>
      </c>
      <c r="AA316" s="27"/>
      <c r="AB316" s="27"/>
      <c r="AC316" s="27"/>
      <c r="AD316" s="27"/>
      <c r="AE316" s="27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</row>
    <row r="317" spans="1:139" s="14" customFormat="1" ht="19.350000000000001" customHeight="1">
      <c r="A317" s="1"/>
      <c r="B317" s="8"/>
      <c r="C317" s="8"/>
      <c r="D317" s="38">
        <v>44228</v>
      </c>
      <c r="E317" s="9">
        <v>5374</v>
      </c>
      <c r="F317" s="9"/>
      <c r="G317" s="62" t="s">
        <v>38</v>
      </c>
      <c r="H317" s="6"/>
      <c r="I317" s="34" t="s">
        <v>740</v>
      </c>
      <c r="J317" s="34"/>
      <c r="K317" s="7">
        <v>108</v>
      </c>
      <c r="L317" s="34"/>
      <c r="M317" s="34"/>
      <c r="N317" s="34"/>
      <c r="O317" s="34"/>
      <c r="P317" s="6"/>
      <c r="Q317" s="39" t="s">
        <v>732</v>
      </c>
      <c r="R317" s="39"/>
      <c r="S317" s="39"/>
      <c r="T317" s="39"/>
      <c r="U317" s="7">
        <v>3.55</v>
      </c>
      <c r="V317" s="51" t="e">
        <f>VLOOKUP(Tableau1[[#This Row],[Références]],[2]!Tableau1[#Data],6,FALSE)</f>
        <v>#N/A</v>
      </c>
      <c r="W317" s="51" t="e">
        <f>VLOOKUP(Tableau1[[#This Row],[Références]],[2]!Tableau1[#Data],5,FALSE)</f>
        <v>#N/A</v>
      </c>
      <c r="X317" s="54" t="e">
        <f>VLOOKUP(Tableau1[[#This Row],[Références]],[2]!Tableau1[#Data],8,FALSE)</f>
        <v>#N/A</v>
      </c>
      <c r="Y317" s="54" t="e">
        <f>VLOOKUP(Tableau1[[#This Row],[Références]],[2]!Tableau1[#Data],9,FALSE)</f>
        <v>#N/A</v>
      </c>
      <c r="Z317" s="27">
        <v>1</v>
      </c>
      <c r="AA317" s="27"/>
      <c r="AB317" s="27"/>
      <c r="AC317" s="27"/>
      <c r="AD317" s="27"/>
      <c r="AE317" s="27"/>
    </row>
    <row r="318" spans="1:139" s="14" customFormat="1" ht="19.350000000000001" customHeight="1">
      <c r="A318" s="1"/>
      <c r="B318" s="8"/>
      <c r="C318" s="8"/>
      <c r="D318" s="38">
        <v>44228</v>
      </c>
      <c r="E318" s="9">
        <v>5374</v>
      </c>
      <c r="F318" s="9"/>
      <c r="G318" s="62" t="s">
        <v>39</v>
      </c>
      <c r="H318" s="6"/>
      <c r="I318" s="34" t="s">
        <v>740</v>
      </c>
      <c r="J318" s="34"/>
      <c r="K318" s="7">
        <v>108</v>
      </c>
      <c r="L318" s="34"/>
      <c r="M318" s="34"/>
      <c r="N318" s="34"/>
      <c r="O318" s="34"/>
      <c r="P318" s="6"/>
      <c r="Q318" s="39" t="s">
        <v>732</v>
      </c>
      <c r="R318" s="39"/>
      <c r="S318" s="39"/>
      <c r="T318" s="39"/>
      <c r="U318" s="7">
        <v>3.55</v>
      </c>
      <c r="V318" s="51" t="e">
        <f>VLOOKUP(Tableau1[[#This Row],[Références]],[2]!Tableau1[#Data],6,FALSE)</f>
        <v>#N/A</v>
      </c>
      <c r="W318" s="51" t="e">
        <f>VLOOKUP(Tableau1[[#This Row],[Références]],[2]!Tableau1[#Data],5,FALSE)</f>
        <v>#N/A</v>
      </c>
      <c r="X318" s="54" t="e">
        <f>VLOOKUP(Tableau1[[#This Row],[Références]],[2]!Tableau1[#Data],8,FALSE)</f>
        <v>#N/A</v>
      </c>
      <c r="Y318" s="54" t="e">
        <f>VLOOKUP(Tableau1[[#This Row],[Références]],[2]!Tableau1[#Data],9,FALSE)</f>
        <v>#N/A</v>
      </c>
      <c r="Z318" s="27">
        <v>1</v>
      </c>
      <c r="AA318" s="27"/>
      <c r="AB318" s="27"/>
      <c r="AC318" s="27"/>
      <c r="AD318" s="27"/>
      <c r="AE318" s="27"/>
    </row>
    <row r="319" spans="1:139" ht="19.5" customHeight="1">
      <c r="B319" s="8"/>
      <c r="C319" s="8"/>
      <c r="D319" s="38">
        <v>44228</v>
      </c>
      <c r="E319" s="9">
        <v>4486</v>
      </c>
      <c r="F319" s="9"/>
      <c r="G319" s="62" t="s">
        <v>36</v>
      </c>
      <c r="H319" s="6"/>
      <c r="I319" s="34" t="s">
        <v>740</v>
      </c>
      <c r="J319" s="34"/>
      <c r="K319" s="7">
        <v>108</v>
      </c>
      <c r="L319" s="34"/>
      <c r="M319" s="34"/>
      <c r="N319" s="34"/>
      <c r="O319" s="34"/>
      <c r="P319" s="6"/>
      <c r="Q319" s="39" t="s">
        <v>732</v>
      </c>
      <c r="R319" s="39"/>
      <c r="S319" s="39"/>
      <c r="T319" s="39"/>
      <c r="U319" s="7">
        <v>3.55</v>
      </c>
      <c r="V319" s="51" t="e">
        <f>VLOOKUP(Tableau1[[#This Row],[Références]],[2]!Tableau1[#Data],6,FALSE)</f>
        <v>#N/A</v>
      </c>
      <c r="W319" s="51" t="e">
        <f>VLOOKUP(Tableau1[[#This Row],[Références]],[2]!Tableau1[#Data],5,FALSE)</f>
        <v>#N/A</v>
      </c>
      <c r="X319" s="54" t="e">
        <f>VLOOKUP(Tableau1[[#This Row],[Références]],[2]!Tableau1[#Data],8,FALSE)</f>
        <v>#N/A</v>
      </c>
      <c r="Y319" s="54" t="e">
        <f>VLOOKUP(Tableau1[[#This Row],[Références]],[2]!Tableau1[#Data],9,FALSE)</f>
        <v>#N/A</v>
      </c>
      <c r="Z319" s="27">
        <v>1</v>
      </c>
      <c r="AA319" s="27"/>
      <c r="AB319" s="27"/>
      <c r="AC319" s="27"/>
      <c r="AD319" s="27"/>
      <c r="AE319" s="27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  <c r="BT319" s="14"/>
      <c r="BU319" s="14"/>
      <c r="BV319" s="14"/>
      <c r="BW319" s="14"/>
      <c r="BX319" s="14"/>
      <c r="BY319" s="14"/>
      <c r="BZ319" s="14"/>
      <c r="CA319" s="14"/>
      <c r="CB319" s="14"/>
      <c r="CC319" s="14"/>
      <c r="CD319" s="14"/>
      <c r="CE319" s="14"/>
      <c r="CF319" s="14"/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4"/>
      <c r="CR319" s="14"/>
      <c r="CS319" s="14"/>
      <c r="CT319" s="14"/>
      <c r="CU319" s="14"/>
      <c r="CV319" s="14"/>
      <c r="CW319" s="14"/>
      <c r="CX319" s="14"/>
      <c r="CY319" s="14"/>
      <c r="CZ319" s="14"/>
      <c r="DA319" s="14"/>
      <c r="DB319" s="14"/>
      <c r="DC319" s="14"/>
      <c r="DD319" s="14"/>
      <c r="DE319" s="14"/>
      <c r="DF319" s="14"/>
      <c r="DG319" s="14"/>
      <c r="DH319" s="14"/>
      <c r="DI319" s="14"/>
      <c r="DJ319" s="14"/>
      <c r="DK319" s="14"/>
      <c r="DL319" s="14"/>
      <c r="DM319" s="14"/>
      <c r="DN319" s="14"/>
      <c r="DO319" s="14"/>
      <c r="DP319" s="14"/>
      <c r="DQ319" s="14"/>
      <c r="DR319" s="14"/>
      <c r="DS319" s="14"/>
      <c r="DT319" s="14"/>
      <c r="DU319" s="14"/>
      <c r="DV319" s="14"/>
      <c r="DW319" s="14"/>
      <c r="DX319" s="14"/>
      <c r="DY319" s="14"/>
      <c r="DZ319" s="14"/>
      <c r="EA319" s="14"/>
      <c r="EB319" s="14"/>
      <c r="EC319" s="14"/>
      <c r="ED319" s="14"/>
      <c r="EE319" s="14"/>
      <c r="EF319" s="14"/>
      <c r="EG319" s="14"/>
      <c r="EH319" s="14"/>
      <c r="EI319" s="14"/>
    </row>
    <row r="320" spans="1:139" ht="19.5" customHeight="1">
      <c r="B320" s="8"/>
      <c r="C320" s="8"/>
      <c r="D320" s="38">
        <v>44228</v>
      </c>
      <c r="E320" s="9">
        <v>4510</v>
      </c>
      <c r="F320" s="9"/>
      <c r="G320" s="62" t="s">
        <v>37</v>
      </c>
      <c r="H320" s="6"/>
      <c r="I320" s="34" t="s">
        <v>740</v>
      </c>
      <c r="J320" s="34"/>
      <c r="K320" s="7">
        <v>108</v>
      </c>
      <c r="L320" s="34"/>
      <c r="M320" s="34"/>
      <c r="N320" s="34"/>
      <c r="O320" s="34"/>
      <c r="P320" s="6"/>
      <c r="Q320" s="39" t="s">
        <v>732</v>
      </c>
      <c r="R320" s="39"/>
      <c r="S320" s="39"/>
      <c r="T320" s="39"/>
      <c r="U320" s="7">
        <v>3.55</v>
      </c>
      <c r="V320" s="51" t="e">
        <f>VLOOKUP(Tableau1[[#This Row],[Références]],[2]!Tableau1[#Data],6,FALSE)</f>
        <v>#N/A</v>
      </c>
      <c r="W320" s="51" t="e">
        <f>VLOOKUP(Tableau1[[#This Row],[Références]],[2]!Tableau1[#Data],5,FALSE)</f>
        <v>#N/A</v>
      </c>
      <c r="X320" s="54" t="e">
        <f>VLOOKUP(Tableau1[[#This Row],[Références]],[2]!Tableau1[#Data],8,FALSE)</f>
        <v>#N/A</v>
      </c>
      <c r="Y320" s="54" t="e">
        <f>VLOOKUP(Tableau1[[#This Row],[Références]],[2]!Tableau1[#Data],9,FALSE)</f>
        <v>#N/A</v>
      </c>
      <c r="Z320" s="27">
        <v>1</v>
      </c>
      <c r="AA320" s="27"/>
      <c r="AB320" s="27"/>
      <c r="AC320" s="27"/>
      <c r="AD320" s="27"/>
      <c r="AE320" s="27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4"/>
      <c r="BL320" s="14"/>
      <c r="BM320" s="14"/>
      <c r="BN320" s="14"/>
      <c r="BO320" s="14"/>
      <c r="BP320" s="14"/>
      <c r="BQ320" s="14"/>
      <c r="BR320" s="14"/>
      <c r="BS320" s="14"/>
      <c r="BT320" s="14"/>
      <c r="BU320" s="14"/>
      <c r="BV320" s="14"/>
      <c r="BW320" s="14"/>
      <c r="BX320" s="14"/>
      <c r="BY320" s="14"/>
      <c r="BZ320" s="14"/>
      <c r="CA320" s="14"/>
      <c r="CB320" s="14"/>
      <c r="CC320" s="14"/>
      <c r="CD320" s="14"/>
      <c r="CE320" s="14"/>
      <c r="CF320" s="14"/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4"/>
      <c r="CR320" s="14"/>
      <c r="CS320" s="14"/>
      <c r="CT320" s="14"/>
      <c r="CU320" s="14"/>
      <c r="CV320" s="14"/>
      <c r="CW320" s="14"/>
      <c r="CX320" s="14"/>
      <c r="CY320" s="14"/>
      <c r="CZ320" s="14"/>
      <c r="DA320" s="14"/>
      <c r="DB320" s="14"/>
      <c r="DC320" s="14"/>
      <c r="DD320" s="14"/>
      <c r="DE320" s="14"/>
      <c r="DF320" s="14"/>
      <c r="DG320" s="14"/>
      <c r="DH320" s="14"/>
      <c r="DI320" s="14"/>
      <c r="DJ320" s="14"/>
      <c r="DK320" s="14"/>
      <c r="DL320" s="14"/>
      <c r="DM320" s="14"/>
      <c r="DN320" s="14"/>
      <c r="DO320" s="14"/>
      <c r="DP320" s="14"/>
      <c r="DQ320" s="14"/>
      <c r="DR320" s="14"/>
      <c r="DS320" s="14"/>
      <c r="DT320" s="14"/>
      <c r="DU320" s="14"/>
      <c r="DV320" s="14"/>
      <c r="DW320" s="14"/>
      <c r="DX320" s="14"/>
      <c r="DY320" s="14"/>
      <c r="DZ320" s="14"/>
      <c r="EA320" s="14"/>
      <c r="EB320" s="14"/>
      <c r="EC320" s="14"/>
      <c r="ED320" s="14"/>
      <c r="EE320" s="14"/>
      <c r="EF320" s="14"/>
      <c r="EG320" s="14"/>
      <c r="EH320" s="14"/>
      <c r="EI320" s="14"/>
    </row>
    <row r="321" spans="1:139" ht="19.5" customHeight="1">
      <c r="B321" s="8"/>
      <c r="C321" s="8"/>
      <c r="D321" s="38">
        <v>44228</v>
      </c>
      <c r="E321" s="9">
        <v>3990</v>
      </c>
      <c r="F321" s="9"/>
      <c r="G321" s="62" t="s">
        <v>34</v>
      </c>
      <c r="H321" s="6"/>
      <c r="I321" s="34" t="s">
        <v>740</v>
      </c>
      <c r="J321" s="34"/>
      <c r="K321" s="7">
        <v>108</v>
      </c>
      <c r="L321" s="34"/>
      <c r="M321" s="34"/>
      <c r="N321" s="34"/>
      <c r="O321" s="34"/>
      <c r="P321" s="6"/>
      <c r="Q321" s="39" t="s">
        <v>732</v>
      </c>
      <c r="R321" s="39"/>
      <c r="S321" s="39"/>
      <c r="T321" s="39"/>
      <c r="U321" s="7">
        <v>3.55</v>
      </c>
      <c r="V321" s="51" t="e">
        <f>VLOOKUP(Tableau1[[#This Row],[Références]],[2]!Tableau1[#Data],6,FALSE)</f>
        <v>#N/A</v>
      </c>
      <c r="W321" s="51" t="e">
        <f>VLOOKUP(Tableau1[[#This Row],[Références]],[2]!Tableau1[#Data],5,FALSE)</f>
        <v>#N/A</v>
      </c>
      <c r="X321" s="54" t="e">
        <f>VLOOKUP(Tableau1[[#This Row],[Références]],[2]!Tableau1[#Data],8,FALSE)</f>
        <v>#N/A</v>
      </c>
      <c r="Y321" s="54" t="e">
        <f>VLOOKUP(Tableau1[[#This Row],[Références]],[2]!Tableau1[#Data],9,FALSE)</f>
        <v>#N/A</v>
      </c>
      <c r="Z321" s="27">
        <v>1</v>
      </c>
      <c r="AA321" s="27"/>
      <c r="AB321" s="27"/>
      <c r="AC321" s="27"/>
      <c r="AD321" s="27"/>
      <c r="AE321" s="27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  <c r="BT321" s="14"/>
      <c r="BU321" s="14"/>
      <c r="BV321" s="14"/>
      <c r="BW321" s="14"/>
      <c r="BX321" s="14"/>
      <c r="BY321" s="14"/>
      <c r="BZ321" s="14"/>
      <c r="CA321" s="14"/>
      <c r="CB321" s="14"/>
      <c r="CC321" s="14"/>
      <c r="CD321" s="14"/>
      <c r="CE321" s="14"/>
      <c r="CF321" s="14"/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4"/>
      <c r="CR321" s="14"/>
      <c r="CS321" s="14"/>
      <c r="CT321" s="14"/>
      <c r="CU321" s="14"/>
      <c r="CV321" s="14"/>
      <c r="CW321" s="14"/>
      <c r="CX321" s="14"/>
      <c r="CY321" s="14"/>
      <c r="CZ321" s="14"/>
      <c r="DA321" s="14"/>
      <c r="DB321" s="14"/>
      <c r="DC321" s="14"/>
      <c r="DD321" s="14"/>
      <c r="DE321" s="14"/>
      <c r="DF321" s="14"/>
      <c r="DG321" s="14"/>
      <c r="DH321" s="14"/>
      <c r="DI321" s="14"/>
      <c r="DJ321" s="14"/>
      <c r="DK321" s="14"/>
      <c r="DL321" s="14"/>
      <c r="DM321" s="14"/>
      <c r="DN321" s="14"/>
      <c r="DO321" s="14"/>
      <c r="DP321" s="14"/>
      <c r="DQ321" s="14"/>
      <c r="DR321" s="14"/>
      <c r="DS321" s="14"/>
      <c r="DT321" s="14"/>
      <c r="DU321" s="14"/>
      <c r="DV321" s="14"/>
      <c r="DW321" s="14"/>
      <c r="DX321" s="14"/>
      <c r="DY321" s="14"/>
      <c r="DZ321" s="14"/>
      <c r="EA321" s="14"/>
      <c r="EB321" s="14"/>
      <c r="EC321" s="14"/>
      <c r="ED321" s="14"/>
      <c r="EE321" s="14"/>
      <c r="EF321" s="14"/>
      <c r="EG321" s="14"/>
      <c r="EH321" s="14"/>
      <c r="EI321" s="14"/>
    </row>
    <row r="322" spans="1:139" ht="20.100000000000001" customHeight="1">
      <c r="B322" s="8"/>
      <c r="C322" s="8"/>
      <c r="D322" s="38">
        <v>44228</v>
      </c>
      <c r="E322" s="9">
        <v>3990</v>
      </c>
      <c r="F322" s="9"/>
      <c r="G322" s="62" t="s">
        <v>35</v>
      </c>
      <c r="H322" s="6"/>
      <c r="I322" s="34" t="s">
        <v>740</v>
      </c>
      <c r="J322" s="34"/>
      <c r="K322" s="7">
        <v>108</v>
      </c>
      <c r="L322" s="34"/>
      <c r="M322" s="34"/>
      <c r="N322" s="34"/>
      <c r="O322" s="34"/>
      <c r="P322" s="6"/>
      <c r="Q322" s="39" t="s">
        <v>732</v>
      </c>
      <c r="R322" s="39"/>
      <c r="S322" s="39"/>
      <c r="T322" s="39"/>
      <c r="U322" s="7">
        <v>3.55</v>
      </c>
      <c r="V322" s="51" t="e">
        <f>VLOOKUP(Tableau1[[#This Row],[Références]],[2]!Tableau1[#Data],6,FALSE)</f>
        <v>#N/A</v>
      </c>
      <c r="W322" s="51" t="e">
        <f>VLOOKUP(Tableau1[[#This Row],[Références]],[2]!Tableau1[#Data],5,FALSE)</f>
        <v>#N/A</v>
      </c>
      <c r="X322" s="54" t="e">
        <f>VLOOKUP(Tableau1[[#This Row],[Références]],[2]!Tableau1[#Data],8,FALSE)</f>
        <v>#N/A</v>
      </c>
      <c r="Y322" s="54" t="e">
        <f>VLOOKUP(Tableau1[[#This Row],[Références]],[2]!Tableau1[#Data],9,FALSE)</f>
        <v>#N/A</v>
      </c>
      <c r="Z322" s="27">
        <v>1</v>
      </c>
      <c r="AA322" s="27"/>
      <c r="AB322" s="27"/>
      <c r="AC322" s="27"/>
      <c r="AD322" s="27"/>
      <c r="AE322" s="27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  <c r="BT322" s="14"/>
      <c r="BU322" s="14"/>
      <c r="BV322" s="14"/>
      <c r="BW322" s="14"/>
      <c r="BX322" s="14"/>
      <c r="BY322" s="14"/>
      <c r="BZ322" s="14"/>
      <c r="CA322" s="14"/>
      <c r="CB322" s="14"/>
      <c r="CC322" s="14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4"/>
      <c r="CR322" s="14"/>
      <c r="CS322" s="14"/>
      <c r="CT322" s="14"/>
      <c r="CU322" s="14"/>
      <c r="CV322" s="14"/>
      <c r="CW322" s="14"/>
      <c r="CX322" s="14"/>
      <c r="CY322" s="14"/>
      <c r="CZ322" s="14"/>
      <c r="DA322" s="14"/>
      <c r="DB322" s="14"/>
      <c r="DC322" s="14"/>
      <c r="DD322" s="14"/>
      <c r="DE322" s="14"/>
      <c r="DF322" s="14"/>
      <c r="DG322" s="14"/>
      <c r="DH322" s="14"/>
      <c r="DI322" s="14"/>
      <c r="DJ322" s="14"/>
      <c r="DK322" s="14"/>
      <c r="DL322" s="14"/>
      <c r="DM322" s="14"/>
      <c r="DN322" s="14"/>
      <c r="DO322" s="14"/>
      <c r="DP322" s="14"/>
      <c r="DQ322" s="14"/>
      <c r="DR322" s="14"/>
      <c r="DS322" s="14"/>
      <c r="DT322" s="14"/>
      <c r="DU322" s="14"/>
      <c r="DV322" s="14"/>
      <c r="DW322" s="14"/>
      <c r="DX322" s="14"/>
      <c r="DY322" s="14"/>
      <c r="DZ322" s="14"/>
      <c r="EA322" s="14"/>
      <c r="EB322" s="14"/>
      <c r="EC322" s="14"/>
      <c r="ED322" s="14"/>
      <c r="EE322" s="14"/>
      <c r="EF322" s="14"/>
      <c r="EG322" s="14"/>
      <c r="EH322" s="14"/>
      <c r="EI322" s="14"/>
    </row>
    <row r="323" spans="1:139" ht="19.5" customHeight="1">
      <c r="B323" s="8"/>
      <c r="C323" s="8"/>
      <c r="D323" s="38">
        <v>44228</v>
      </c>
      <c r="E323" s="9">
        <v>3093</v>
      </c>
      <c r="F323" s="9"/>
      <c r="G323" s="62" t="s">
        <v>33</v>
      </c>
      <c r="H323" s="6"/>
      <c r="I323" s="34" t="s">
        <v>740</v>
      </c>
      <c r="J323" s="34"/>
      <c r="K323" s="7">
        <v>77</v>
      </c>
      <c r="L323" s="34"/>
      <c r="M323" s="34"/>
      <c r="N323" s="34"/>
      <c r="O323" s="34"/>
      <c r="P323" s="6"/>
      <c r="Q323" s="39" t="s">
        <v>732</v>
      </c>
      <c r="R323" s="39"/>
      <c r="S323" s="39"/>
      <c r="T323" s="39"/>
      <c r="U323" s="7">
        <v>3.55</v>
      </c>
      <c r="V323" s="51" t="e">
        <f>VLOOKUP(Tableau1[[#This Row],[Références]],[2]!Tableau1[#Data],6,FALSE)</f>
        <v>#N/A</v>
      </c>
      <c r="W323" s="51" t="e">
        <f>VLOOKUP(Tableau1[[#This Row],[Références]],[2]!Tableau1[#Data],5,FALSE)</f>
        <v>#N/A</v>
      </c>
      <c r="X323" s="54" t="e">
        <f>VLOOKUP(Tableau1[[#This Row],[Références]],[2]!Tableau1[#Data],8,FALSE)</f>
        <v>#N/A</v>
      </c>
      <c r="Y323" s="54" t="e">
        <f>VLOOKUP(Tableau1[[#This Row],[Références]],[2]!Tableau1[#Data],9,FALSE)</f>
        <v>#N/A</v>
      </c>
      <c r="Z323" s="27">
        <v>1</v>
      </c>
      <c r="AA323" s="27"/>
      <c r="AB323" s="27"/>
      <c r="AC323" s="27"/>
      <c r="AD323" s="27"/>
      <c r="AE323" s="27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  <c r="BT323" s="14"/>
      <c r="BU323" s="14"/>
      <c r="BV323" s="14"/>
      <c r="BW323" s="14"/>
      <c r="BX323" s="14"/>
      <c r="BY323" s="14"/>
      <c r="BZ323" s="14"/>
      <c r="CA323" s="14"/>
      <c r="CB323" s="14"/>
      <c r="CC323" s="14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4"/>
      <c r="CR323" s="14"/>
      <c r="CS323" s="14"/>
      <c r="CT323" s="14"/>
      <c r="CU323" s="14"/>
      <c r="CV323" s="14"/>
      <c r="CW323" s="14"/>
      <c r="CX323" s="14"/>
      <c r="CY323" s="14"/>
      <c r="CZ323" s="14"/>
      <c r="DA323" s="14"/>
      <c r="DB323" s="14"/>
      <c r="DC323" s="14"/>
      <c r="DD323" s="14"/>
      <c r="DE323" s="14"/>
      <c r="DF323" s="14"/>
      <c r="DG323" s="14"/>
      <c r="DH323" s="14"/>
      <c r="DI323" s="14"/>
      <c r="DJ323" s="14"/>
      <c r="DK323" s="14"/>
      <c r="DL323" s="14"/>
      <c r="DM323" s="14"/>
      <c r="DN323" s="14"/>
      <c r="DO323" s="14"/>
      <c r="DP323" s="14"/>
      <c r="DQ323" s="14"/>
      <c r="DR323" s="14"/>
      <c r="DS323" s="14"/>
      <c r="DT323" s="14"/>
      <c r="DU323" s="14"/>
      <c r="DV323" s="14"/>
      <c r="DW323" s="14"/>
      <c r="DX323" s="14"/>
      <c r="DY323" s="14"/>
      <c r="DZ323" s="14"/>
      <c r="EA323" s="14"/>
      <c r="EB323" s="14"/>
      <c r="EC323" s="14"/>
      <c r="ED323" s="14"/>
      <c r="EE323" s="14"/>
      <c r="EF323" s="14"/>
      <c r="EG323" s="14"/>
      <c r="EH323" s="14"/>
      <c r="EI323" s="14"/>
    </row>
    <row r="324" spans="1:139" s="22" customFormat="1" ht="19.5" customHeight="1">
      <c r="A324" s="1"/>
      <c r="B324" s="8"/>
      <c r="C324" s="8"/>
      <c r="D324" s="38">
        <v>44228</v>
      </c>
      <c r="E324" s="7">
        <v>3498.6</v>
      </c>
      <c r="F324" s="7"/>
      <c r="G324" s="63" t="s">
        <v>106</v>
      </c>
      <c r="H324" s="15"/>
      <c r="I324" s="34" t="s">
        <v>740</v>
      </c>
      <c r="J324" s="34"/>
      <c r="K324" s="9">
        <v>115</v>
      </c>
      <c r="L324" s="34"/>
      <c r="M324" s="34"/>
      <c r="N324" s="34"/>
      <c r="O324" s="34"/>
      <c r="P324" s="16"/>
      <c r="Q324" s="39" t="s">
        <v>731</v>
      </c>
      <c r="R324" s="39"/>
      <c r="S324" s="39"/>
      <c r="T324" s="39"/>
      <c r="U324" s="7">
        <v>6.67</v>
      </c>
      <c r="V324" s="51" t="e">
        <f>VLOOKUP(Tableau1[[#This Row],[Références]],[2]!Tableau1[#Data],6,FALSE)</f>
        <v>#N/A</v>
      </c>
      <c r="W324" s="51" t="e">
        <f>VLOOKUP(Tableau1[[#This Row],[Références]],[2]!Tableau1[#Data],5,FALSE)</f>
        <v>#N/A</v>
      </c>
      <c r="X324" s="54" t="e">
        <f>VLOOKUP(Tableau1[[#This Row],[Références]],[2]!Tableau1[#Data],8,FALSE)</f>
        <v>#N/A</v>
      </c>
      <c r="Y324" s="54" t="e">
        <f>VLOOKUP(Tableau1[[#This Row],[Références]],[2]!Tableau1[#Data],9,FALSE)</f>
        <v>#N/A</v>
      </c>
      <c r="Z324" s="27">
        <v>1</v>
      </c>
      <c r="AA324" s="27"/>
      <c r="AB324" s="27"/>
      <c r="AC324" s="27"/>
      <c r="AD324" s="27"/>
      <c r="AE324" s="27"/>
    </row>
    <row r="325" spans="1:139" s="22" customFormat="1" ht="19.5" customHeight="1">
      <c r="A325" s="1"/>
      <c r="B325" s="8"/>
      <c r="C325" s="8"/>
      <c r="D325" s="38">
        <v>44228</v>
      </c>
      <c r="E325" s="7">
        <v>3388.44</v>
      </c>
      <c r="F325" s="7"/>
      <c r="G325" s="63" t="s">
        <v>105</v>
      </c>
      <c r="H325" s="15"/>
      <c r="I325" s="34" t="s">
        <v>740</v>
      </c>
      <c r="J325" s="34"/>
      <c r="K325" s="9">
        <v>50</v>
      </c>
      <c r="L325" s="34"/>
      <c r="M325" s="34"/>
      <c r="N325" s="34"/>
      <c r="O325" s="34"/>
      <c r="P325" s="16"/>
      <c r="Q325" s="39" t="s">
        <v>731</v>
      </c>
      <c r="R325" s="39"/>
      <c r="S325" s="39"/>
      <c r="T325" s="39"/>
      <c r="U325" s="7">
        <v>1.67</v>
      </c>
      <c r="V325" s="51" t="e">
        <f>VLOOKUP(Tableau1[[#This Row],[Références]],[2]!Tableau1[#Data],6,FALSE)</f>
        <v>#N/A</v>
      </c>
      <c r="W325" s="51" t="e">
        <f>VLOOKUP(Tableau1[[#This Row],[Références]],[2]!Tableau1[#Data],5,FALSE)</f>
        <v>#N/A</v>
      </c>
      <c r="X325" s="54" t="e">
        <f>VLOOKUP(Tableau1[[#This Row],[Références]],[2]!Tableau1[#Data],8,FALSE)</f>
        <v>#N/A</v>
      </c>
      <c r="Y325" s="54" t="e">
        <f>VLOOKUP(Tableau1[[#This Row],[Références]],[2]!Tableau1[#Data],9,FALSE)</f>
        <v>#N/A</v>
      </c>
      <c r="Z325" s="27">
        <v>1</v>
      </c>
      <c r="AA325" s="27"/>
      <c r="AB325" s="27"/>
      <c r="AC325" s="27"/>
      <c r="AD325" s="27"/>
      <c r="AE325" s="27"/>
    </row>
    <row r="326" spans="1:139" ht="19.5" customHeight="1">
      <c r="B326" s="8"/>
      <c r="C326" s="8"/>
      <c r="D326" s="38">
        <v>44228</v>
      </c>
      <c r="E326" s="9">
        <v>3093</v>
      </c>
      <c r="F326" s="9"/>
      <c r="G326" s="62" t="s">
        <v>32</v>
      </c>
      <c r="H326" s="6"/>
      <c r="I326" s="34" t="s">
        <v>740</v>
      </c>
      <c r="J326" s="34"/>
      <c r="K326" s="7">
        <v>77</v>
      </c>
      <c r="L326" s="34"/>
      <c r="M326" s="34"/>
      <c r="N326" s="34"/>
      <c r="O326" s="34"/>
      <c r="P326" s="6"/>
      <c r="Q326" s="39" t="s">
        <v>732</v>
      </c>
      <c r="R326" s="39"/>
      <c r="S326" s="39"/>
      <c r="T326" s="39"/>
      <c r="U326" s="7">
        <v>3.55</v>
      </c>
      <c r="V326" s="51" t="e">
        <f>VLOOKUP(Tableau1[[#This Row],[Références]],[2]!Tableau1[#Data],6,FALSE)</f>
        <v>#N/A</v>
      </c>
      <c r="W326" s="51" t="e">
        <f>VLOOKUP(Tableau1[[#This Row],[Références]],[2]!Tableau1[#Data],5,FALSE)</f>
        <v>#N/A</v>
      </c>
      <c r="X326" s="54" t="e">
        <f>VLOOKUP(Tableau1[[#This Row],[Références]],[2]!Tableau1[#Data],8,FALSE)</f>
        <v>#N/A</v>
      </c>
      <c r="Y326" s="54" t="e">
        <f>VLOOKUP(Tableau1[[#This Row],[Références]],[2]!Tableau1[#Data],9,FALSE)</f>
        <v>#N/A</v>
      </c>
      <c r="Z326" s="27">
        <v>1</v>
      </c>
      <c r="AA326" s="27"/>
      <c r="AB326" s="27"/>
      <c r="AC326" s="27"/>
      <c r="AD326" s="27"/>
      <c r="AE326" s="27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  <c r="BO326" s="14"/>
      <c r="BP326" s="14"/>
      <c r="BQ326" s="14"/>
      <c r="BR326" s="14"/>
      <c r="BS326" s="14"/>
      <c r="BT326" s="14"/>
      <c r="BU326" s="14"/>
      <c r="BV326" s="14"/>
      <c r="BW326" s="14"/>
      <c r="BX326" s="14"/>
      <c r="BY326" s="14"/>
      <c r="BZ326" s="14"/>
      <c r="CA326" s="14"/>
      <c r="CB326" s="14"/>
      <c r="CC326" s="14"/>
      <c r="CD326" s="14"/>
      <c r="CE326" s="14"/>
      <c r="CF326" s="14"/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4"/>
      <c r="CR326" s="14"/>
      <c r="CS326" s="14"/>
      <c r="CT326" s="14"/>
      <c r="CU326" s="14"/>
      <c r="CV326" s="14"/>
      <c r="CW326" s="14"/>
      <c r="CX326" s="14"/>
      <c r="CY326" s="14"/>
      <c r="CZ326" s="14"/>
      <c r="DA326" s="14"/>
      <c r="DB326" s="14"/>
      <c r="DC326" s="14"/>
      <c r="DD326" s="14"/>
      <c r="DE326" s="14"/>
      <c r="DF326" s="14"/>
      <c r="DG326" s="14"/>
      <c r="DH326" s="14"/>
      <c r="DI326" s="14"/>
      <c r="DJ326" s="14"/>
      <c r="DK326" s="14"/>
      <c r="DL326" s="14"/>
      <c r="DM326" s="14"/>
      <c r="DN326" s="14"/>
      <c r="DO326" s="14"/>
      <c r="DP326" s="14"/>
      <c r="DQ326" s="14"/>
      <c r="DR326" s="14"/>
      <c r="DS326" s="14"/>
      <c r="DT326" s="14"/>
      <c r="DU326" s="14"/>
      <c r="DV326" s="14"/>
      <c r="DW326" s="14"/>
      <c r="DX326" s="14"/>
      <c r="DY326" s="14"/>
      <c r="DZ326" s="14"/>
      <c r="EA326" s="14"/>
      <c r="EB326" s="14"/>
      <c r="EC326" s="14"/>
      <c r="ED326" s="14"/>
      <c r="EE326" s="14"/>
      <c r="EF326" s="14"/>
      <c r="EG326" s="14"/>
      <c r="EH326" s="14"/>
      <c r="EI326" s="14"/>
    </row>
    <row r="327" spans="1:139" s="14" customFormat="1" ht="19.350000000000001" customHeight="1">
      <c r="A327" s="1"/>
      <c r="B327" s="8"/>
      <c r="C327" s="8"/>
      <c r="D327" s="38">
        <v>44228</v>
      </c>
      <c r="E327" s="9">
        <v>2681</v>
      </c>
      <c r="F327" s="9"/>
      <c r="G327" s="62" t="s">
        <v>354</v>
      </c>
      <c r="H327" s="6"/>
      <c r="I327" s="34" t="s">
        <v>740</v>
      </c>
      <c r="J327" s="34"/>
      <c r="K327" s="7">
        <v>45</v>
      </c>
      <c r="L327" s="34"/>
      <c r="M327" s="34"/>
      <c r="N327" s="34"/>
      <c r="O327" s="34"/>
      <c r="P327" s="6"/>
      <c r="Q327" s="39" t="s">
        <v>732</v>
      </c>
      <c r="R327" s="39"/>
      <c r="S327" s="39"/>
      <c r="T327" s="39"/>
      <c r="U327" s="7">
        <v>3.55</v>
      </c>
      <c r="V327" s="51" t="e">
        <f>VLOOKUP(Tableau1[[#This Row],[Références]],[2]!Tableau1[#Data],6,FALSE)</f>
        <v>#N/A</v>
      </c>
      <c r="W327" s="51" t="e">
        <f>VLOOKUP(Tableau1[[#This Row],[Références]],[2]!Tableau1[#Data],5,FALSE)</f>
        <v>#N/A</v>
      </c>
      <c r="X327" s="54" t="e">
        <f>VLOOKUP(Tableau1[[#This Row],[Références]],[2]!Tableau1[#Data],8,FALSE)</f>
        <v>#N/A</v>
      </c>
      <c r="Y327" s="54" t="e">
        <f>VLOOKUP(Tableau1[[#This Row],[Références]],[2]!Tableau1[#Data],9,FALSE)</f>
        <v>#N/A</v>
      </c>
      <c r="Z327" s="27">
        <v>1</v>
      </c>
      <c r="AA327" s="27"/>
      <c r="AB327" s="27"/>
      <c r="AC327" s="27"/>
      <c r="AD327" s="27"/>
      <c r="AE327" s="27"/>
    </row>
    <row r="328" spans="1:139" s="14" customFormat="1" ht="19.350000000000001" customHeight="1">
      <c r="A328" s="1"/>
      <c r="B328" s="8"/>
      <c r="C328" s="8"/>
      <c r="D328" s="38">
        <v>44228</v>
      </c>
      <c r="E328" s="9">
        <v>2151</v>
      </c>
      <c r="F328" s="9"/>
      <c r="G328" s="62" t="s">
        <v>361</v>
      </c>
      <c r="H328" s="6"/>
      <c r="I328" s="34" t="s">
        <v>740</v>
      </c>
      <c r="J328" s="34"/>
      <c r="K328" s="7">
        <v>46</v>
      </c>
      <c r="L328" s="34"/>
      <c r="M328" s="34"/>
      <c r="N328" s="34"/>
      <c r="O328" s="34"/>
      <c r="P328" s="6"/>
      <c r="Q328" s="39" t="s">
        <v>732</v>
      </c>
      <c r="R328" s="39"/>
      <c r="S328" s="39"/>
      <c r="T328" s="39"/>
      <c r="U328" s="7">
        <v>3.55</v>
      </c>
      <c r="V328" s="51" t="e">
        <f>VLOOKUP(Tableau1[[#This Row],[Références]],[2]!Tableau1[#Data],6,FALSE)</f>
        <v>#N/A</v>
      </c>
      <c r="W328" s="51" t="e">
        <f>VLOOKUP(Tableau1[[#This Row],[Références]],[2]!Tableau1[#Data],5,FALSE)</f>
        <v>#N/A</v>
      </c>
      <c r="X328" s="54" t="e">
        <f>VLOOKUP(Tableau1[[#This Row],[Références]],[2]!Tableau1[#Data],8,FALSE)</f>
        <v>#N/A</v>
      </c>
      <c r="Y328" s="54" t="e">
        <f>VLOOKUP(Tableau1[[#This Row],[Références]],[2]!Tableau1[#Data],9,FALSE)</f>
        <v>#N/A</v>
      </c>
      <c r="Z328" s="27">
        <v>1</v>
      </c>
      <c r="AA328" s="27"/>
      <c r="AB328" s="27"/>
      <c r="AC328" s="27"/>
      <c r="AD328" s="27"/>
      <c r="AE328" s="27"/>
    </row>
    <row r="329" spans="1:139" s="14" customFormat="1" ht="19.350000000000001" customHeight="1">
      <c r="A329" s="1"/>
      <c r="B329" s="8"/>
      <c r="C329" s="8"/>
      <c r="D329" s="38">
        <v>44228</v>
      </c>
      <c r="E329" s="9">
        <v>2008</v>
      </c>
      <c r="F329" s="9"/>
      <c r="G329" s="62" t="s">
        <v>353</v>
      </c>
      <c r="H329" s="6"/>
      <c r="I329" s="34" t="s">
        <v>740</v>
      </c>
      <c r="J329" s="34"/>
      <c r="K329" s="7">
        <v>46</v>
      </c>
      <c r="L329" s="34"/>
      <c r="M329" s="34"/>
      <c r="N329" s="34"/>
      <c r="O329" s="34"/>
      <c r="P329" s="6"/>
      <c r="Q329" s="39" t="s">
        <v>732</v>
      </c>
      <c r="R329" s="39"/>
      <c r="S329" s="39"/>
      <c r="T329" s="39"/>
      <c r="U329" s="7">
        <v>3.55</v>
      </c>
      <c r="V329" s="51" t="e">
        <f>VLOOKUP(Tableau1[[#This Row],[Références]],[2]!Tableau1[#Data],6,FALSE)</f>
        <v>#N/A</v>
      </c>
      <c r="W329" s="51" t="e">
        <f>VLOOKUP(Tableau1[[#This Row],[Références]],[2]!Tableau1[#Data],5,FALSE)</f>
        <v>#N/A</v>
      </c>
      <c r="X329" s="54" t="e">
        <f>VLOOKUP(Tableau1[[#This Row],[Références]],[2]!Tableau1[#Data],8,FALSE)</f>
        <v>#N/A</v>
      </c>
      <c r="Y329" s="54" t="e">
        <f>VLOOKUP(Tableau1[[#This Row],[Références]],[2]!Tableau1[#Data],9,FALSE)</f>
        <v>#N/A</v>
      </c>
      <c r="Z329" s="27">
        <v>1</v>
      </c>
      <c r="AA329" s="27"/>
      <c r="AB329" s="27"/>
      <c r="AC329" s="27"/>
      <c r="AD329" s="27"/>
      <c r="AE329" s="27"/>
    </row>
    <row r="330" spans="1:139" s="14" customFormat="1" ht="19.350000000000001" customHeight="1">
      <c r="A330" s="1"/>
      <c r="B330" s="8"/>
      <c r="C330" s="8"/>
      <c r="D330" s="38">
        <v>44228</v>
      </c>
      <c r="E330" s="9">
        <v>2026</v>
      </c>
      <c r="F330" s="9"/>
      <c r="G330" s="62" t="s">
        <v>449</v>
      </c>
      <c r="H330" s="6"/>
      <c r="I330" s="34" t="s">
        <v>740</v>
      </c>
      <c r="J330" s="34"/>
      <c r="K330" s="7">
        <v>46</v>
      </c>
      <c r="L330" s="34"/>
      <c r="M330" s="34"/>
      <c r="N330" s="34"/>
      <c r="O330" s="34"/>
      <c r="P330" s="6"/>
      <c r="Q330" s="39" t="s">
        <v>732</v>
      </c>
      <c r="R330" s="39"/>
      <c r="S330" s="39"/>
      <c r="T330" s="39"/>
      <c r="U330" s="7">
        <v>3.55</v>
      </c>
      <c r="V330" s="51" t="e">
        <f>VLOOKUP(Tableau1[[#This Row],[Références]],[2]!Tableau1[#Data],6,FALSE)</f>
        <v>#N/A</v>
      </c>
      <c r="W330" s="51" t="e">
        <f>VLOOKUP(Tableau1[[#This Row],[Références]],[2]!Tableau1[#Data],5,FALSE)</f>
        <v>#N/A</v>
      </c>
      <c r="X330" s="54" t="e">
        <f>VLOOKUP(Tableau1[[#This Row],[Références]],[2]!Tableau1[#Data],8,FALSE)</f>
        <v>#N/A</v>
      </c>
      <c r="Y330" s="54" t="e">
        <f>VLOOKUP(Tableau1[[#This Row],[Références]],[2]!Tableau1[#Data],9,FALSE)</f>
        <v>#N/A</v>
      </c>
      <c r="Z330" s="27">
        <v>1</v>
      </c>
      <c r="AA330" s="27"/>
      <c r="AB330" s="27"/>
      <c r="AC330" s="27"/>
      <c r="AD330" s="27"/>
      <c r="AE330" s="27"/>
    </row>
    <row r="331" spans="1:139" s="14" customFormat="1" ht="19.350000000000001" customHeight="1">
      <c r="A331" s="1"/>
      <c r="B331" s="8"/>
      <c r="C331" s="8"/>
      <c r="D331" s="38">
        <v>44228</v>
      </c>
      <c r="E331" s="9">
        <v>1964</v>
      </c>
      <c r="F331" s="9"/>
      <c r="G331" s="62" t="s">
        <v>447</v>
      </c>
      <c r="H331" s="6"/>
      <c r="I331" s="34" t="s">
        <v>740</v>
      </c>
      <c r="J331" s="34"/>
      <c r="K331" s="7">
        <v>46</v>
      </c>
      <c r="L331" s="34"/>
      <c r="M331" s="34"/>
      <c r="N331" s="34"/>
      <c r="O331" s="34"/>
      <c r="P331" s="6"/>
      <c r="Q331" s="39" t="s">
        <v>732</v>
      </c>
      <c r="R331" s="39"/>
      <c r="S331" s="39"/>
      <c r="T331" s="39"/>
      <c r="U331" s="7">
        <v>3.55</v>
      </c>
      <c r="V331" s="51" t="e">
        <f>VLOOKUP(Tableau1[[#This Row],[Références]],[2]!Tableau1[#Data],6,FALSE)</f>
        <v>#N/A</v>
      </c>
      <c r="W331" s="51" t="e">
        <f>VLOOKUP(Tableau1[[#This Row],[Références]],[2]!Tableau1[#Data],5,FALSE)</f>
        <v>#N/A</v>
      </c>
      <c r="X331" s="54" t="e">
        <f>VLOOKUP(Tableau1[[#This Row],[Références]],[2]!Tableau1[#Data],8,FALSE)</f>
        <v>#N/A</v>
      </c>
      <c r="Y331" s="54" t="e">
        <f>VLOOKUP(Tableau1[[#This Row],[Références]],[2]!Tableau1[#Data],9,FALSE)</f>
        <v>#N/A</v>
      </c>
      <c r="Z331" s="27">
        <v>1</v>
      </c>
      <c r="AA331" s="27"/>
      <c r="AB331" s="27"/>
      <c r="AC331" s="27"/>
      <c r="AD331" s="27"/>
      <c r="AE331" s="27"/>
    </row>
    <row r="332" spans="1:139" s="14" customFormat="1" ht="19.350000000000001" customHeight="1">
      <c r="A332" s="1"/>
      <c r="B332" s="8"/>
      <c r="C332" s="8"/>
      <c r="D332" s="38">
        <v>44228</v>
      </c>
      <c r="E332" s="9">
        <v>5162</v>
      </c>
      <c r="F332" s="9"/>
      <c r="G332" s="62" t="s">
        <v>446</v>
      </c>
      <c r="H332" s="6"/>
      <c r="I332" s="34" t="s">
        <v>740</v>
      </c>
      <c r="J332" s="34"/>
      <c r="K332" s="7">
        <v>108</v>
      </c>
      <c r="L332" s="34"/>
      <c r="M332" s="34"/>
      <c r="N332" s="34"/>
      <c r="O332" s="34"/>
      <c r="P332" s="6"/>
      <c r="Q332" s="39" t="s">
        <v>732</v>
      </c>
      <c r="R332" s="39"/>
      <c r="S332" s="39"/>
      <c r="T332" s="39"/>
      <c r="U332" s="7">
        <v>3.55</v>
      </c>
      <c r="V332" s="51" t="e">
        <f>VLOOKUP(Tableau1[[#This Row],[Références]],[2]!Tableau1[#Data],6,FALSE)</f>
        <v>#N/A</v>
      </c>
      <c r="W332" s="51" t="e">
        <f>VLOOKUP(Tableau1[[#This Row],[Références]],[2]!Tableau1[#Data],5,FALSE)</f>
        <v>#N/A</v>
      </c>
      <c r="X332" s="54" t="e">
        <f>VLOOKUP(Tableau1[[#This Row],[Références]],[2]!Tableau1[#Data],8,FALSE)</f>
        <v>#N/A</v>
      </c>
      <c r="Y332" s="54" t="e">
        <f>VLOOKUP(Tableau1[[#This Row],[Références]],[2]!Tableau1[#Data],9,FALSE)</f>
        <v>#N/A</v>
      </c>
      <c r="Z332" s="27">
        <v>1</v>
      </c>
      <c r="AA332" s="27"/>
      <c r="AB332" s="27"/>
      <c r="AC332" s="27"/>
      <c r="AD332" s="27"/>
      <c r="AE332" s="27"/>
    </row>
    <row r="333" spans="1:139" s="14" customFormat="1" ht="19.350000000000001" customHeight="1">
      <c r="A333" s="1"/>
      <c r="B333" s="8"/>
      <c r="C333" s="8"/>
      <c r="D333" s="38">
        <v>44228</v>
      </c>
      <c r="E333" s="9">
        <v>5162</v>
      </c>
      <c r="F333" s="9"/>
      <c r="G333" s="62" t="s">
        <v>445</v>
      </c>
      <c r="H333" s="6"/>
      <c r="I333" s="34" t="s">
        <v>740</v>
      </c>
      <c r="J333" s="34"/>
      <c r="K333" s="7">
        <v>108</v>
      </c>
      <c r="L333" s="34"/>
      <c r="M333" s="34"/>
      <c r="N333" s="34"/>
      <c r="O333" s="34"/>
      <c r="P333" s="6"/>
      <c r="Q333" s="39" t="s">
        <v>732</v>
      </c>
      <c r="R333" s="39"/>
      <c r="S333" s="39"/>
      <c r="T333" s="39"/>
      <c r="U333" s="7">
        <v>3.55</v>
      </c>
      <c r="V333" s="51" t="e">
        <f>VLOOKUP(Tableau1[[#This Row],[Références]],[2]!Tableau1[#Data],6,FALSE)</f>
        <v>#N/A</v>
      </c>
      <c r="W333" s="51" t="e">
        <f>VLOOKUP(Tableau1[[#This Row],[Références]],[2]!Tableau1[#Data],5,FALSE)</f>
        <v>#N/A</v>
      </c>
      <c r="X333" s="54" t="e">
        <f>VLOOKUP(Tableau1[[#This Row],[Références]],[2]!Tableau1[#Data],8,FALSE)</f>
        <v>#N/A</v>
      </c>
      <c r="Y333" s="54" t="e">
        <f>VLOOKUP(Tableau1[[#This Row],[Références]],[2]!Tableau1[#Data],9,FALSE)</f>
        <v>#N/A</v>
      </c>
      <c r="Z333" s="27">
        <v>1</v>
      </c>
      <c r="AA333" s="27"/>
      <c r="AB333" s="27"/>
      <c r="AC333" s="27"/>
      <c r="AD333" s="27"/>
      <c r="AE333" s="27"/>
    </row>
    <row r="334" spans="1:139" s="14" customFormat="1" ht="19.350000000000001" customHeight="1">
      <c r="A334" s="1"/>
      <c r="B334" s="8"/>
      <c r="C334" s="8"/>
      <c r="D334" s="38">
        <v>44228</v>
      </c>
      <c r="E334" s="9">
        <v>4309</v>
      </c>
      <c r="F334" s="9"/>
      <c r="G334" s="62" t="s">
        <v>444</v>
      </c>
      <c r="H334" s="6"/>
      <c r="I334" s="34" t="s">
        <v>740</v>
      </c>
      <c r="J334" s="34"/>
      <c r="K334" s="7">
        <v>108</v>
      </c>
      <c r="L334" s="34"/>
      <c r="M334" s="34"/>
      <c r="N334" s="34"/>
      <c r="O334" s="34"/>
      <c r="P334" s="6"/>
      <c r="Q334" s="39" t="s">
        <v>732</v>
      </c>
      <c r="R334" s="39"/>
      <c r="S334" s="39"/>
      <c r="T334" s="39"/>
      <c r="U334" s="7">
        <v>3.55</v>
      </c>
      <c r="V334" s="51" t="e">
        <f>VLOOKUP(Tableau1[[#This Row],[Références]],[2]!Tableau1[#Data],6,FALSE)</f>
        <v>#N/A</v>
      </c>
      <c r="W334" s="51" t="e">
        <f>VLOOKUP(Tableau1[[#This Row],[Références]],[2]!Tableau1[#Data],5,FALSE)</f>
        <v>#N/A</v>
      </c>
      <c r="X334" s="54" t="e">
        <f>VLOOKUP(Tableau1[[#This Row],[Références]],[2]!Tableau1[#Data],8,FALSE)</f>
        <v>#N/A</v>
      </c>
      <c r="Y334" s="54" t="e">
        <f>VLOOKUP(Tableau1[[#This Row],[Références]],[2]!Tableau1[#Data],9,FALSE)</f>
        <v>#N/A</v>
      </c>
      <c r="Z334" s="27">
        <v>1</v>
      </c>
      <c r="AA334" s="27"/>
      <c r="AB334" s="27"/>
      <c r="AC334" s="27"/>
      <c r="AD334" s="27"/>
      <c r="AE334" s="27"/>
    </row>
    <row r="335" spans="1:139" s="14" customFormat="1" ht="19.350000000000001" customHeight="1">
      <c r="A335" s="1"/>
      <c r="B335" s="8"/>
      <c r="C335" s="8"/>
      <c r="D335" s="38">
        <v>44228</v>
      </c>
      <c r="E335" s="9">
        <v>4309</v>
      </c>
      <c r="F335" s="9"/>
      <c r="G335" s="62" t="s">
        <v>443</v>
      </c>
      <c r="H335" s="6"/>
      <c r="I335" s="34" t="s">
        <v>740</v>
      </c>
      <c r="J335" s="34"/>
      <c r="K335" s="7">
        <v>108</v>
      </c>
      <c r="L335" s="34"/>
      <c r="M335" s="34"/>
      <c r="N335" s="34"/>
      <c r="O335" s="34"/>
      <c r="P335" s="6"/>
      <c r="Q335" s="39" t="s">
        <v>732</v>
      </c>
      <c r="R335" s="39"/>
      <c r="S335" s="39"/>
      <c r="T335" s="39"/>
      <c r="U335" s="7">
        <v>3.55</v>
      </c>
      <c r="V335" s="51" t="e">
        <f>VLOOKUP(Tableau1[[#This Row],[Références]],[2]!Tableau1[#Data],6,FALSE)</f>
        <v>#N/A</v>
      </c>
      <c r="W335" s="51" t="e">
        <f>VLOOKUP(Tableau1[[#This Row],[Références]],[2]!Tableau1[#Data],5,FALSE)</f>
        <v>#N/A</v>
      </c>
      <c r="X335" s="54" t="e">
        <f>VLOOKUP(Tableau1[[#This Row],[Références]],[2]!Tableau1[#Data],8,FALSE)</f>
        <v>#N/A</v>
      </c>
      <c r="Y335" s="54" t="e">
        <f>VLOOKUP(Tableau1[[#This Row],[Références]],[2]!Tableau1[#Data],9,FALSE)</f>
        <v>#N/A</v>
      </c>
      <c r="Z335" s="27">
        <v>1</v>
      </c>
      <c r="AA335" s="27"/>
      <c r="AB335" s="27"/>
      <c r="AC335" s="27"/>
      <c r="AD335" s="27"/>
      <c r="AE335" s="27"/>
    </row>
    <row r="336" spans="1:139" s="14" customFormat="1" ht="19.350000000000001" customHeight="1">
      <c r="A336" s="1"/>
      <c r="B336" s="8"/>
      <c r="C336" s="8"/>
      <c r="D336" s="38">
        <v>44228</v>
      </c>
      <c r="E336" s="9">
        <v>3833</v>
      </c>
      <c r="F336" s="9"/>
      <c r="G336" s="62" t="s">
        <v>442</v>
      </c>
      <c r="H336" s="6"/>
      <c r="I336" s="34" t="s">
        <v>740</v>
      </c>
      <c r="J336" s="34"/>
      <c r="K336" s="7">
        <v>108</v>
      </c>
      <c r="L336" s="34"/>
      <c r="M336" s="34"/>
      <c r="N336" s="34"/>
      <c r="O336" s="34"/>
      <c r="P336" s="6"/>
      <c r="Q336" s="39" t="s">
        <v>732</v>
      </c>
      <c r="R336" s="39"/>
      <c r="S336" s="39"/>
      <c r="T336" s="39"/>
      <c r="U336" s="7">
        <v>3.55</v>
      </c>
      <c r="V336" s="51" t="e">
        <f>VLOOKUP(Tableau1[[#This Row],[Références]],[2]!Tableau1[#Data],6,FALSE)</f>
        <v>#N/A</v>
      </c>
      <c r="W336" s="51" t="e">
        <f>VLOOKUP(Tableau1[[#This Row],[Références]],[2]!Tableau1[#Data],5,FALSE)</f>
        <v>#N/A</v>
      </c>
      <c r="X336" s="54" t="e">
        <f>VLOOKUP(Tableau1[[#This Row],[Références]],[2]!Tableau1[#Data],8,FALSE)</f>
        <v>#N/A</v>
      </c>
      <c r="Y336" s="54" t="e">
        <f>VLOOKUP(Tableau1[[#This Row],[Références]],[2]!Tableau1[#Data],9,FALSE)</f>
        <v>#N/A</v>
      </c>
      <c r="Z336" s="27">
        <v>1</v>
      </c>
      <c r="AA336" s="27"/>
      <c r="AB336" s="27"/>
      <c r="AC336" s="27"/>
      <c r="AD336" s="27"/>
      <c r="AE336" s="27"/>
    </row>
    <row r="337" spans="1:139" s="14" customFormat="1" ht="19.350000000000001" customHeight="1">
      <c r="A337" s="1"/>
      <c r="B337" s="8"/>
      <c r="C337" s="8"/>
      <c r="D337" s="38">
        <v>44228</v>
      </c>
      <c r="E337" s="9">
        <v>3833</v>
      </c>
      <c r="F337" s="9"/>
      <c r="G337" s="62" t="s">
        <v>441</v>
      </c>
      <c r="H337" s="6"/>
      <c r="I337" s="34" t="s">
        <v>740</v>
      </c>
      <c r="J337" s="34"/>
      <c r="K337" s="7">
        <v>108</v>
      </c>
      <c r="L337" s="34"/>
      <c r="M337" s="34"/>
      <c r="N337" s="34"/>
      <c r="O337" s="34"/>
      <c r="P337" s="6"/>
      <c r="Q337" s="39" t="s">
        <v>732</v>
      </c>
      <c r="R337" s="39"/>
      <c r="S337" s="39"/>
      <c r="T337" s="39"/>
      <c r="U337" s="7">
        <v>3.55</v>
      </c>
      <c r="V337" s="51" t="e">
        <f>VLOOKUP(Tableau1[[#This Row],[Références]],[2]!Tableau1[#Data],6,FALSE)</f>
        <v>#N/A</v>
      </c>
      <c r="W337" s="51" t="e">
        <f>VLOOKUP(Tableau1[[#This Row],[Références]],[2]!Tableau1[#Data],5,FALSE)</f>
        <v>#N/A</v>
      </c>
      <c r="X337" s="54" t="e">
        <f>VLOOKUP(Tableau1[[#This Row],[Références]],[2]!Tableau1[#Data],8,FALSE)</f>
        <v>#N/A</v>
      </c>
      <c r="Y337" s="54" t="e">
        <f>VLOOKUP(Tableau1[[#This Row],[Références]],[2]!Tableau1[#Data],9,FALSE)</f>
        <v>#N/A</v>
      </c>
      <c r="Z337" s="27">
        <v>1</v>
      </c>
      <c r="AA337" s="27"/>
      <c r="AB337" s="27"/>
      <c r="AC337" s="27"/>
      <c r="AD337" s="27"/>
      <c r="AE337" s="27"/>
    </row>
    <row r="338" spans="1:139" s="14" customFormat="1" ht="19.350000000000001" customHeight="1">
      <c r="A338" s="1"/>
      <c r="B338" s="8"/>
      <c r="C338" s="8"/>
      <c r="D338" s="38">
        <v>44228</v>
      </c>
      <c r="E338" s="9">
        <v>2971</v>
      </c>
      <c r="F338" s="9"/>
      <c r="G338" s="62" t="s">
        <v>440</v>
      </c>
      <c r="H338" s="6"/>
      <c r="I338" s="34" t="s">
        <v>740</v>
      </c>
      <c r="J338" s="34"/>
      <c r="K338" s="7">
        <v>77</v>
      </c>
      <c r="L338" s="34"/>
      <c r="M338" s="34"/>
      <c r="N338" s="34"/>
      <c r="O338" s="34"/>
      <c r="P338" s="6"/>
      <c r="Q338" s="39" t="s">
        <v>732</v>
      </c>
      <c r="R338" s="39"/>
      <c r="S338" s="39"/>
      <c r="T338" s="39"/>
      <c r="U338" s="7">
        <v>3.55</v>
      </c>
      <c r="V338" s="51" t="e">
        <f>VLOOKUP(Tableau1[[#This Row],[Références]],[2]!Tableau1[#Data],6,FALSE)</f>
        <v>#N/A</v>
      </c>
      <c r="W338" s="51" t="e">
        <f>VLOOKUP(Tableau1[[#This Row],[Références]],[2]!Tableau1[#Data],5,FALSE)</f>
        <v>#N/A</v>
      </c>
      <c r="X338" s="54" t="e">
        <f>VLOOKUP(Tableau1[[#This Row],[Références]],[2]!Tableau1[#Data],8,FALSE)</f>
        <v>#N/A</v>
      </c>
      <c r="Y338" s="54" t="e">
        <f>VLOOKUP(Tableau1[[#This Row],[Références]],[2]!Tableau1[#Data],9,FALSE)</f>
        <v>#N/A</v>
      </c>
      <c r="Z338" s="27">
        <v>1</v>
      </c>
      <c r="AA338" s="27"/>
      <c r="AB338" s="27"/>
      <c r="AC338" s="27"/>
      <c r="AD338" s="27"/>
      <c r="AE338" s="27"/>
    </row>
    <row r="339" spans="1:139" s="14" customFormat="1" ht="19.350000000000001" customHeight="1">
      <c r="A339" s="1"/>
      <c r="B339" s="8"/>
      <c r="C339" s="8"/>
      <c r="D339" s="38">
        <v>44228</v>
      </c>
      <c r="E339" s="9">
        <v>2971</v>
      </c>
      <c r="F339" s="9"/>
      <c r="G339" s="62" t="s">
        <v>439</v>
      </c>
      <c r="H339" s="6"/>
      <c r="I339" s="34" t="s">
        <v>740</v>
      </c>
      <c r="J339" s="34"/>
      <c r="K339" s="7">
        <v>77</v>
      </c>
      <c r="L339" s="34"/>
      <c r="M339" s="34"/>
      <c r="N339" s="34"/>
      <c r="O339" s="34"/>
      <c r="P339" s="6"/>
      <c r="Q339" s="39" t="s">
        <v>732</v>
      </c>
      <c r="R339" s="39"/>
      <c r="S339" s="39"/>
      <c r="T339" s="39"/>
      <c r="U339" s="7">
        <v>3.55</v>
      </c>
      <c r="V339" s="51" t="e">
        <f>VLOOKUP(Tableau1[[#This Row],[Références]],[2]!Tableau1[#Data],6,FALSE)</f>
        <v>#N/A</v>
      </c>
      <c r="W339" s="51" t="e">
        <f>VLOOKUP(Tableau1[[#This Row],[Références]],[2]!Tableau1[#Data],5,FALSE)</f>
        <v>#N/A</v>
      </c>
      <c r="X339" s="54" t="e">
        <f>VLOOKUP(Tableau1[[#This Row],[Références]],[2]!Tableau1[#Data],8,FALSE)</f>
        <v>#N/A</v>
      </c>
      <c r="Y339" s="54" t="e">
        <f>VLOOKUP(Tableau1[[#This Row],[Références]],[2]!Tableau1[#Data],9,FALSE)</f>
        <v>#N/A</v>
      </c>
      <c r="Z339" s="27">
        <v>1</v>
      </c>
      <c r="AA339" s="27"/>
      <c r="AB339" s="27"/>
      <c r="AC339" s="27"/>
      <c r="AD339" s="27"/>
      <c r="AE339" s="27"/>
    </row>
    <row r="340" spans="1:139" s="14" customFormat="1" ht="19.350000000000001" customHeight="1">
      <c r="A340" s="1"/>
      <c r="B340" s="8"/>
      <c r="C340" s="8"/>
      <c r="D340" s="38">
        <v>44228</v>
      </c>
      <c r="E340" s="9">
        <v>2575</v>
      </c>
      <c r="F340" s="9"/>
      <c r="G340" s="62" t="s">
        <v>423</v>
      </c>
      <c r="H340" s="6"/>
      <c r="I340" s="34" t="s">
        <v>740</v>
      </c>
      <c r="J340" s="34"/>
      <c r="K340" s="7">
        <v>76</v>
      </c>
      <c r="L340" s="34"/>
      <c r="M340" s="34"/>
      <c r="N340" s="34"/>
      <c r="O340" s="34"/>
      <c r="P340" s="6"/>
      <c r="Q340" s="39" t="s">
        <v>732</v>
      </c>
      <c r="R340" s="39"/>
      <c r="S340" s="39"/>
      <c r="T340" s="39"/>
      <c r="U340" s="7">
        <v>3.55</v>
      </c>
      <c r="V340" s="51" t="e">
        <f>VLOOKUP(Tableau1[[#This Row],[Références]],[2]!Tableau1[#Data],6,FALSE)</f>
        <v>#N/A</v>
      </c>
      <c r="W340" s="51" t="e">
        <f>VLOOKUP(Tableau1[[#This Row],[Références]],[2]!Tableau1[#Data],5,FALSE)</f>
        <v>#N/A</v>
      </c>
      <c r="X340" s="54" t="e">
        <f>VLOOKUP(Tableau1[[#This Row],[Références]],[2]!Tableau1[#Data],8,FALSE)</f>
        <v>#N/A</v>
      </c>
      <c r="Y340" s="54" t="e">
        <f>VLOOKUP(Tableau1[[#This Row],[Références]],[2]!Tableau1[#Data],9,FALSE)</f>
        <v>#N/A</v>
      </c>
      <c r="Z340" s="27">
        <v>1</v>
      </c>
      <c r="AA340" s="27"/>
      <c r="AB340" s="27"/>
      <c r="AC340" s="27"/>
      <c r="AD340" s="27"/>
      <c r="AE340" s="27"/>
    </row>
    <row r="341" spans="1:139" s="14" customFormat="1" ht="19.350000000000001" customHeight="1">
      <c r="A341" s="1"/>
      <c r="B341" s="8"/>
      <c r="C341" s="8"/>
      <c r="D341" s="38">
        <v>44228</v>
      </c>
      <c r="E341" s="9">
        <v>2067</v>
      </c>
      <c r="F341" s="9"/>
      <c r="G341" s="62" t="s">
        <v>422</v>
      </c>
      <c r="H341" s="6"/>
      <c r="I341" s="34" t="s">
        <v>740</v>
      </c>
      <c r="J341" s="34"/>
      <c r="K341" s="7">
        <v>44</v>
      </c>
      <c r="L341" s="34"/>
      <c r="M341" s="34"/>
      <c r="N341" s="34"/>
      <c r="O341" s="34"/>
      <c r="P341" s="6"/>
      <c r="Q341" s="39" t="s">
        <v>732</v>
      </c>
      <c r="R341" s="39"/>
      <c r="S341" s="39"/>
      <c r="T341" s="39"/>
      <c r="U341" s="7">
        <v>3.55</v>
      </c>
      <c r="V341" s="51" t="e">
        <f>VLOOKUP(Tableau1[[#This Row],[Références]],[2]!Tableau1[#Data],6,FALSE)</f>
        <v>#N/A</v>
      </c>
      <c r="W341" s="51" t="e">
        <f>VLOOKUP(Tableau1[[#This Row],[Références]],[2]!Tableau1[#Data],5,FALSE)</f>
        <v>#N/A</v>
      </c>
      <c r="X341" s="54" t="e">
        <f>VLOOKUP(Tableau1[[#This Row],[Références]],[2]!Tableau1[#Data],8,FALSE)</f>
        <v>#N/A</v>
      </c>
      <c r="Y341" s="54" t="e">
        <f>VLOOKUP(Tableau1[[#This Row],[Références]],[2]!Tableau1[#Data],9,FALSE)</f>
        <v>#N/A</v>
      </c>
      <c r="Z341" s="27">
        <v>1</v>
      </c>
      <c r="AA341" s="27"/>
      <c r="AB341" s="27"/>
      <c r="AC341" s="27"/>
      <c r="AD341" s="27"/>
      <c r="AE341" s="27"/>
    </row>
    <row r="342" spans="1:139" s="14" customFormat="1" ht="19.350000000000001" customHeight="1">
      <c r="A342" s="1"/>
      <c r="B342" s="8"/>
      <c r="C342" s="8"/>
      <c r="D342" s="38">
        <v>44228</v>
      </c>
      <c r="E342" s="9">
        <v>1928</v>
      </c>
      <c r="F342" s="9"/>
      <c r="G342" s="62" t="s">
        <v>421</v>
      </c>
      <c r="H342" s="6"/>
      <c r="I342" s="34" t="s">
        <v>740</v>
      </c>
      <c r="J342" s="34"/>
      <c r="K342" s="7">
        <v>44</v>
      </c>
      <c r="L342" s="34"/>
      <c r="M342" s="34"/>
      <c r="N342" s="34"/>
      <c r="O342" s="34"/>
      <c r="P342" s="6"/>
      <c r="Q342" s="39" t="s">
        <v>732</v>
      </c>
      <c r="R342" s="39"/>
      <c r="S342" s="39"/>
      <c r="T342" s="39"/>
      <c r="U342" s="7">
        <v>3.55</v>
      </c>
      <c r="V342" s="51" t="e">
        <f>VLOOKUP(Tableau1[[#This Row],[Références]],[2]!Tableau1[#Data],6,FALSE)</f>
        <v>#N/A</v>
      </c>
      <c r="W342" s="51" t="e">
        <f>VLOOKUP(Tableau1[[#This Row],[Références]],[2]!Tableau1[#Data],5,FALSE)</f>
        <v>#N/A</v>
      </c>
      <c r="X342" s="54" t="e">
        <f>VLOOKUP(Tableau1[[#This Row],[Références]],[2]!Tableau1[#Data],8,FALSE)</f>
        <v>#N/A</v>
      </c>
      <c r="Y342" s="54" t="e">
        <f>VLOOKUP(Tableau1[[#This Row],[Références]],[2]!Tableau1[#Data],9,FALSE)</f>
        <v>#N/A</v>
      </c>
      <c r="Z342" s="27">
        <v>1</v>
      </c>
      <c r="AA342" s="27"/>
      <c r="AB342" s="27"/>
      <c r="AC342" s="27"/>
      <c r="AD342" s="27"/>
      <c r="AE342" s="27"/>
    </row>
    <row r="343" spans="1:139" s="14" customFormat="1" ht="19.350000000000001" customHeight="1">
      <c r="A343" s="1"/>
      <c r="B343" s="8"/>
      <c r="C343" s="8"/>
      <c r="D343" s="38">
        <v>44228</v>
      </c>
      <c r="E343" s="9">
        <v>1449</v>
      </c>
      <c r="F343" s="9"/>
      <c r="G343" s="62" t="s">
        <v>419</v>
      </c>
      <c r="H343" s="6"/>
      <c r="I343" s="34" t="s">
        <v>740</v>
      </c>
      <c r="J343" s="34"/>
      <c r="K343" s="7">
        <v>23</v>
      </c>
      <c r="L343" s="34"/>
      <c r="M343" s="34"/>
      <c r="N343" s="34"/>
      <c r="O343" s="34"/>
      <c r="P343" s="6"/>
      <c r="Q343" s="39" t="s">
        <v>732</v>
      </c>
      <c r="R343" s="39"/>
      <c r="S343" s="39"/>
      <c r="T343" s="39"/>
      <c r="U343" s="9">
        <v>1</v>
      </c>
      <c r="V343" s="51" t="e">
        <f>VLOOKUP(Tableau1[[#This Row],[Références]],[2]!Tableau1[#Data],6,FALSE)</f>
        <v>#N/A</v>
      </c>
      <c r="W343" s="51" t="e">
        <f>VLOOKUP(Tableau1[[#This Row],[Références]],[2]!Tableau1[#Data],5,FALSE)</f>
        <v>#N/A</v>
      </c>
      <c r="X343" s="51" t="e">
        <f>VLOOKUP(Tableau1[[#This Row],[Références]],[2]!Tableau1[#Data],8,FALSE)</f>
        <v>#N/A</v>
      </c>
      <c r="Y343" s="51" t="e">
        <f>VLOOKUP(Tableau1[[#This Row],[Références]],[2]!Tableau1[#Data],9,FALSE)</f>
        <v>#N/A</v>
      </c>
      <c r="Z343" s="27">
        <v>1</v>
      </c>
      <c r="AA343" s="27"/>
      <c r="AB343" s="27"/>
      <c r="AC343" s="27"/>
      <c r="AD343" s="27"/>
      <c r="AE343" s="27"/>
    </row>
    <row r="344" spans="1:139" s="14" customFormat="1" ht="19.5" customHeight="1">
      <c r="A344" s="1"/>
      <c r="B344" s="8"/>
      <c r="C344" s="8"/>
      <c r="D344" s="38">
        <v>44228</v>
      </c>
      <c r="E344" s="9">
        <v>951</v>
      </c>
      <c r="F344" s="9"/>
      <c r="G344" s="62" t="s">
        <v>420</v>
      </c>
      <c r="H344" s="6"/>
      <c r="I344" s="34" t="s">
        <v>740</v>
      </c>
      <c r="J344" s="34"/>
      <c r="K344" s="7">
        <v>23</v>
      </c>
      <c r="L344" s="34"/>
      <c r="M344" s="34"/>
      <c r="N344" s="34"/>
      <c r="O344" s="34"/>
      <c r="P344" s="6"/>
      <c r="Q344" s="39" t="s">
        <v>732</v>
      </c>
      <c r="R344" s="39"/>
      <c r="S344" s="39"/>
      <c r="T344" s="39"/>
      <c r="U344" s="9">
        <v>1</v>
      </c>
      <c r="V344" s="51" t="e">
        <f>VLOOKUP(Tableau1[[#This Row],[Références]],[2]!Tableau1[#Data],6,FALSE)</f>
        <v>#N/A</v>
      </c>
      <c r="W344" s="51" t="e">
        <f>VLOOKUP(Tableau1[[#This Row],[Références]],[2]!Tableau1[#Data],5,FALSE)</f>
        <v>#N/A</v>
      </c>
      <c r="X344" s="51" t="e">
        <f>VLOOKUP(Tableau1[[#This Row],[Références]],[2]!Tableau1[#Data],8,FALSE)</f>
        <v>#N/A</v>
      </c>
      <c r="Y344" s="51" t="e">
        <f>VLOOKUP(Tableau1[[#This Row],[Références]],[2]!Tableau1[#Data],9,FALSE)</f>
        <v>#N/A</v>
      </c>
      <c r="Z344" s="27">
        <v>1</v>
      </c>
      <c r="AA344" s="27"/>
      <c r="AB344" s="27"/>
      <c r="AC344" s="27"/>
      <c r="AD344" s="27"/>
      <c r="AE344" s="27"/>
    </row>
    <row r="345" spans="1:139" s="14" customFormat="1" ht="19.5" customHeight="1">
      <c r="A345" s="1"/>
      <c r="B345" s="8"/>
      <c r="C345" s="8"/>
      <c r="D345" s="38">
        <v>44228</v>
      </c>
      <c r="E345" s="9">
        <v>453.90000000000003</v>
      </c>
      <c r="F345" s="9"/>
      <c r="G345" s="62" t="s">
        <v>448</v>
      </c>
      <c r="H345" s="6"/>
      <c r="I345" s="34" t="s">
        <v>740</v>
      </c>
      <c r="J345" s="34"/>
      <c r="K345" s="9">
        <v>1.5</v>
      </c>
      <c r="L345" s="34"/>
      <c r="M345" s="34"/>
      <c r="N345" s="34"/>
      <c r="O345" s="34"/>
      <c r="P345" s="8"/>
      <c r="Q345" s="39" t="s">
        <v>734</v>
      </c>
      <c r="R345" s="39"/>
      <c r="S345" s="39"/>
      <c r="T345" s="39"/>
      <c r="U345" s="20">
        <v>0.13</v>
      </c>
      <c r="V345" s="51" t="e">
        <f>VLOOKUP(Tableau1[[#This Row],[Références]],[2]!Tableau1[#Data],6,FALSE)</f>
        <v>#N/A</v>
      </c>
      <c r="W345" s="51" t="e">
        <f>VLOOKUP(Tableau1[[#This Row],[Références]],[2]!Tableau1[#Data],5,FALSE)</f>
        <v>#N/A</v>
      </c>
      <c r="X345" s="51" t="e">
        <f>VLOOKUP(Tableau1[[#This Row],[Références]],[2]!Tableau1[#Data],8,FALSE)</f>
        <v>#N/A</v>
      </c>
      <c r="Y345" s="51" t="e">
        <f>VLOOKUP(Tableau1[[#This Row],[Références]],[2]!Tableau1[#Data],9,FALSE)</f>
        <v>#N/A</v>
      </c>
      <c r="Z345" s="27">
        <v>1</v>
      </c>
      <c r="AA345" s="27"/>
      <c r="AB345" s="27"/>
      <c r="AC345" s="27"/>
      <c r="AD345" s="27"/>
      <c r="AE345" s="27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</row>
    <row r="346" spans="1:139" s="14" customFormat="1" ht="19.5" customHeight="1">
      <c r="A346" s="1"/>
      <c r="B346" s="8"/>
      <c r="C346" s="8"/>
      <c r="D346" s="38">
        <v>44228</v>
      </c>
      <c r="E346" s="9">
        <v>128.52000000000001</v>
      </c>
      <c r="F346" s="9"/>
      <c r="G346" s="62" t="s">
        <v>418</v>
      </c>
      <c r="H346" s="6"/>
      <c r="I346" s="34" t="s">
        <v>740</v>
      </c>
      <c r="J346" s="34"/>
      <c r="K346" s="7">
        <v>0.4</v>
      </c>
      <c r="L346" s="34"/>
      <c r="M346" s="34"/>
      <c r="N346" s="34"/>
      <c r="O346" s="34"/>
      <c r="P346" s="6"/>
      <c r="Q346" s="39" t="s">
        <v>734</v>
      </c>
      <c r="R346" s="39"/>
      <c r="S346" s="39"/>
      <c r="T346" s="39"/>
      <c r="U346" s="20">
        <v>0.13</v>
      </c>
      <c r="V346" s="51" t="e">
        <f>VLOOKUP(Tableau1[[#This Row],[Références]],[2]!Tableau1[#Data],6,FALSE)</f>
        <v>#N/A</v>
      </c>
      <c r="W346" s="51" t="e">
        <f>VLOOKUP(Tableau1[[#This Row],[Références]],[2]!Tableau1[#Data],5,FALSE)</f>
        <v>#N/A</v>
      </c>
      <c r="X346" s="51" t="e">
        <f>VLOOKUP(Tableau1[[#This Row],[Références]],[2]!Tableau1[#Data],8,FALSE)</f>
        <v>#N/A</v>
      </c>
      <c r="Y346" s="51" t="e">
        <f>VLOOKUP(Tableau1[[#This Row],[Références]],[2]!Tableau1[#Data],9,FALSE)</f>
        <v>#N/A</v>
      </c>
      <c r="Z346" s="27">
        <v>1</v>
      </c>
      <c r="AA346" s="27"/>
      <c r="AB346" s="27"/>
      <c r="AC346" s="27"/>
      <c r="AD346" s="27"/>
      <c r="AE346" s="27"/>
    </row>
    <row r="347" spans="1:139" s="14" customFormat="1" ht="19.5" customHeight="1">
      <c r="A347" s="1"/>
      <c r="B347" s="8"/>
      <c r="C347" s="8"/>
      <c r="D347" s="38">
        <v>44228</v>
      </c>
      <c r="E347" s="9">
        <v>129.54</v>
      </c>
      <c r="F347" s="9"/>
      <c r="G347" s="62" t="s">
        <v>414</v>
      </c>
      <c r="H347" s="6"/>
      <c r="I347" s="34" t="s">
        <v>740</v>
      </c>
      <c r="J347" s="34"/>
      <c r="K347" s="7">
        <v>0.6</v>
      </c>
      <c r="L347" s="34"/>
      <c r="M347" s="34"/>
      <c r="N347" s="34"/>
      <c r="O347" s="34"/>
      <c r="P347" s="21"/>
      <c r="Q347" s="39" t="s">
        <v>734</v>
      </c>
      <c r="R347" s="39"/>
      <c r="S347" s="39"/>
      <c r="T347" s="39"/>
      <c r="U347" s="20">
        <v>0.13</v>
      </c>
      <c r="V347" s="51" t="e">
        <f>VLOOKUP(Tableau1[[#This Row],[Références]],[2]!Tableau1[#Data],6,FALSE)</f>
        <v>#N/A</v>
      </c>
      <c r="W347" s="51" t="e">
        <f>VLOOKUP(Tableau1[[#This Row],[Références]],[2]!Tableau1[#Data],5,FALSE)</f>
        <v>#N/A</v>
      </c>
      <c r="X347" s="51" t="e">
        <f>VLOOKUP(Tableau1[[#This Row],[Références]],[2]!Tableau1[#Data],8,FALSE)</f>
        <v>#N/A</v>
      </c>
      <c r="Y347" s="51" t="e">
        <f>VLOOKUP(Tableau1[[#This Row],[Références]],[2]!Tableau1[#Data],9,FALSE)</f>
        <v>#N/A</v>
      </c>
      <c r="Z347" s="27">
        <v>1</v>
      </c>
      <c r="AA347" s="27"/>
      <c r="AB347" s="27"/>
      <c r="AC347" s="27"/>
      <c r="AD347" s="27"/>
      <c r="AE347" s="27"/>
    </row>
    <row r="348" spans="1:139" s="4" customFormat="1" ht="19.5" customHeight="1">
      <c r="A348" s="1"/>
      <c r="B348" s="8"/>
      <c r="C348" s="8"/>
      <c r="D348" s="38">
        <v>44228</v>
      </c>
      <c r="E348" s="9">
        <v>523</v>
      </c>
      <c r="F348" s="9"/>
      <c r="G348" s="62" t="s">
        <v>424</v>
      </c>
      <c r="H348" s="6"/>
      <c r="I348" s="34" t="s">
        <v>740</v>
      </c>
      <c r="J348" s="34"/>
      <c r="K348" s="7">
        <v>10</v>
      </c>
      <c r="L348" s="34"/>
      <c r="M348" s="34"/>
      <c r="N348" s="34"/>
      <c r="O348" s="34"/>
      <c r="P348" s="21"/>
      <c r="Q348" s="39" t="s">
        <v>733</v>
      </c>
      <c r="R348" s="39"/>
      <c r="S348" s="39"/>
      <c r="T348" s="39"/>
      <c r="U348" s="9">
        <v>1.67</v>
      </c>
      <c r="V348" s="51" t="e">
        <f>VLOOKUP(Tableau1[[#This Row],[Références]],[2]!Tableau1[#Data],6,FALSE)</f>
        <v>#N/A</v>
      </c>
      <c r="W348" s="51" t="e">
        <f>VLOOKUP(Tableau1[[#This Row],[Références]],[2]!Tableau1[#Data],5,FALSE)</f>
        <v>#N/A</v>
      </c>
      <c r="X348" s="51" t="e">
        <f>VLOOKUP(Tableau1[[#This Row],[Références]],[2]!Tableau1[#Data],8,FALSE)</f>
        <v>#N/A</v>
      </c>
      <c r="Y348" s="51" t="e">
        <f>VLOOKUP(Tableau1[[#This Row],[Références]],[2]!Tableau1[#Data],9,FALSE)</f>
        <v>#N/A</v>
      </c>
      <c r="Z348" s="27">
        <v>1</v>
      </c>
      <c r="AA348" s="27"/>
      <c r="AB348" s="27"/>
      <c r="AC348" s="27"/>
      <c r="AD348" s="27"/>
      <c r="AE348" s="27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4"/>
      <c r="BL348" s="14"/>
      <c r="BM348" s="14"/>
      <c r="BN348" s="14"/>
      <c r="BO348" s="14"/>
      <c r="BP348" s="14"/>
      <c r="BQ348" s="14"/>
      <c r="BR348" s="14"/>
      <c r="BS348" s="14"/>
      <c r="BT348" s="14"/>
      <c r="BU348" s="14"/>
      <c r="BV348" s="14"/>
      <c r="BW348" s="14"/>
      <c r="BX348" s="14"/>
      <c r="BY348" s="14"/>
      <c r="BZ348" s="14"/>
      <c r="CA348" s="14"/>
      <c r="CB348" s="14"/>
      <c r="CC348" s="14"/>
      <c r="CD348" s="14"/>
      <c r="CE348" s="14"/>
      <c r="CF348" s="14"/>
      <c r="CG348" s="14"/>
      <c r="CH348" s="14"/>
      <c r="CI348" s="14"/>
      <c r="CJ348" s="14"/>
      <c r="CK348" s="14"/>
      <c r="CL348" s="14"/>
      <c r="CM348" s="14"/>
      <c r="CN348" s="14"/>
      <c r="CO348" s="14"/>
      <c r="CP348" s="14"/>
      <c r="CQ348" s="14"/>
      <c r="CR348" s="14"/>
      <c r="CS348" s="14"/>
      <c r="CT348" s="14"/>
      <c r="CU348" s="14"/>
      <c r="CV348" s="14"/>
      <c r="CW348" s="14"/>
      <c r="CX348" s="14"/>
      <c r="CY348" s="14"/>
      <c r="CZ348" s="14"/>
      <c r="DA348" s="14"/>
      <c r="DB348" s="14"/>
      <c r="DC348" s="14"/>
      <c r="DD348" s="14"/>
      <c r="DE348" s="14"/>
      <c r="DF348" s="14"/>
      <c r="DG348" s="14"/>
      <c r="DH348" s="14"/>
      <c r="DI348" s="14"/>
      <c r="DJ348" s="14"/>
      <c r="DK348" s="14"/>
      <c r="DL348" s="14"/>
      <c r="DM348" s="14"/>
      <c r="DN348" s="14"/>
      <c r="DO348" s="14"/>
      <c r="DP348" s="14"/>
      <c r="DQ348" s="14"/>
      <c r="DR348" s="14"/>
      <c r="DS348" s="14"/>
      <c r="DT348" s="14"/>
      <c r="DU348" s="14"/>
      <c r="DV348" s="14"/>
      <c r="DW348" s="14"/>
      <c r="DX348" s="14"/>
      <c r="DY348" s="14"/>
      <c r="DZ348" s="14"/>
      <c r="EA348" s="14"/>
      <c r="EB348" s="14"/>
      <c r="EC348" s="14"/>
      <c r="ED348" s="14"/>
      <c r="EE348" s="14"/>
      <c r="EF348" s="14"/>
      <c r="EG348" s="14"/>
      <c r="EH348" s="14"/>
      <c r="EI348" s="14"/>
    </row>
    <row r="349" spans="1:139" s="4" customFormat="1" ht="19.5" customHeight="1">
      <c r="A349" s="1"/>
      <c r="B349" s="8"/>
      <c r="C349" s="8"/>
      <c r="D349" s="38">
        <v>44228</v>
      </c>
      <c r="E349" s="9">
        <v>584</v>
      </c>
      <c r="F349" s="9"/>
      <c r="G349" s="62" t="s">
        <v>425</v>
      </c>
      <c r="H349" s="6"/>
      <c r="I349" s="34" t="s">
        <v>740</v>
      </c>
      <c r="J349" s="34"/>
      <c r="K349" s="7">
        <v>10</v>
      </c>
      <c r="L349" s="34"/>
      <c r="M349" s="34"/>
      <c r="N349" s="34"/>
      <c r="O349" s="34"/>
      <c r="P349" s="21"/>
      <c r="Q349" s="39" t="s">
        <v>733</v>
      </c>
      <c r="R349" s="39"/>
      <c r="S349" s="39"/>
      <c r="T349" s="39"/>
      <c r="U349" s="9">
        <v>1.67</v>
      </c>
      <c r="V349" s="51" t="e">
        <f>VLOOKUP(Tableau1[[#This Row],[Références]],[2]!Tableau1[#Data],6,FALSE)</f>
        <v>#N/A</v>
      </c>
      <c r="W349" s="51" t="e">
        <f>VLOOKUP(Tableau1[[#This Row],[Références]],[2]!Tableau1[#Data],5,FALSE)</f>
        <v>#N/A</v>
      </c>
      <c r="X349" s="51" t="e">
        <f>VLOOKUP(Tableau1[[#This Row],[Références]],[2]!Tableau1[#Data],8,FALSE)</f>
        <v>#N/A</v>
      </c>
      <c r="Y349" s="51" t="e">
        <f>VLOOKUP(Tableau1[[#This Row],[Références]],[2]!Tableau1[#Data],9,FALSE)</f>
        <v>#N/A</v>
      </c>
      <c r="Z349" s="27">
        <v>1</v>
      </c>
      <c r="AA349" s="27"/>
      <c r="AB349" s="27"/>
      <c r="AC349" s="27"/>
      <c r="AD349" s="27"/>
      <c r="AE349" s="27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4"/>
      <c r="BL349" s="14"/>
      <c r="BM349" s="14"/>
      <c r="BN349" s="14"/>
      <c r="BO349" s="14"/>
      <c r="BP349" s="14"/>
      <c r="BQ349" s="14"/>
      <c r="BR349" s="14"/>
      <c r="BS349" s="14"/>
      <c r="BT349" s="14"/>
      <c r="BU349" s="14"/>
      <c r="BV349" s="14"/>
      <c r="BW349" s="14"/>
      <c r="BX349" s="14"/>
      <c r="BY349" s="14"/>
      <c r="BZ349" s="14"/>
      <c r="CA349" s="14"/>
      <c r="CB349" s="14"/>
      <c r="CC349" s="14"/>
      <c r="CD349" s="14"/>
      <c r="CE349" s="14"/>
      <c r="CF349" s="14"/>
      <c r="CG349" s="14"/>
      <c r="CH349" s="14"/>
      <c r="CI349" s="14"/>
      <c r="CJ349" s="14"/>
      <c r="CK349" s="14"/>
      <c r="CL349" s="14"/>
      <c r="CM349" s="14"/>
      <c r="CN349" s="14"/>
      <c r="CO349" s="14"/>
      <c r="CP349" s="14"/>
      <c r="CQ349" s="14"/>
      <c r="CR349" s="14"/>
      <c r="CS349" s="14"/>
      <c r="CT349" s="14"/>
      <c r="CU349" s="14"/>
      <c r="CV349" s="14"/>
      <c r="CW349" s="14"/>
      <c r="CX349" s="14"/>
      <c r="CY349" s="14"/>
      <c r="CZ349" s="14"/>
      <c r="DA349" s="14"/>
      <c r="DB349" s="14"/>
      <c r="DC349" s="14"/>
      <c r="DD349" s="14"/>
      <c r="DE349" s="14"/>
      <c r="DF349" s="14"/>
      <c r="DG349" s="14"/>
      <c r="DH349" s="14"/>
      <c r="DI349" s="14"/>
      <c r="DJ349" s="14"/>
      <c r="DK349" s="14"/>
      <c r="DL349" s="14"/>
      <c r="DM349" s="14"/>
      <c r="DN349" s="14"/>
      <c r="DO349" s="14"/>
      <c r="DP349" s="14"/>
      <c r="DQ349" s="14"/>
      <c r="DR349" s="14"/>
      <c r="DS349" s="14"/>
      <c r="DT349" s="14"/>
      <c r="DU349" s="14"/>
      <c r="DV349" s="14"/>
      <c r="DW349" s="14"/>
      <c r="DX349" s="14"/>
      <c r="DY349" s="14"/>
      <c r="DZ349" s="14"/>
      <c r="EA349" s="14"/>
      <c r="EB349" s="14"/>
      <c r="EC349" s="14"/>
      <c r="ED349" s="14"/>
      <c r="EE349" s="14"/>
      <c r="EF349" s="14"/>
      <c r="EG349" s="14"/>
      <c r="EH349" s="14"/>
      <c r="EI349" s="14"/>
    </row>
    <row r="350" spans="1:139" s="4" customFormat="1" ht="19.5" customHeight="1">
      <c r="A350" s="1"/>
      <c r="B350" s="8"/>
      <c r="C350" s="8"/>
      <c r="D350" s="38">
        <v>44228</v>
      </c>
      <c r="E350" s="9">
        <v>696</v>
      </c>
      <c r="F350" s="9"/>
      <c r="G350" s="62" t="s">
        <v>426</v>
      </c>
      <c r="H350" s="6"/>
      <c r="I350" s="34" t="s">
        <v>740</v>
      </c>
      <c r="J350" s="34"/>
      <c r="K350" s="7">
        <v>11</v>
      </c>
      <c r="L350" s="34"/>
      <c r="M350" s="34"/>
      <c r="N350" s="34"/>
      <c r="O350" s="34"/>
      <c r="P350" s="21"/>
      <c r="Q350" s="39" t="s">
        <v>733</v>
      </c>
      <c r="R350" s="39"/>
      <c r="S350" s="39"/>
      <c r="T350" s="39"/>
      <c r="U350" s="9">
        <v>1.67</v>
      </c>
      <c r="V350" s="51" t="e">
        <f>VLOOKUP(Tableau1[[#This Row],[Références]],[2]!Tableau1[#Data],6,FALSE)</f>
        <v>#N/A</v>
      </c>
      <c r="W350" s="51" t="e">
        <f>VLOOKUP(Tableau1[[#This Row],[Références]],[2]!Tableau1[#Data],5,FALSE)</f>
        <v>#N/A</v>
      </c>
      <c r="X350" s="51" t="e">
        <f>VLOOKUP(Tableau1[[#This Row],[Références]],[2]!Tableau1[#Data],8,FALSE)</f>
        <v>#N/A</v>
      </c>
      <c r="Y350" s="51" t="e">
        <f>VLOOKUP(Tableau1[[#This Row],[Références]],[2]!Tableau1[#Data],9,FALSE)</f>
        <v>#N/A</v>
      </c>
      <c r="Z350" s="27">
        <v>1</v>
      </c>
      <c r="AA350" s="27"/>
      <c r="AB350" s="27"/>
      <c r="AC350" s="27"/>
      <c r="AD350" s="27"/>
      <c r="AE350" s="27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4"/>
      <c r="BL350" s="14"/>
      <c r="BM350" s="14"/>
      <c r="BN350" s="14"/>
      <c r="BO350" s="14"/>
      <c r="BP350" s="14"/>
      <c r="BQ350" s="14"/>
      <c r="BR350" s="14"/>
      <c r="BS350" s="14"/>
      <c r="BT350" s="14"/>
      <c r="BU350" s="14"/>
      <c r="BV350" s="14"/>
      <c r="BW350" s="14"/>
      <c r="BX350" s="14"/>
      <c r="BY350" s="14"/>
      <c r="BZ350" s="14"/>
      <c r="CA350" s="14"/>
      <c r="CB350" s="14"/>
      <c r="CC350" s="14"/>
      <c r="CD350" s="14"/>
      <c r="CE350" s="14"/>
      <c r="CF350" s="14"/>
      <c r="CG350" s="14"/>
      <c r="CH350" s="14"/>
      <c r="CI350" s="14"/>
      <c r="CJ350" s="14"/>
      <c r="CK350" s="14"/>
      <c r="CL350" s="14"/>
      <c r="CM350" s="14"/>
      <c r="CN350" s="14"/>
      <c r="CO350" s="14"/>
      <c r="CP350" s="14"/>
      <c r="CQ350" s="14"/>
      <c r="CR350" s="14"/>
      <c r="CS350" s="14"/>
      <c r="CT350" s="14"/>
      <c r="CU350" s="14"/>
      <c r="CV350" s="14"/>
      <c r="CW350" s="14"/>
      <c r="CX350" s="14"/>
      <c r="CY350" s="14"/>
      <c r="CZ350" s="14"/>
      <c r="DA350" s="14"/>
      <c r="DB350" s="14"/>
      <c r="DC350" s="14"/>
      <c r="DD350" s="14"/>
      <c r="DE350" s="14"/>
      <c r="DF350" s="14"/>
      <c r="DG350" s="14"/>
      <c r="DH350" s="14"/>
      <c r="DI350" s="14"/>
      <c r="DJ350" s="14"/>
      <c r="DK350" s="14"/>
      <c r="DL350" s="14"/>
      <c r="DM350" s="14"/>
      <c r="DN350" s="14"/>
      <c r="DO350" s="14"/>
      <c r="DP350" s="14"/>
      <c r="DQ350" s="14"/>
      <c r="DR350" s="14"/>
      <c r="DS350" s="14"/>
      <c r="DT350" s="14"/>
      <c r="DU350" s="14"/>
      <c r="DV350" s="14"/>
      <c r="DW350" s="14"/>
      <c r="DX350" s="14"/>
      <c r="DY350" s="14"/>
      <c r="DZ350" s="14"/>
      <c r="EA350" s="14"/>
      <c r="EB350" s="14"/>
      <c r="EC350" s="14"/>
      <c r="ED350" s="14"/>
      <c r="EE350" s="14"/>
      <c r="EF350" s="14"/>
      <c r="EG350" s="14"/>
      <c r="EH350" s="14"/>
      <c r="EI350" s="14"/>
    </row>
    <row r="351" spans="1:139" s="4" customFormat="1" ht="19.5" customHeight="1">
      <c r="A351" s="1"/>
      <c r="B351" s="8"/>
      <c r="C351" s="8"/>
      <c r="D351" s="38">
        <v>44228</v>
      </c>
      <c r="E351" s="9">
        <v>818</v>
      </c>
      <c r="F351" s="9"/>
      <c r="G351" s="62" t="s">
        <v>427</v>
      </c>
      <c r="H351" s="6"/>
      <c r="I351" s="34" t="s">
        <v>740</v>
      </c>
      <c r="J351" s="34"/>
      <c r="K351" s="7">
        <v>11</v>
      </c>
      <c r="L351" s="34"/>
      <c r="M351" s="34"/>
      <c r="N351" s="34"/>
      <c r="O351" s="34"/>
      <c r="P351" s="21"/>
      <c r="Q351" s="39" t="s">
        <v>733</v>
      </c>
      <c r="R351" s="39"/>
      <c r="S351" s="39"/>
      <c r="T351" s="39"/>
      <c r="U351" s="9">
        <v>1.67</v>
      </c>
      <c r="V351" s="51" t="e">
        <f>VLOOKUP(Tableau1[[#This Row],[Références]],[2]!Tableau1[#Data],6,FALSE)</f>
        <v>#N/A</v>
      </c>
      <c r="W351" s="51" t="e">
        <f>VLOOKUP(Tableau1[[#This Row],[Références]],[2]!Tableau1[#Data],5,FALSE)</f>
        <v>#N/A</v>
      </c>
      <c r="X351" s="51" t="e">
        <f>VLOOKUP(Tableau1[[#This Row],[Références]],[2]!Tableau1[#Data],8,FALSE)</f>
        <v>#N/A</v>
      </c>
      <c r="Y351" s="51" t="e">
        <f>VLOOKUP(Tableau1[[#This Row],[Références]],[2]!Tableau1[#Data],9,FALSE)</f>
        <v>#N/A</v>
      </c>
      <c r="Z351" s="27">
        <v>1</v>
      </c>
      <c r="AA351" s="27"/>
      <c r="AB351" s="27"/>
      <c r="AC351" s="27"/>
      <c r="AD351" s="27"/>
      <c r="AE351" s="27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  <c r="BB351" s="14"/>
      <c r="BC351" s="14"/>
      <c r="BD351" s="14"/>
      <c r="BE351" s="14"/>
      <c r="BF351" s="14"/>
      <c r="BG351" s="14"/>
      <c r="BH351" s="14"/>
      <c r="BI351" s="14"/>
      <c r="BJ351" s="14"/>
      <c r="BK351" s="14"/>
      <c r="BL351" s="14"/>
      <c r="BM351" s="14"/>
      <c r="BN351" s="14"/>
      <c r="BO351" s="14"/>
      <c r="BP351" s="14"/>
      <c r="BQ351" s="14"/>
      <c r="BR351" s="14"/>
      <c r="BS351" s="14"/>
      <c r="BT351" s="14"/>
      <c r="BU351" s="14"/>
      <c r="BV351" s="14"/>
      <c r="BW351" s="14"/>
      <c r="BX351" s="14"/>
      <c r="BY351" s="14"/>
      <c r="BZ351" s="14"/>
      <c r="CA351" s="14"/>
      <c r="CB351" s="14"/>
      <c r="CC351" s="14"/>
      <c r="CD351" s="14"/>
      <c r="CE351" s="14"/>
      <c r="CF351" s="14"/>
      <c r="CG351" s="14"/>
      <c r="CH351" s="14"/>
      <c r="CI351" s="14"/>
      <c r="CJ351" s="14"/>
      <c r="CK351" s="14"/>
      <c r="CL351" s="14"/>
      <c r="CM351" s="14"/>
      <c r="CN351" s="14"/>
      <c r="CO351" s="14"/>
      <c r="CP351" s="14"/>
      <c r="CQ351" s="14"/>
      <c r="CR351" s="14"/>
      <c r="CS351" s="14"/>
      <c r="CT351" s="14"/>
      <c r="CU351" s="14"/>
      <c r="CV351" s="14"/>
      <c r="CW351" s="14"/>
      <c r="CX351" s="14"/>
      <c r="CY351" s="14"/>
      <c r="CZ351" s="14"/>
      <c r="DA351" s="14"/>
      <c r="DB351" s="14"/>
      <c r="DC351" s="14"/>
      <c r="DD351" s="14"/>
      <c r="DE351" s="14"/>
      <c r="DF351" s="14"/>
      <c r="DG351" s="14"/>
      <c r="DH351" s="14"/>
      <c r="DI351" s="14"/>
      <c r="DJ351" s="14"/>
      <c r="DK351" s="14"/>
      <c r="DL351" s="14"/>
      <c r="DM351" s="14"/>
      <c r="DN351" s="14"/>
      <c r="DO351" s="14"/>
      <c r="DP351" s="14"/>
      <c r="DQ351" s="14"/>
      <c r="DR351" s="14"/>
      <c r="DS351" s="14"/>
      <c r="DT351" s="14"/>
      <c r="DU351" s="14"/>
      <c r="DV351" s="14"/>
      <c r="DW351" s="14"/>
      <c r="DX351" s="14"/>
      <c r="DY351" s="14"/>
      <c r="DZ351" s="14"/>
      <c r="EA351" s="14"/>
      <c r="EB351" s="14"/>
      <c r="EC351" s="14"/>
      <c r="ED351" s="14"/>
      <c r="EE351" s="14"/>
      <c r="EF351" s="14"/>
      <c r="EG351" s="14"/>
      <c r="EH351" s="14"/>
      <c r="EI351" s="14"/>
    </row>
    <row r="352" spans="1:139" s="4" customFormat="1" ht="19.5" customHeight="1">
      <c r="A352" s="1"/>
      <c r="B352" s="8"/>
      <c r="C352" s="8"/>
      <c r="D352" s="38">
        <v>44228</v>
      </c>
      <c r="E352" s="9">
        <v>1091</v>
      </c>
      <c r="F352" s="9"/>
      <c r="G352" s="62" t="s">
        <v>428</v>
      </c>
      <c r="H352" s="6"/>
      <c r="I352" s="34" t="s">
        <v>740</v>
      </c>
      <c r="J352" s="34"/>
      <c r="K352" s="7">
        <v>14</v>
      </c>
      <c r="L352" s="34"/>
      <c r="M352" s="34"/>
      <c r="N352" s="34"/>
      <c r="O352" s="34"/>
      <c r="P352" s="21"/>
      <c r="Q352" s="39" t="s">
        <v>733</v>
      </c>
      <c r="R352" s="39"/>
      <c r="S352" s="39"/>
      <c r="T352" s="39"/>
      <c r="U352" s="9">
        <v>1.67</v>
      </c>
      <c r="V352" s="51" t="e">
        <f>VLOOKUP(Tableau1[[#This Row],[Références]],[2]!Tableau1[#Data],6,FALSE)</f>
        <v>#N/A</v>
      </c>
      <c r="W352" s="51" t="e">
        <f>VLOOKUP(Tableau1[[#This Row],[Références]],[2]!Tableau1[#Data],5,FALSE)</f>
        <v>#N/A</v>
      </c>
      <c r="X352" s="51" t="e">
        <f>VLOOKUP(Tableau1[[#This Row],[Références]],[2]!Tableau1[#Data],8,FALSE)</f>
        <v>#N/A</v>
      </c>
      <c r="Y352" s="51" t="e">
        <f>VLOOKUP(Tableau1[[#This Row],[Références]],[2]!Tableau1[#Data],9,FALSE)</f>
        <v>#N/A</v>
      </c>
      <c r="Z352" s="27">
        <v>1</v>
      </c>
      <c r="AA352" s="27"/>
      <c r="AB352" s="27"/>
      <c r="AC352" s="27"/>
      <c r="AD352" s="27"/>
      <c r="AE352" s="27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4"/>
      <c r="BL352" s="14"/>
      <c r="BM352" s="14"/>
      <c r="BN352" s="14"/>
      <c r="BO352" s="14"/>
      <c r="BP352" s="14"/>
      <c r="BQ352" s="14"/>
      <c r="BR352" s="14"/>
      <c r="BS352" s="14"/>
      <c r="BT352" s="14"/>
      <c r="BU352" s="14"/>
      <c r="BV352" s="14"/>
      <c r="BW352" s="14"/>
      <c r="BX352" s="14"/>
      <c r="BY352" s="14"/>
      <c r="BZ352" s="14"/>
      <c r="CA352" s="14"/>
      <c r="CB352" s="14"/>
      <c r="CC352" s="14"/>
      <c r="CD352" s="14"/>
      <c r="CE352" s="14"/>
      <c r="CF352" s="14"/>
      <c r="CG352" s="14"/>
      <c r="CH352" s="14"/>
      <c r="CI352" s="14"/>
      <c r="CJ352" s="14"/>
      <c r="CK352" s="14"/>
      <c r="CL352" s="14"/>
      <c r="CM352" s="14"/>
      <c r="CN352" s="14"/>
      <c r="CO352" s="14"/>
      <c r="CP352" s="14"/>
      <c r="CQ352" s="14"/>
      <c r="CR352" s="14"/>
      <c r="CS352" s="14"/>
      <c r="CT352" s="14"/>
      <c r="CU352" s="14"/>
      <c r="CV352" s="14"/>
      <c r="CW352" s="14"/>
      <c r="CX352" s="14"/>
      <c r="CY352" s="14"/>
      <c r="CZ352" s="14"/>
      <c r="DA352" s="14"/>
      <c r="DB352" s="14"/>
      <c r="DC352" s="14"/>
      <c r="DD352" s="14"/>
      <c r="DE352" s="14"/>
      <c r="DF352" s="14"/>
      <c r="DG352" s="14"/>
      <c r="DH352" s="14"/>
      <c r="DI352" s="14"/>
      <c r="DJ352" s="14"/>
      <c r="DK352" s="14"/>
      <c r="DL352" s="14"/>
      <c r="DM352" s="14"/>
      <c r="DN352" s="14"/>
      <c r="DO352" s="14"/>
      <c r="DP352" s="14"/>
      <c r="DQ352" s="14"/>
      <c r="DR352" s="14"/>
      <c r="DS352" s="14"/>
      <c r="DT352" s="14"/>
      <c r="DU352" s="14"/>
      <c r="DV352" s="14"/>
      <c r="DW352" s="14"/>
      <c r="DX352" s="14"/>
      <c r="DY352" s="14"/>
      <c r="DZ352" s="14"/>
      <c r="EA352" s="14"/>
      <c r="EB352" s="14"/>
      <c r="EC352" s="14"/>
      <c r="ED352" s="14"/>
      <c r="EE352" s="14"/>
      <c r="EF352" s="14"/>
      <c r="EG352" s="14"/>
      <c r="EH352" s="14"/>
      <c r="EI352" s="14"/>
    </row>
    <row r="353" spans="1:139" s="4" customFormat="1" ht="19.5" customHeight="1">
      <c r="A353" s="1"/>
      <c r="B353" s="8"/>
      <c r="C353" s="8"/>
      <c r="D353" s="38">
        <v>44228</v>
      </c>
      <c r="E353" s="9">
        <v>572</v>
      </c>
      <c r="F353" s="9"/>
      <c r="G353" s="62" t="s">
        <v>429</v>
      </c>
      <c r="H353" s="6"/>
      <c r="I353" s="34" t="s">
        <v>740</v>
      </c>
      <c r="J353" s="34"/>
      <c r="K353" s="7">
        <v>10</v>
      </c>
      <c r="L353" s="34"/>
      <c r="M353" s="34"/>
      <c r="N353" s="34"/>
      <c r="O353" s="34"/>
      <c r="P353" s="21"/>
      <c r="Q353" s="39" t="s">
        <v>733</v>
      </c>
      <c r="R353" s="39"/>
      <c r="S353" s="39"/>
      <c r="T353" s="39"/>
      <c r="U353" s="9">
        <v>1.67</v>
      </c>
      <c r="V353" s="51" t="e">
        <f>VLOOKUP(Tableau1[[#This Row],[Références]],[2]!Tableau1[#Data],6,FALSE)</f>
        <v>#N/A</v>
      </c>
      <c r="W353" s="51" t="e">
        <f>VLOOKUP(Tableau1[[#This Row],[Références]],[2]!Tableau1[#Data],5,FALSE)</f>
        <v>#N/A</v>
      </c>
      <c r="X353" s="51" t="e">
        <f>VLOOKUP(Tableau1[[#This Row],[Références]],[2]!Tableau1[#Data],8,FALSE)</f>
        <v>#N/A</v>
      </c>
      <c r="Y353" s="51" t="e">
        <f>VLOOKUP(Tableau1[[#This Row],[Références]],[2]!Tableau1[#Data],9,FALSE)</f>
        <v>#N/A</v>
      </c>
      <c r="Z353" s="27">
        <v>1</v>
      </c>
      <c r="AA353" s="27"/>
      <c r="AB353" s="27"/>
      <c r="AC353" s="27"/>
      <c r="AD353" s="27"/>
      <c r="AE353" s="27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4"/>
      <c r="BL353" s="14"/>
      <c r="BM353" s="14"/>
      <c r="BN353" s="14"/>
      <c r="BO353" s="14"/>
      <c r="BP353" s="14"/>
      <c r="BQ353" s="14"/>
      <c r="BR353" s="14"/>
      <c r="BS353" s="14"/>
      <c r="BT353" s="14"/>
      <c r="BU353" s="14"/>
      <c r="BV353" s="14"/>
      <c r="BW353" s="14"/>
      <c r="BX353" s="14"/>
      <c r="BY353" s="14"/>
      <c r="BZ353" s="14"/>
      <c r="CA353" s="14"/>
      <c r="CB353" s="14"/>
      <c r="CC353" s="14"/>
      <c r="CD353" s="14"/>
      <c r="CE353" s="14"/>
      <c r="CF353" s="14"/>
      <c r="CG353" s="14"/>
      <c r="CH353" s="14"/>
      <c r="CI353" s="14"/>
      <c r="CJ353" s="14"/>
      <c r="CK353" s="14"/>
      <c r="CL353" s="14"/>
      <c r="CM353" s="14"/>
      <c r="CN353" s="14"/>
      <c r="CO353" s="14"/>
      <c r="CP353" s="14"/>
      <c r="CQ353" s="14"/>
      <c r="CR353" s="14"/>
      <c r="CS353" s="14"/>
      <c r="CT353" s="14"/>
      <c r="CU353" s="14"/>
      <c r="CV353" s="14"/>
      <c r="CW353" s="14"/>
      <c r="CX353" s="14"/>
      <c r="CY353" s="14"/>
      <c r="CZ353" s="14"/>
      <c r="DA353" s="14"/>
      <c r="DB353" s="14"/>
      <c r="DC353" s="14"/>
      <c r="DD353" s="14"/>
      <c r="DE353" s="14"/>
      <c r="DF353" s="14"/>
      <c r="DG353" s="14"/>
      <c r="DH353" s="14"/>
      <c r="DI353" s="14"/>
      <c r="DJ353" s="14"/>
      <c r="DK353" s="14"/>
      <c r="DL353" s="14"/>
      <c r="DM353" s="14"/>
      <c r="DN353" s="14"/>
      <c r="DO353" s="14"/>
      <c r="DP353" s="14"/>
      <c r="DQ353" s="14"/>
      <c r="DR353" s="14"/>
      <c r="DS353" s="14"/>
      <c r="DT353" s="14"/>
      <c r="DU353" s="14"/>
      <c r="DV353" s="14"/>
      <c r="DW353" s="14"/>
      <c r="DX353" s="14"/>
      <c r="DY353" s="14"/>
      <c r="DZ353" s="14"/>
      <c r="EA353" s="14"/>
      <c r="EB353" s="14"/>
      <c r="EC353" s="14"/>
      <c r="ED353" s="14"/>
      <c r="EE353" s="14"/>
      <c r="EF353" s="14"/>
      <c r="EG353" s="14"/>
      <c r="EH353" s="14"/>
      <c r="EI353" s="14"/>
    </row>
    <row r="354" spans="1:139" s="4" customFormat="1" ht="19.5" customHeight="1">
      <c r="A354" s="1"/>
      <c r="B354" s="8"/>
      <c r="C354" s="8"/>
      <c r="D354" s="38">
        <v>44228</v>
      </c>
      <c r="E354" s="9">
        <v>683</v>
      </c>
      <c r="F354" s="9"/>
      <c r="G354" s="62" t="s">
        <v>430</v>
      </c>
      <c r="H354" s="6"/>
      <c r="I354" s="34" t="s">
        <v>740</v>
      </c>
      <c r="J354" s="34"/>
      <c r="K354" s="7">
        <v>11</v>
      </c>
      <c r="L354" s="34"/>
      <c r="M354" s="34"/>
      <c r="N354" s="34"/>
      <c r="O354" s="34"/>
      <c r="P354" s="21"/>
      <c r="Q354" s="39" t="s">
        <v>733</v>
      </c>
      <c r="R354" s="39"/>
      <c r="S354" s="39"/>
      <c r="T354" s="39"/>
      <c r="U354" s="9">
        <v>1.67</v>
      </c>
      <c r="V354" s="51" t="e">
        <f>VLOOKUP(Tableau1[[#This Row],[Références]],[2]!Tableau1[#Data],6,FALSE)</f>
        <v>#N/A</v>
      </c>
      <c r="W354" s="51" t="e">
        <f>VLOOKUP(Tableau1[[#This Row],[Références]],[2]!Tableau1[#Data],5,FALSE)</f>
        <v>#N/A</v>
      </c>
      <c r="X354" s="51" t="e">
        <f>VLOOKUP(Tableau1[[#This Row],[Références]],[2]!Tableau1[#Data],8,FALSE)</f>
        <v>#N/A</v>
      </c>
      <c r="Y354" s="51" t="e">
        <f>VLOOKUP(Tableau1[[#This Row],[Références]],[2]!Tableau1[#Data],9,FALSE)</f>
        <v>#N/A</v>
      </c>
      <c r="Z354" s="27">
        <v>1</v>
      </c>
      <c r="AA354" s="27"/>
      <c r="AB354" s="27"/>
      <c r="AC354" s="27"/>
      <c r="AD354" s="27"/>
      <c r="AE354" s="27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4"/>
      <c r="BL354" s="14"/>
      <c r="BM354" s="14"/>
      <c r="BN354" s="14"/>
      <c r="BO354" s="14"/>
      <c r="BP354" s="14"/>
      <c r="BQ354" s="14"/>
      <c r="BR354" s="14"/>
      <c r="BS354" s="14"/>
      <c r="BT354" s="14"/>
      <c r="BU354" s="14"/>
      <c r="BV354" s="14"/>
      <c r="BW354" s="14"/>
      <c r="BX354" s="14"/>
      <c r="BY354" s="14"/>
      <c r="BZ354" s="14"/>
      <c r="CA354" s="14"/>
      <c r="CB354" s="14"/>
      <c r="CC354" s="14"/>
      <c r="CD354" s="14"/>
      <c r="CE354" s="14"/>
      <c r="CF354" s="14"/>
      <c r="CG354" s="14"/>
      <c r="CH354" s="14"/>
      <c r="CI354" s="14"/>
      <c r="CJ354" s="14"/>
      <c r="CK354" s="14"/>
      <c r="CL354" s="14"/>
      <c r="CM354" s="14"/>
      <c r="CN354" s="14"/>
      <c r="CO354" s="14"/>
      <c r="CP354" s="14"/>
      <c r="CQ354" s="14"/>
      <c r="CR354" s="14"/>
      <c r="CS354" s="14"/>
      <c r="CT354" s="14"/>
      <c r="CU354" s="14"/>
      <c r="CV354" s="14"/>
      <c r="CW354" s="14"/>
      <c r="CX354" s="14"/>
      <c r="CY354" s="14"/>
      <c r="CZ354" s="14"/>
      <c r="DA354" s="14"/>
      <c r="DB354" s="14"/>
      <c r="DC354" s="14"/>
      <c r="DD354" s="14"/>
      <c r="DE354" s="14"/>
      <c r="DF354" s="14"/>
      <c r="DG354" s="14"/>
      <c r="DH354" s="14"/>
      <c r="DI354" s="14"/>
      <c r="DJ354" s="14"/>
      <c r="DK354" s="14"/>
      <c r="DL354" s="14"/>
      <c r="DM354" s="14"/>
      <c r="DN354" s="14"/>
      <c r="DO354" s="14"/>
      <c r="DP354" s="14"/>
      <c r="DQ354" s="14"/>
      <c r="DR354" s="14"/>
      <c r="DS354" s="14"/>
      <c r="DT354" s="14"/>
      <c r="DU354" s="14"/>
      <c r="DV354" s="14"/>
      <c r="DW354" s="14"/>
      <c r="DX354" s="14"/>
      <c r="DY354" s="14"/>
      <c r="DZ354" s="14"/>
      <c r="EA354" s="14"/>
      <c r="EB354" s="14"/>
      <c r="EC354" s="14"/>
      <c r="ED354" s="14"/>
      <c r="EE354" s="14"/>
      <c r="EF354" s="14"/>
      <c r="EG354" s="14"/>
      <c r="EH354" s="14"/>
      <c r="EI354" s="14"/>
    </row>
    <row r="355" spans="1:139" s="4" customFormat="1" ht="19.5" customHeight="1">
      <c r="A355" s="1"/>
      <c r="B355" s="8"/>
      <c r="C355" s="8"/>
      <c r="D355" s="38">
        <v>44228</v>
      </c>
      <c r="E355" s="9">
        <v>806</v>
      </c>
      <c r="F355" s="9"/>
      <c r="G355" s="62" t="s">
        <v>431</v>
      </c>
      <c r="H355" s="6"/>
      <c r="I355" s="34" t="s">
        <v>740</v>
      </c>
      <c r="J355" s="34"/>
      <c r="K355" s="7">
        <v>11</v>
      </c>
      <c r="L355" s="34"/>
      <c r="M355" s="34"/>
      <c r="N355" s="34"/>
      <c r="O355" s="34"/>
      <c r="P355" s="21"/>
      <c r="Q355" s="39" t="s">
        <v>733</v>
      </c>
      <c r="R355" s="39"/>
      <c r="S355" s="39"/>
      <c r="T355" s="39"/>
      <c r="U355" s="9">
        <v>1.67</v>
      </c>
      <c r="V355" s="51" t="e">
        <f>VLOOKUP(Tableau1[[#This Row],[Références]],[2]!Tableau1[#Data],6,FALSE)</f>
        <v>#N/A</v>
      </c>
      <c r="W355" s="51" t="e">
        <f>VLOOKUP(Tableau1[[#This Row],[Références]],[2]!Tableau1[#Data],5,FALSE)</f>
        <v>#N/A</v>
      </c>
      <c r="X355" s="51" t="e">
        <f>VLOOKUP(Tableau1[[#This Row],[Références]],[2]!Tableau1[#Data],8,FALSE)</f>
        <v>#N/A</v>
      </c>
      <c r="Y355" s="51" t="e">
        <f>VLOOKUP(Tableau1[[#This Row],[Références]],[2]!Tableau1[#Data],9,FALSE)</f>
        <v>#N/A</v>
      </c>
      <c r="Z355" s="27">
        <v>1</v>
      </c>
      <c r="AA355" s="27"/>
      <c r="AB355" s="27"/>
      <c r="AC355" s="27"/>
      <c r="AD355" s="27"/>
      <c r="AE355" s="27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4"/>
      <c r="BL355" s="14"/>
      <c r="BM355" s="14"/>
      <c r="BN355" s="14"/>
      <c r="BO355" s="14"/>
      <c r="BP355" s="14"/>
      <c r="BQ355" s="14"/>
      <c r="BR355" s="14"/>
      <c r="BS355" s="14"/>
      <c r="BT355" s="14"/>
      <c r="BU355" s="14"/>
      <c r="BV355" s="14"/>
      <c r="BW355" s="14"/>
      <c r="BX355" s="14"/>
      <c r="BY355" s="14"/>
      <c r="BZ355" s="14"/>
      <c r="CA355" s="14"/>
      <c r="CB355" s="14"/>
      <c r="CC355" s="14"/>
      <c r="CD355" s="14"/>
      <c r="CE355" s="14"/>
      <c r="CF355" s="14"/>
      <c r="CG355" s="14"/>
      <c r="CH355" s="14"/>
      <c r="CI355" s="14"/>
      <c r="CJ355" s="14"/>
      <c r="CK355" s="14"/>
      <c r="CL355" s="14"/>
      <c r="CM355" s="14"/>
      <c r="CN355" s="14"/>
      <c r="CO355" s="14"/>
      <c r="CP355" s="14"/>
      <c r="CQ355" s="14"/>
      <c r="CR355" s="14"/>
      <c r="CS355" s="14"/>
      <c r="CT355" s="14"/>
      <c r="CU355" s="14"/>
      <c r="CV355" s="14"/>
      <c r="CW355" s="14"/>
      <c r="CX355" s="14"/>
      <c r="CY355" s="14"/>
      <c r="CZ355" s="14"/>
      <c r="DA355" s="14"/>
      <c r="DB355" s="14"/>
      <c r="DC355" s="14"/>
      <c r="DD355" s="14"/>
      <c r="DE355" s="14"/>
      <c r="DF355" s="14"/>
      <c r="DG355" s="14"/>
      <c r="DH355" s="14"/>
      <c r="DI355" s="14"/>
      <c r="DJ355" s="14"/>
      <c r="DK355" s="14"/>
      <c r="DL355" s="14"/>
      <c r="DM355" s="14"/>
      <c r="DN355" s="14"/>
      <c r="DO355" s="14"/>
      <c r="DP355" s="14"/>
      <c r="DQ355" s="14"/>
      <c r="DR355" s="14"/>
      <c r="DS355" s="14"/>
      <c r="DT355" s="14"/>
      <c r="DU355" s="14"/>
      <c r="DV355" s="14"/>
      <c r="DW355" s="14"/>
      <c r="DX355" s="14"/>
      <c r="DY355" s="14"/>
      <c r="DZ355" s="14"/>
      <c r="EA355" s="14"/>
      <c r="EB355" s="14"/>
      <c r="EC355" s="14"/>
      <c r="ED355" s="14"/>
      <c r="EE355" s="14"/>
      <c r="EF355" s="14"/>
      <c r="EG355" s="14"/>
      <c r="EH355" s="14"/>
      <c r="EI355" s="14"/>
    </row>
    <row r="356" spans="1:139" s="14" customFormat="1" ht="19.350000000000001" customHeight="1">
      <c r="A356" s="1"/>
      <c r="B356" s="8"/>
      <c r="C356" s="8"/>
      <c r="D356" s="38">
        <v>44228</v>
      </c>
      <c r="E356" s="9">
        <v>871</v>
      </c>
      <c r="F356" s="9"/>
      <c r="G356" s="62" t="s">
        <v>432</v>
      </c>
      <c r="H356" s="6"/>
      <c r="I356" s="34" t="s">
        <v>740</v>
      </c>
      <c r="J356" s="34"/>
      <c r="K356" s="7">
        <v>11</v>
      </c>
      <c r="L356" s="34"/>
      <c r="M356" s="34"/>
      <c r="N356" s="34"/>
      <c r="O356" s="34"/>
      <c r="P356" s="21"/>
      <c r="Q356" s="39" t="s">
        <v>733</v>
      </c>
      <c r="R356" s="39"/>
      <c r="S356" s="39"/>
      <c r="T356" s="39"/>
      <c r="U356" s="9">
        <v>1.67</v>
      </c>
      <c r="V356" s="51" t="e">
        <f>VLOOKUP(Tableau1[[#This Row],[Références]],[2]!Tableau1[#Data],6,FALSE)</f>
        <v>#N/A</v>
      </c>
      <c r="W356" s="51" t="e">
        <f>VLOOKUP(Tableau1[[#This Row],[Références]],[2]!Tableau1[#Data],5,FALSE)</f>
        <v>#N/A</v>
      </c>
      <c r="X356" s="51" t="e">
        <f>VLOOKUP(Tableau1[[#This Row],[Références]],[2]!Tableau1[#Data],8,FALSE)</f>
        <v>#N/A</v>
      </c>
      <c r="Y356" s="51" t="e">
        <f>VLOOKUP(Tableau1[[#This Row],[Références]],[2]!Tableau1[#Data],9,FALSE)</f>
        <v>#N/A</v>
      </c>
      <c r="Z356" s="27">
        <v>1</v>
      </c>
      <c r="AA356" s="27"/>
      <c r="AB356" s="27"/>
      <c r="AC356" s="27"/>
      <c r="AD356" s="27"/>
      <c r="AE356" s="27"/>
    </row>
    <row r="357" spans="1:139" s="14" customFormat="1" ht="19.350000000000001" customHeight="1">
      <c r="A357" s="1"/>
      <c r="B357" s="8"/>
      <c r="C357" s="8"/>
      <c r="D357" s="38">
        <v>44228</v>
      </c>
      <c r="E357" s="9">
        <v>1079</v>
      </c>
      <c r="F357" s="9"/>
      <c r="G357" s="62" t="s">
        <v>433</v>
      </c>
      <c r="H357" s="6"/>
      <c r="I357" s="34" t="s">
        <v>740</v>
      </c>
      <c r="J357" s="34"/>
      <c r="K357" s="7">
        <v>14</v>
      </c>
      <c r="L357" s="34"/>
      <c r="M357" s="34"/>
      <c r="N357" s="34"/>
      <c r="O357" s="34"/>
      <c r="P357" s="21"/>
      <c r="Q357" s="39" t="s">
        <v>733</v>
      </c>
      <c r="R357" s="39"/>
      <c r="S357" s="39"/>
      <c r="T357" s="39"/>
      <c r="U357" s="9">
        <v>1.67</v>
      </c>
      <c r="V357" s="51" t="e">
        <f>VLOOKUP(Tableau1[[#This Row],[Références]],[2]!Tableau1[#Data],6,FALSE)</f>
        <v>#N/A</v>
      </c>
      <c r="W357" s="51" t="e">
        <f>VLOOKUP(Tableau1[[#This Row],[Références]],[2]!Tableau1[#Data],5,FALSE)</f>
        <v>#N/A</v>
      </c>
      <c r="X357" s="51" t="e">
        <f>VLOOKUP(Tableau1[[#This Row],[Références]],[2]!Tableau1[#Data],8,FALSE)</f>
        <v>#N/A</v>
      </c>
      <c r="Y357" s="51" t="e">
        <f>VLOOKUP(Tableau1[[#This Row],[Références]],[2]!Tableau1[#Data],9,FALSE)</f>
        <v>#N/A</v>
      </c>
      <c r="Z357" s="27">
        <v>1</v>
      </c>
      <c r="AA357" s="27"/>
      <c r="AB357" s="27"/>
      <c r="AC357" s="27"/>
      <c r="AD357" s="27"/>
      <c r="AE357" s="27"/>
    </row>
    <row r="358" spans="1:139" s="14" customFormat="1" ht="19.350000000000001" customHeight="1">
      <c r="A358" s="1"/>
      <c r="B358" s="8"/>
      <c r="C358" s="8"/>
      <c r="D358" s="38">
        <v>44228</v>
      </c>
      <c r="E358" s="9">
        <v>732</v>
      </c>
      <c r="F358" s="9"/>
      <c r="G358" s="62" t="s">
        <v>434</v>
      </c>
      <c r="H358" s="6"/>
      <c r="I358" s="34" t="s">
        <v>740</v>
      </c>
      <c r="J358" s="34"/>
      <c r="K358" s="7">
        <v>32</v>
      </c>
      <c r="L358" s="34"/>
      <c r="M358" s="34"/>
      <c r="N358" s="34"/>
      <c r="O358" s="34"/>
      <c r="P358" s="21"/>
      <c r="Q358" s="39" t="s">
        <v>733</v>
      </c>
      <c r="R358" s="39"/>
      <c r="S358" s="39"/>
      <c r="T358" s="39"/>
      <c r="U358" s="9">
        <v>6.67</v>
      </c>
      <c r="V358" s="51" t="e">
        <f>VLOOKUP(Tableau1[[#This Row],[Références]],[2]!Tableau1[#Data],6,FALSE)</f>
        <v>#N/A</v>
      </c>
      <c r="W358" s="51" t="e">
        <f>VLOOKUP(Tableau1[[#This Row],[Références]],[2]!Tableau1[#Data],5,FALSE)</f>
        <v>#N/A</v>
      </c>
      <c r="X358" s="51" t="e">
        <f>VLOOKUP(Tableau1[[#This Row],[Références]],[2]!Tableau1[#Data],8,FALSE)</f>
        <v>#N/A</v>
      </c>
      <c r="Y358" s="51" t="e">
        <f>VLOOKUP(Tableau1[[#This Row],[Références]],[2]!Tableau1[#Data],9,FALSE)</f>
        <v>#N/A</v>
      </c>
      <c r="Z358" s="27">
        <v>1</v>
      </c>
      <c r="AA358" s="27"/>
      <c r="AB358" s="27"/>
      <c r="AC358" s="27"/>
      <c r="AD358" s="27"/>
      <c r="AE358" s="27"/>
    </row>
    <row r="359" spans="1:139" s="14" customFormat="1" ht="19.350000000000001" customHeight="1">
      <c r="A359" s="1"/>
      <c r="B359" s="8"/>
      <c r="C359" s="8"/>
      <c r="D359" s="38">
        <v>44228</v>
      </c>
      <c r="E359" s="9">
        <v>850</v>
      </c>
      <c r="F359" s="9"/>
      <c r="G359" s="62" t="s">
        <v>435</v>
      </c>
      <c r="H359" s="6"/>
      <c r="I359" s="34" t="s">
        <v>740</v>
      </c>
      <c r="J359" s="34"/>
      <c r="K359" s="7">
        <v>33</v>
      </c>
      <c r="L359" s="34"/>
      <c r="M359" s="34"/>
      <c r="N359" s="34"/>
      <c r="O359" s="34"/>
      <c r="P359" s="21"/>
      <c r="Q359" s="39" t="s">
        <v>733</v>
      </c>
      <c r="R359" s="39"/>
      <c r="S359" s="39"/>
      <c r="T359" s="39"/>
      <c r="U359" s="9">
        <v>6.67</v>
      </c>
      <c r="V359" s="51" t="e">
        <f>VLOOKUP(Tableau1[[#This Row],[Références]],[2]!Tableau1[#Data],6,FALSE)</f>
        <v>#N/A</v>
      </c>
      <c r="W359" s="51" t="e">
        <f>VLOOKUP(Tableau1[[#This Row],[Références]],[2]!Tableau1[#Data],5,FALSE)</f>
        <v>#N/A</v>
      </c>
      <c r="X359" s="51" t="e">
        <f>VLOOKUP(Tableau1[[#This Row],[Références]],[2]!Tableau1[#Data],8,FALSE)</f>
        <v>#N/A</v>
      </c>
      <c r="Y359" s="51" t="e">
        <f>VLOOKUP(Tableau1[[#This Row],[Références]],[2]!Tableau1[#Data],9,FALSE)</f>
        <v>#N/A</v>
      </c>
      <c r="Z359" s="27">
        <v>1</v>
      </c>
      <c r="AA359" s="27"/>
      <c r="AB359" s="27"/>
      <c r="AC359" s="27"/>
      <c r="AD359" s="27"/>
      <c r="AE359" s="27"/>
    </row>
    <row r="360" spans="1:139" s="14" customFormat="1" ht="19.350000000000001" customHeight="1">
      <c r="A360" s="1"/>
      <c r="B360" s="8"/>
      <c r="C360" s="8"/>
      <c r="D360" s="38">
        <v>44228</v>
      </c>
      <c r="E360" s="9">
        <v>947</v>
      </c>
      <c r="F360" s="9"/>
      <c r="G360" s="62" t="s">
        <v>436</v>
      </c>
      <c r="H360" s="6"/>
      <c r="I360" s="34" t="s">
        <v>740</v>
      </c>
      <c r="J360" s="34"/>
      <c r="K360" s="7">
        <v>37</v>
      </c>
      <c r="L360" s="34"/>
      <c r="M360" s="34"/>
      <c r="N360" s="34"/>
      <c r="O360" s="34"/>
      <c r="P360" s="21"/>
      <c r="Q360" s="39" t="s">
        <v>733</v>
      </c>
      <c r="R360" s="39"/>
      <c r="S360" s="39"/>
      <c r="T360" s="39"/>
      <c r="U360" s="9">
        <v>6.67</v>
      </c>
      <c r="V360" s="51" t="e">
        <f>VLOOKUP(Tableau1[[#This Row],[Références]],[2]!Tableau1[#Data],6,FALSE)</f>
        <v>#N/A</v>
      </c>
      <c r="W360" s="51" t="e">
        <f>VLOOKUP(Tableau1[[#This Row],[Références]],[2]!Tableau1[#Data],5,FALSE)</f>
        <v>#N/A</v>
      </c>
      <c r="X360" s="51" t="e">
        <f>VLOOKUP(Tableau1[[#This Row],[Références]],[2]!Tableau1[#Data],8,FALSE)</f>
        <v>#N/A</v>
      </c>
      <c r="Y360" s="51" t="e">
        <f>VLOOKUP(Tableau1[[#This Row],[Références]],[2]!Tableau1[#Data],9,FALSE)</f>
        <v>#N/A</v>
      </c>
      <c r="Z360" s="27">
        <v>1</v>
      </c>
      <c r="AA360" s="27"/>
      <c r="AB360" s="27"/>
      <c r="AC360" s="27"/>
      <c r="AD360" s="27"/>
      <c r="AE360" s="27"/>
    </row>
    <row r="361" spans="1:139" s="14" customFormat="1" ht="19.350000000000001" customHeight="1">
      <c r="A361" s="1"/>
      <c r="B361" s="8"/>
      <c r="C361" s="8"/>
      <c r="D361" s="38">
        <v>44228</v>
      </c>
      <c r="E361" s="9">
        <v>1364</v>
      </c>
      <c r="F361" s="9"/>
      <c r="G361" s="62" t="s">
        <v>437</v>
      </c>
      <c r="H361" s="6"/>
      <c r="I361" s="34" t="s">
        <v>740</v>
      </c>
      <c r="J361" s="34"/>
      <c r="K361" s="7">
        <v>35</v>
      </c>
      <c r="L361" s="34"/>
      <c r="M361" s="34"/>
      <c r="N361" s="34"/>
      <c r="O361" s="34"/>
      <c r="P361" s="21"/>
      <c r="Q361" s="39" t="s">
        <v>733</v>
      </c>
      <c r="R361" s="39"/>
      <c r="S361" s="39"/>
      <c r="T361" s="39"/>
      <c r="U361" s="9">
        <v>6.67</v>
      </c>
      <c r="V361" s="51" t="e">
        <f>VLOOKUP(Tableau1[[#This Row],[Références]],[2]!Tableau1[#Data],6,FALSE)</f>
        <v>#N/A</v>
      </c>
      <c r="W361" s="51" t="e">
        <f>VLOOKUP(Tableau1[[#This Row],[Références]],[2]!Tableau1[#Data],5,FALSE)</f>
        <v>#N/A</v>
      </c>
      <c r="X361" s="51" t="e">
        <f>VLOOKUP(Tableau1[[#This Row],[Références]],[2]!Tableau1[#Data],8,FALSE)</f>
        <v>#N/A</v>
      </c>
      <c r="Y361" s="51" t="e">
        <f>VLOOKUP(Tableau1[[#This Row],[Références]],[2]!Tableau1[#Data],9,FALSE)</f>
        <v>#N/A</v>
      </c>
      <c r="Z361" s="27">
        <v>1</v>
      </c>
      <c r="AA361" s="27"/>
      <c r="AB361" s="27"/>
      <c r="AC361" s="27"/>
      <c r="AD361" s="27"/>
      <c r="AE361" s="27"/>
    </row>
    <row r="362" spans="1:139" s="14" customFormat="1" ht="19.350000000000001" customHeight="1">
      <c r="A362" s="1"/>
      <c r="B362" s="8"/>
      <c r="C362" s="8"/>
      <c r="D362" s="38">
        <v>44228</v>
      </c>
      <c r="E362" s="9">
        <v>1450</v>
      </c>
      <c r="F362" s="9"/>
      <c r="G362" s="62" t="s">
        <v>438</v>
      </c>
      <c r="H362" s="6"/>
      <c r="I362" s="34" t="s">
        <v>740</v>
      </c>
      <c r="J362" s="34"/>
      <c r="K362" s="7">
        <v>46</v>
      </c>
      <c r="L362" s="34"/>
      <c r="M362" s="34"/>
      <c r="N362" s="34"/>
      <c r="O362" s="34"/>
      <c r="P362" s="21"/>
      <c r="Q362" s="39" t="s">
        <v>733</v>
      </c>
      <c r="R362" s="39"/>
      <c r="S362" s="39"/>
      <c r="T362" s="39"/>
      <c r="U362" s="9">
        <v>6.67</v>
      </c>
      <c r="V362" s="51" t="e">
        <f>VLOOKUP(Tableau1[[#This Row],[Références]],[2]!Tableau1[#Data],6,FALSE)</f>
        <v>#N/A</v>
      </c>
      <c r="W362" s="51" t="e">
        <f>VLOOKUP(Tableau1[[#This Row],[Références]],[2]!Tableau1[#Data],5,FALSE)</f>
        <v>#N/A</v>
      </c>
      <c r="X362" s="51" t="e">
        <f>VLOOKUP(Tableau1[[#This Row],[Références]],[2]!Tableau1[#Data],8,FALSE)</f>
        <v>#N/A</v>
      </c>
      <c r="Y362" s="51" t="e">
        <f>VLOOKUP(Tableau1[[#This Row],[Références]],[2]!Tableau1[#Data],9,FALSE)</f>
        <v>#N/A</v>
      </c>
      <c r="Z362" s="27">
        <v>1</v>
      </c>
      <c r="AA362" s="27"/>
      <c r="AB362" s="27"/>
      <c r="AC362" s="27"/>
      <c r="AD362" s="27"/>
      <c r="AE362" s="27"/>
    </row>
    <row r="363" spans="1:139" s="14" customFormat="1" ht="19.350000000000001" customHeight="1">
      <c r="A363" s="1"/>
      <c r="B363" s="8"/>
      <c r="C363" s="8"/>
      <c r="D363" s="38">
        <v>44228</v>
      </c>
      <c r="E363" s="9">
        <v>173.4</v>
      </c>
      <c r="F363" s="9"/>
      <c r="G363" s="62" t="s">
        <v>413</v>
      </c>
      <c r="H363" s="6"/>
      <c r="I363" s="34" t="s">
        <v>740</v>
      </c>
      <c r="J363" s="34"/>
      <c r="K363" s="7">
        <v>2</v>
      </c>
      <c r="L363" s="34"/>
      <c r="M363" s="34"/>
      <c r="N363" s="34"/>
      <c r="O363" s="34"/>
      <c r="P363" s="6"/>
      <c r="Q363" s="39" t="s">
        <v>734</v>
      </c>
      <c r="R363" s="39"/>
      <c r="S363" s="39"/>
      <c r="T363" s="39"/>
      <c r="U363" s="9"/>
      <c r="V363" s="51" t="e">
        <f>VLOOKUP(Tableau1[[#This Row],[Références]],[2]!Tableau1[#Data],6,FALSE)</f>
        <v>#N/A</v>
      </c>
      <c r="W363" s="51" t="e">
        <f>VLOOKUP(Tableau1[[#This Row],[Références]],[2]!Tableau1[#Data],5,FALSE)</f>
        <v>#N/A</v>
      </c>
      <c r="X363" s="51" t="e">
        <f>VLOOKUP(Tableau1[[#This Row],[Références]],[2]!Tableau1[#Data],8,FALSE)</f>
        <v>#N/A</v>
      </c>
      <c r="Y363" s="51" t="e">
        <f>VLOOKUP(Tableau1[[#This Row],[Références]],[2]!Tableau1[#Data],9,FALSE)</f>
        <v>#N/A</v>
      </c>
      <c r="Z363" s="27">
        <v>1</v>
      </c>
      <c r="AA363" s="27"/>
      <c r="AB363" s="27"/>
      <c r="AC363" s="27"/>
      <c r="AD363" s="27"/>
      <c r="AE363" s="27"/>
    </row>
    <row r="364" spans="1:139" s="14" customFormat="1" ht="19.350000000000001" customHeight="1">
      <c r="A364" s="1"/>
      <c r="B364" s="8"/>
      <c r="C364" s="8"/>
      <c r="D364" s="38">
        <v>44228</v>
      </c>
      <c r="E364" s="7">
        <v>3753.6</v>
      </c>
      <c r="F364" s="7"/>
      <c r="G364" s="63" t="s">
        <v>110</v>
      </c>
      <c r="H364" s="6"/>
      <c r="I364" s="34" t="s">
        <v>740</v>
      </c>
      <c r="J364" s="34"/>
      <c r="K364" s="9">
        <v>50</v>
      </c>
      <c r="L364" s="34"/>
      <c r="M364" s="34"/>
      <c r="N364" s="34"/>
      <c r="O364" s="34"/>
      <c r="P364" s="16"/>
      <c r="Q364" s="39" t="s">
        <v>731</v>
      </c>
      <c r="R364" s="39"/>
      <c r="S364" s="39"/>
      <c r="T364" s="39"/>
      <c r="U364" s="31">
        <v>6.67</v>
      </c>
      <c r="V364" s="51" t="e">
        <f>VLOOKUP(Tableau1[[#This Row],[Références]],[2]!Tableau1[#Data],6,FALSE)</f>
        <v>#N/A</v>
      </c>
      <c r="W364" s="51" t="e">
        <f>VLOOKUP(Tableau1[[#This Row],[Références]],[2]!Tableau1[#Data],5,FALSE)</f>
        <v>#N/A</v>
      </c>
      <c r="X364" s="55" t="e">
        <f>VLOOKUP(Tableau1[[#This Row],[Références]],[2]!Tableau1[#Data],8,FALSE)</f>
        <v>#N/A</v>
      </c>
      <c r="Y364" s="55" t="e">
        <f>VLOOKUP(Tableau1[[#This Row],[Références]],[2]!Tableau1[#Data],9,FALSE)</f>
        <v>#N/A</v>
      </c>
      <c r="Z364" s="27">
        <v>1</v>
      </c>
      <c r="AA364" s="27"/>
      <c r="AB364" s="27"/>
      <c r="AC364" s="27"/>
      <c r="AD364" s="27"/>
      <c r="AE364" s="27"/>
    </row>
    <row r="365" spans="1:139" s="14" customFormat="1" ht="19.350000000000001" customHeight="1">
      <c r="A365" s="1"/>
      <c r="B365" s="8"/>
      <c r="C365" s="8"/>
      <c r="D365" s="38">
        <v>44228</v>
      </c>
      <c r="E365" s="7">
        <v>3887.2200000000003</v>
      </c>
      <c r="F365" s="7"/>
      <c r="G365" s="63" t="s">
        <v>111</v>
      </c>
      <c r="H365" s="6"/>
      <c r="I365" s="34" t="s">
        <v>740</v>
      </c>
      <c r="J365" s="34"/>
      <c r="K365" s="9">
        <v>116</v>
      </c>
      <c r="L365" s="34"/>
      <c r="M365" s="34"/>
      <c r="N365" s="34"/>
      <c r="O365" s="34"/>
      <c r="P365" s="5"/>
      <c r="Q365" s="39" t="s">
        <v>731</v>
      </c>
      <c r="R365" s="39"/>
      <c r="S365" s="39"/>
      <c r="T365" s="39"/>
      <c r="U365" s="7">
        <v>6.67</v>
      </c>
      <c r="V365" s="51" t="e">
        <f>VLOOKUP(Tableau1[[#This Row],[Références]],[2]!Tableau1[#Data],6,FALSE)</f>
        <v>#N/A</v>
      </c>
      <c r="W365" s="51" t="e">
        <f>VLOOKUP(Tableau1[[#This Row],[Références]],[2]!Tableau1[#Data],5,FALSE)</f>
        <v>#N/A</v>
      </c>
      <c r="X365" s="54" t="e">
        <f>VLOOKUP(Tableau1[[#This Row],[Références]],[2]!Tableau1[#Data],8,FALSE)</f>
        <v>#N/A</v>
      </c>
      <c r="Y365" s="54" t="e">
        <f>VLOOKUP(Tableau1[[#This Row],[Références]],[2]!Tableau1[#Data],9,FALSE)</f>
        <v>#N/A</v>
      </c>
      <c r="Z365" s="27">
        <v>1</v>
      </c>
      <c r="AA365" s="27"/>
      <c r="AB365" s="27"/>
      <c r="AC365" s="27"/>
      <c r="AD365" s="27"/>
      <c r="AE365" s="27"/>
    </row>
    <row r="366" spans="1:139" s="14" customFormat="1" ht="19.350000000000001" customHeight="1">
      <c r="A366" s="1"/>
      <c r="B366" s="8"/>
      <c r="C366" s="8"/>
      <c r="D366" s="38">
        <v>44228</v>
      </c>
      <c r="E366" s="7">
        <v>3855.6</v>
      </c>
      <c r="F366" s="7"/>
      <c r="G366" s="63" t="s">
        <v>99</v>
      </c>
      <c r="H366" s="6"/>
      <c r="I366" s="34" t="s">
        <v>740</v>
      </c>
      <c r="J366" s="34"/>
      <c r="K366" s="9">
        <v>50</v>
      </c>
      <c r="L366" s="34"/>
      <c r="M366" s="34"/>
      <c r="N366" s="34"/>
      <c r="O366" s="34"/>
      <c r="P366" s="16"/>
      <c r="Q366" s="39" t="s">
        <v>731</v>
      </c>
      <c r="R366" s="39"/>
      <c r="S366" s="39"/>
      <c r="T366" s="39"/>
      <c r="U366" s="31">
        <v>6.67</v>
      </c>
      <c r="V366" s="51" t="e">
        <f>VLOOKUP(Tableau1[[#This Row],[Références]],[2]!Tableau1[#Data],6,FALSE)</f>
        <v>#N/A</v>
      </c>
      <c r="W366" s="51" t="e">
        <f>VLOOKUP(Tableau1[[#This Row],[Références]],[2]!Tableau1[#Data],5,FALSE)</f>
        <v>#N/A</v>
      </c>
      <c r="X366" s="55" t="e">
        <f>VLOOKUP(Tableau1[[#This Row],[Références]],[2]!Tableau1[#Data],8,FALSE)</f>
        <v>#N/A</v>
      </c>
      <c r="Y366" s="55" t="e">
        <f>VLOOKUP(Tableau1[[#This Row],[Références]],[2]!Tableau1[#Data],9,FALSE)</f>
        <v>#N/A</v>
      </c>
      <c r="Z366" s="27">
        <v>1</v>
      </c>
      <c r="AA366" s="27"/>
      <c r="AB366" s="27"/>
      <c r="AC366" s="27"/>
      <c r="AD366" s="27"/>
      <c r="AE366" s="27"/>
    </row>
    <row r="367" spans="1:139" s="14" customFormat="1" ht="18.75" customHeight="1">
      <c r="A367" s="1"/>
      <c r="B367" s="8"/>
      <c r="C367" s="8"/>
      <c r="D367" s="38">
        <v>44228</v>
      </c>
      <c r="E367" s="7">
        <v>3978</v>
      </c>
      <c r="F367" s="7"/>
      <c r="G367" s="63" t="s">
        <v>100</v>
      </c>
      <c r="H367" s="6"/>
      <c r="I367" s="34" t="s">
        <v>740</v>
      </c>
      <c r="J367" s="34"/>
      <c r="K367" s="9">
        <v>116</v>
      </c>
      <c r="L367" s="34"/>
      <c r="M367" s="34"/>
      <c r="N367" s="34"/>
      <c r="O367" s="34"/>
      <c r="P367" s="5"/>
      <c r="Q367" s="39" t="s">
        <v>731</v>
      </c>
      <c r="R367" s="39"/>
      <c r="S367" s="39"/>
      <c r="T367" s="39"/>
      <c r="U367" s="7">
        <v>6.67</v>
      </c>
      <c r="V367" s="51" t="e">
        <f>VLOOKUP(Tableau1[[#This Row],[Références]],[2]!Tableau1[#Data],6,FALSE)</f>
        <v>#N/A</v>
      </c>
      <c r="W367" s="51" t="e">
        <f>VLOOKUP(Tableau1[[#This Row],[Références]],[2]!Tableau1[#Data],5,FALSE)</f>
        <v>#N/A</v>
      </c>
      <c r="X367" s="54" t="e">
        <f>VLOOKUP(Tableau1[[#This Row],[Références]],[2]!Tableau1[#Data],8,FALSE)</f>
        <v>#N/A</v>
      </c>
      <c r="Y367" s="54" t="e">
        <f>VLOOKUP(Tableau1[[#This Row],[Références]],[2]!Tableau1[#Data],9,FALSE)</f>
        <v>#N/A</v>
      </c>
      <c r="Z367" s="27">
        <v>1</v>
      </c>
      <c r="AA367" s="27"/>
      <c r="AB367" s="27"/>
      <c r="AC367" s="27"/>
      <c r="AD367" s="27"/>
      <c r="AE367" s="27"/>
    </row>
    <row r="368" spans="1:139" s="14" customFormat="1" ht="19.350000000000001" customHeight="1">
      <c r="A368" s="1"/>
      <c r="B368" s="8"/>
      <c r="C368" s="8"/>
      <c r="D368" s="38">
        <v>44228</v>
      </c>
      <c r="E368" s="7">
        <v>4316.6400000000003</v>
      </c>
      <c r="F368" s="7"/>
      <c r="G368" s="63" t="s">
        <v>112</v>
      </c>
      <c r="H368" s="6"/>
      <c r="I368" s="34" t="s">
        <v>740</v>
      </c>
      <c r="J368" s="34"/>
      <c r="K368" s="9">
        <v>51</v>
      </c>
      <c r="L368" s="34"/>
      <c r="M368" s="34"/>
      <c r="N368" s="34"/>
      <c r="O368" s="34"/>
      <c r="P368" s="5"/>
      <c r="Q368" s="39" t="s">
        <v>731</v>
      </c>
      <c r="R368" s="39"/>
      <c r="S368" s="39"/>
      <c r="T368" s="39"/>
      <c r="U368" s="31">
        <v>6.67</v>
      </c>
      <c r="V368" s="51" t="e">
        <f>VLOOKUP(Tableau1[[#This Row],[Références]],[2]!Tableau1[#Data],6,FALSE)</f>
        <v>#N/A</v>
      </c>
      <c r="W368" s="51" t="e">
        <f>VLOOKUP(Tableau1[[#This Row],[Références]],[2]!Tableau1[#Data],5,FALSE)</f>
        <v>#N/A</v>
      </c>
      <c r="X368" s="55" t="e">
        <f>VLOOKUP(Tableau1[[#This Row],[Références]],[2]!Tableau1[#Data],8,FALSE)</f>
        <v>#N/A</v>
      </c>
      <c r="Y368" s="55" t="e">
        <f>VLOOKUP(Tableau1[[#This Row],[Références]],[2]!Tableau1[#Data],9,FALSE)</f>
        <v>#N/A</v>
      </c>
      <c r="Z368" s="27">
        <v>1</v>
      </c>
      <c r="AA368" s="27"/>
      <c r="AB368" s="27"/>
      <c r="AC368" s="27"/>
      <c r="AD368" s="27"/>
      <c r="AE368" s="27"/>
    </row>
    <row r="369" spans="1:139" ht="19.5" customHeight="1">
      <c r="B369" s="8"/>
      <c r="C369" s="8"/>
      <c r="D369" s="38">
        <v>44228</v>
      </c>
      <c r="E369" s="7">
        <v>4740.96</v>
      </c>
      <c r="F369" s="7"/>
      <c r="G369" s="63" t="s">
        <v>113</v>
      </c>
      <c r="H369" s="6"/>
      <c r="I369" s="34" t="s">
        <v>740</v>
      </c>
      <c r="J369" s="34"/>
      <c r="K369" s="9">
        <v>116</v>
      </c>
      <c r="L369" s="34"/>
      <c r="M369" s="34"/>
      <c r="N369" s="34"/>
      <c r="O369" s="34"/>
      <c r="P369" s="5"/>
      <c r="Q369" s="39" t="s">
        <v>731</v>
      </c>
      <c r="R369" s="39"/>
      <c r="S369" s="39"/>
      <c r="T369" s="39"/>
      <c r="U369" s="7">
        <v>6.67</v>
      </c>
      <c r="V369" s="51" t="e">
        <f>VLOOKUP(Tableau1[[#This Row],[Références]],[2]!Tableau1[#Data],6,FALSE)</f>
        <v>#N/A</v>
      </c>
      <c r="W369" s="51" t="e">
        <f>VLOOKUP(Tableau1[[#This Row],[Références]],[2]!Tableau1[#Data],5,FALSE)</f>
        <v>#N/A</v>
      </c>
      <c r="X369" s="54" t="e">
        <f>VLOOKUP(Tableau1[[#This Row],[Références]],[2]!Tableau1[#Data],8,FALSE)</f>
        <v>#N/A</v>
      </c>
      <c r="Y369" s="54" t="e">
        <f>VLOOKUP(Tableau1[[#This Row],[Références]],[2]!Tableau1[#Data],9,FALSE)</f>
        <v>#N/A</v>
      </c>
      <c r="Z369" s="27">
        <v>1</v>
      </c>
      <c r="AA369" s="27"/>
      <c r="AB369" s="27"/>
      <c r="AC369" s="27"/>
      <c r="AD369" s="27"/>
      <c r="AE369" s="27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4"/>
      <c r="AS369" s="14"/>
      <c r="AT369" s="14"/>
      <c r="AU369" s="14"/>
      <c r="AV369" s="14"/>
      <c r="AW369" s="14"/>
      <c r="AX369" s="14"/>
      <c r="AY369" s="14"/>
      <c r="AZ369" s="14"/>
      <c r="BA369" s="14"/>
      <c r="BB369" s="14"/>
      <c r="BC369" s="14"/>
      <c r="BD369" s="14"/>
      <c r="BE369" s="14"/>
      <c r="BF369" s="14"/>
      <c r="BG369" s="14"/>
      <c r="BH369" s="14"/>
      <c r="BI369" s="14"/>
      <c r="BJ369" s="14"/>
      <c r="BK369" s="14"/>
      <c r="BL369" s="14"/>
      <c r="BM369" s="14"/>
      <c r="BN369" s="14"/>
      <c r="BO369" s="14"/>
      <c r="BP369" s="14"/>
      <c r="BQ369" s="14"/>
      <c r="BR369" s="14"/>
      <c r="BS369" s="14"/>
      <c r="BT369" s="14"/>
      <c r="BU369" s="14"/>
      <c r="BV369" s="14"/>
      <c r="BW369" s="14"/>
      <c r="BX369" s="14"/>
      <c r="BY369" s="14"/>
      <c r="BZ369" s="14"/>
      <c r="CA369" s="14"/>
      <c r="CB369" s="14"/>
      <c r="CC369" s="14"/>
      <c r="CD369" s="14"/>
      <c r="CE369" s="14"/>
      <c r="CF369" s="14"/>
      <c r="CG369" s="14"/>
      <c r="CH369" s="14"/>
      <c r="CI369" s="14"/>
      <c r="CJ369" s="14"/>
      <c r="CK369" s="14"/>
      <c r="CL369" s="14"/>
      <c r="CM369" s="14"/>
      <c r="CN369" s="14"/>
      <c r="CO369" s="14"/>
      <c r="CP369" s="14"/>
      <c r="CQ369" s="14"/>
      <c r="CR369" s="14"/>
      <c r="CS369" s="14"/>
      <c r="CT369" s="14"/>
      <c r="CU369" s="14"/>
      <c r="CV369" s="14"/>
      <c r="CW369" s="14"/>
      <c r="CX369" s="14"/>
      <c r="CY369" s="14"/>
      <c r="CZ369" s="14"/>
      <c r="DA369" s="14"/>
      <c r="DB369" s="14"/>
      <c r="DC369" s="14"/>
      <c r="DD369" s="14"/>
      <c r="DE369" s="14"/>
      <c r="DF369" s="14"/>
      <c r="DG369" s="14"/>
      <c r="DH369" s="14"/>
      <c r="DI369" s="14"/>
      <c r="DJ369" s="14"/>
      <c r="DK369" s="14"/>
      <c r="DL369" s="14"/>
      <c r="DM369" s="14"/>
      <c r="DN369" s="14"/>
      <c r="DO369" s="14"/>
      <c r="DP369" s="14"/>
      <c r="DQ369" s="14"/>
      <c r="DR369" s="14"/>
      <c r="DS369" s="14"/>
      <c r="DT369" s="14"/>
      <c r="DU369" s="14"/>
      <c r="DV369" s="14"/>
      <c r="DW369" s="14"/>
      <c r="DX369" s="14"/>
      <c r="DY369" s="14"/>
      <c r="DZ369" s="14"/>
      <c r="EA369" s="14"/>
      <c r="EB369" s="14"/>
      <c r="EC369" s="14"/>
      <c r="ED369" s="14"/>
      <c r="EE369" s="14"/>
      <c r="EF369" s="14"/>
      <c r="EG369" s="14"/>
      <c r="EH369" s="14"/>
      <c r="EI369" s="14"/>
    </row>
    <row r="370" spans="1:139" ht="19.5" customHeight="1">
      <c r="B370" s="8"/>
      <c r="C370" s="8"/>
      <c r="D370" s="38">
        <v>44228</v>
      </c>
      <c r="E370" s="7">
        <v>4692</v>
      </c>
      <c r="F370" s="7"/>
      <c r="G370" s="63" t="s">
        <v>101</v>
      </c>
      <c r="H370" s="6"/>
      <c r="I370" s="34" t="s">
        <v>740</v>
      </c>
      <c r="J370" s="34"/>
      <c r="K370" s="9">
        <v>51</v>
      </c>
      <c r="L370" s="34"/>
      <c r="M370" s="34"/>
      <c r="N370" s="34"/>
      <c r="O370" s="34"/>
      <c r="P370" s="16"/>
      <c r="Q370" s="39" t="s">
        <v>731</v>
      </c>
      <c r="R370" s="39"/>
      <c r="S370" s="39"/>
      <c r="T370" s="39"/>
      <c r="U370" s="31">
        <v>6.67</v>
      </c>
      <c r="V370" s="51" t="e">
        <f>VLOOKUP(Tableau1[[#This Row],[Références]],[2]!Tableau1[#Data],6,FALSE)</f>
        <v>#N/A</v>
      </c>
      <c r="W370" s="51" t="e">
        <f>VLOOKUP(Tableau1[[#This Row],[Références]],[2]!Tableau1[#Data],5,FALSE)</f>
        <v>#N/A</v>
      </c>
      <c r="X370" s="55" t="e">
        <f>VLOOKUP(Tableau1[[#This Row],[Références]],[2]!Tableau1[#Data],8,FALSE)</f>
        <v>#N/A</v>
      </c>
      <c r="Y370" s="55" t="e">
        <f>VLOOKUP(Tableau1[[#This Row],[Références]],[2]!Tableau1[#Data],9,FALSE)</f>
        <v>#N/A</v>
      </c>
      <c r="Z370" s="27">
        <v>1</v>
      </c>
      <c r="AA370" s="27"/>
      <c r="AB370" s="27"/>
      <c r="AC370" s="27"/>
      <c r="AD370" s="27"/>
      <c r="AE370" s="27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14"/>
      <c r="AT370" s="14"/>
      <c r="AU370" s="14"/>
      <c r="AV370" s="14"/>
      <c r="AW370" s="14"/>
      <c r="AX370" s="14"/>
      <c r="AY370" s="14"/>
      <c r="AZ370" s="14"/>
      <c r="BA370" s="14"/>
      <c r="BB370" s="14"/>
      <c r="BC370" s="14"/>
      <c r="BD370" s="14"/>
      <c r="BE370" s="14"/>
      <c r="BF370" s="14"/>
      <c r="BG370" s="14"/>
      <c r="BH370" s="14"/>
      <c r="BI370" s="14"/>
      <c r="BJ370" s="14"/>
      <c r="BK370" s="14"/>
      <c r="BL370" s="14"/>
      <c r="BM370" s="14"/>
      <c r="BN370" s="14"/>
      <c r="BO370" s="14"/>
      <c r="BP370" s="14"/>
      <c r="BQ370" s="14"/>
      <c r="BR370" s="14"/>
      <c r="BS370" s="14"/>
      <c r="BT370" s="14"/>
      <c r="BU370" s="14"/>
      <c r="BV370" s="14"/>
      <c r="BW370" s="14"/>
      <c r="BX370" s="14"/>
      <c r="BY370" s="14"/>
      <c r="BZ370" s="14"/>
      <c r="CA370" s="14"/>
      <c r="CB370" s="14"/>
      <c r="CC370" s="14"/>
      <c r="CD370" s="14"/>
      <c r="CE370" s="14"/>
      <c r="CF370" s="14"/>
      <c r="CG370" s="14"/>
      <c r="CH370" s="14"/>
      <c r="CI370" s="14"/>
      <c r="CJ370" s="14"/>
      <c r="CK370" s="14"/>
      <c r="CL370" s="14"/>
      <c r="CM370" s="14"/>
      <c r="CN370" s="14"/>
      <c r="CO370" s="14"/>
      <c r="CP370" s="14"/>
      <c r="CQ370" s="14"/>
      <c r="CR370" s="14"/>
      <c r="CS370" s="14"/>
      <c r="CT370" s="14"/>
      <c r="CU370" s="14"/>
      <c r="CV370" s="14"/>
      <c r="CW370" s="14"/>
      <c r="CX370" s="14"/>
      <c r="CY370" s="14"/>
      <c r="CZ370" s="14"/>
      <c r="DA370" s="14"/>
      <c r="DB370" s="14"/>
      <c r="DC370" s="14"/>
      <c r="DD370" s="14"/>
      <c r="DE370" s="14"/>
      <c r="DF370" s="14"/>
      <c r="DG370" s="14"/>
      <c r="DH370" s="14"/>
      <c r="DI370" s="14"/>
      <c r="DJ370" s="14"/>
      <c r="DK370" s="14"/>
      <c r="DL370" s="14"/>
      <c r="DM370" s="14"/>
      <c r="DN370" s="14"/>
      <c r="DO370" s="14"/>
      <c r="DP370" s="14"/>
      <c r="DQ370" s="14"/>
      <c r="DR370" s="14"/>
      <c r="DS370" s="14"/>
      <c r="DT370" s="14"/>
      <c r="DU370" s="14"/>
      <c r="DV370" s="14"/>
      <c r="DW370" s="14"/>
      <c r="DX370" s="14"/>
      <c r="DY370" s="14"/>
      <c r="DZ370" s="14"/>
      <c r="EA370" s="14"/>
      <c r="EB370" s="14"/>
      <c r="EC370" s="14"/>
      <c r="ED370" s="14"/>
      <c r="EE370" s="14"/>
      <c r="EF370" s="14"/>
      <c r="EG370" s="14"/>
      <c r="EH370" s="14"/>
      <c r="EI370" s="14"/>
    </row>
    <row r="371" spans="1:139" ht="19.5" customHeight="1">
      <c r="B371" s="8"/>
      <c r="C371" s="8"/>
      <c r="D371" s="38">
        <v>44228</v>
      </c>
      <c r="E371" s="7">
        <v>4819.5</v>
      </c>
      <c r="F371" s="7"/>
      <c r="G371" s="63" t="s">
        <v>103</v>
      </c>
      <c r="H371" s="6"/>
      <c r="I371" s="34" t="s">
        <v>740</v>
      </c>
      <c r="J371" s="34"/>
      <c r="K371" s="9">
        <v>116</v>
      </c>
      <c r="L371" s="34"/>
      <c r="M371" s="34"/>
      <c r="N371" s="34"/>
      <c r="O371" s="34"/>
      <c r="P371" s="5"/>
      <c r="Q371" s="39" t="s">
        <v>731</v>
      </c>
      <c r="R371" s="39"/>
      <c r="S371" s="39"/>
      <c r="T371" s="39"/>
      <c r="U371" s="7">
        <v>6.67</v>
      </c>
      <c r="V371" s="51" t="e">
        <f>VLOOKUP(Tableau1[[#This Row],[Références]],[2]!Tableau1[#Data],6,FALSE)</f>
        <v>#N/A</v>
      </c>
      <c r="W371" s="51" t="e">
        <f>VLOOKUP(Tableau1[[#This Row],[Références]],[2]!Tableau1[#Data],5,FALSE)</f>
        <v>#N/A</v>
      </c>
      <c r="X371" s="54" t="e">
        <f>VLOOKUP(Tableau1[[#This Row],[Références]],[2]!Tableau1[#Data],8,FALSE)</f>
        <v>#N/A</v>
      </c>
      <c r="Y371" s="54" t="e">
        <f>VLOOKUP(Tableau1[[#This Row],[Références]],[2]!Tableau1[#Data],9,FALSE)</f>
        <v>#N/A</v>
      </c>
      <c r="Z371" s="27">
        <v>1</v>
      </c>
      <c r="AA371" s="27"/>
      <c r="AB371" s="27"/>
      <c r="AC371" s="27"/>
      <c r="AD371" s="27"/>
      <c r="AE371" s="27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/>
      <c r="AS371" s="14"/>
      <c r="AT371" s="14"/>
      <c r="AU371" s="14"/>
      <c r="AV371" s="14"/>
      <c r="AW371" s="14"/>
      <c r="AX371" s="14"/>
      <c r="AY371" s="14"/>
      <c r="AZ371" s="14"/>
      <c r="BA371" s="14"/>
      <c r="BB371" s="14"/>
      <c r="BC371" s="14"/>
      <c r="BD371" s="14"/>
      <c r="BE371" s="14"/>
      <c r="BF371" s="14"/>
      <c r="BG371" s="14"/>
      <c r="BH371" s="14"/>
      <c r="BI371" s="14"/>
      <c r="BJ371" s="14"/>
      <c r="BK371" s="14"/>
      <c r="BL371" s="14"/>
      <c r="BM371" s="14"/>
      <c r="BN371" s="14"/>
      <c r="BO371" s="14"/>
      <c r="BP371" s="14"/>
      <c r="BQ371" s="14"/>
      <c r="BR371" s="14"/>
      <c r="BS371" s="14"/>
      <c r="BT371" s="14"/>
      <c r="BU371" s="14"/>
      <c r="BV371" s="14"/>
      <c r="BW371" s="14"/>
      <c r="BX371" s="14"/>
      <c r="BY371" s="14"/>
      <c r="BZ371" s="14"/>
      <c r="CA371" s="14"/>
      <c r="CB371" s="14"/>
      <c r="CC371" s="14"/>
      <c r="CD371" s="14"/>
      <c r="CE371" s="14"/>
      <c r="CF371" s="14"/>
      <c r="CG371" s="14"/>
      <c r="CH371" s="14"/>
      <c r="CI371" s="14"/>
      <c r="CJ371" s="14"/>
      <c r="CK371" s="14"/>
      <c r="CL371" s="14"/>
      <c r="CM371" s="14"/>
      <c r="CN371" s="14"/>
      <c r="CO371" s="14"/>
      <c r="CP371" s="14"/>
      <c r="CQ371" s="14"/>
      <c r="CR371" s="14"/>
      <c r="CS371" s="14"/>
      <c r="CT371" s="14"/>
      <c r="CU371" s="14"/>
      <c r="CV371" s="14"/>
      <c r="CW371" s="14"/>
      <c r="CX371" s="14"/>
      <c r="CY371" s="14"/>
      <c r="CZ371" s="14"/>
      <c r="DA371" s="14"/>
      <c r="DB371" s="14"/>
      <c r="DC371" s="14"/>
      <c r="DD371" s="14"/>
      <c r="DE371" s="14"/>
      <c r="DF371" s="14"/>
      <c r="DG371" s="14"/>
      <c r="DH371" s="14"/>
      <c r="DI371" s="14"/>
      <c r="DJ371" s="14"/>
      <c r="DK371" s="14"/>
      <c r="DL371" s="14"/>
      <c r="DM371" s="14"/>
      <c r="DN371" s="14"/>
      <c r="DO371" s="14"/>
      <c r="DP371" s="14"/>
      <c r="DQ371" s="14"/>
      <c r="DR371" s="14"/>
      <c r="DS371" s="14"/>
      <c r="DT371" s="14"/>
      <c r="DU371" s="14"/>
      <c r="DV371" s="14"/>
      <c r="DW371" s="14"/>
      <c r="DX371" s="14"/>
      <c r="DY371" s="14"/>
      <c r="DZ371" s="14"/>
      <c r="EA371" s="14"/>
      <c r="EB371" s="14"/>
      <c r="EC371" s="14"/>
      <c r="ED371" s="14"/>
      <c r="EE371" s="14"/>
      <c r="EF371" s="14"/>
      <c r="EG371" s="14"/>
      <c r="EH371" s="14"/>
      <c r="EI371" s="14"/>
    </row>
    <row r="372" spans="1:139" s="14" customFormat="1" ht="19.350000000000001" customHeight="1">
      <c r="A372" s="1"/>
      <c r="B372" s="8"/>
      <c r="C372" s="8"/>
      <c r="D372" s="38">
        <v>44228</v>
      </c>
      <c r="E372" s="7">
        <v>5321.34</v>
      </c>
      <c r="F372" s="7"/>
      <c r="G372" s="63" t="s">
        <v>102</v>
      </c>
      <c r="H372" s="6"/>
      <c r="I372" s="34" t="s">
        <v>740</v>
      </c>
      <c r="J372" s="34"/>
      <c r="K372" s="9">
        <v>52</v>
      </c>
      <c r="L372" s="34"/>
      <c r="M372" s="34"/>
      <c r="N372" s="34"/>
      <c r="O372" s="34"/>
      <c r="P372" s="16"/>
      <c r="Q372" s="39" t="s">
        <v>731</v>
      </c>
      <c r="R372" s="39"/>
      <c r="S372" s="39"/>
      <c r="T372" s="39"/>
      <c r="U372" s="31">
        <v>6.67</v>
      </c>
      <c r="V372" s="51" t="e">
        <f>VLOOKUP(Tableau1[[#This Row],[Références]],[2]!Tableau1[#Data],6,FALSE)</f>
        <v>#N/A</v>
      </c>
      <c r="W372" s="51" t="e">
        <f>VLOOKUP(Tableau1[[#This Row],[Références]],[2]!Tableau1[#Data],5,FALSE)</f>
        <v>#N/A</v>
      </c>
      <c r="X372" s="55" t="e">
        <f>VLOOKUP(Tableau1[[#This Row],[Références]],[2]!Tableau1[#Data],8,FALSE)</f>
        <v>#N/A</v>
      </c>
      <c r="Y372" s="55" t="e">
        <f>VLOOKUP(Tableau1[[#This Row],[Références]],[2]!Tableau1[#Data],9,FALSE)</f>
        <v>#N/A</v>
      </c>
      <c r="Z372" s="27">
        <v>1</v>
      </c>
      <c r="AA372" s="27"/>
      <c r="AB372" s="27"/>
      <c r="AC372" s="27"/>
      <c r="AD372" s="27"/>
      <c r="AE372" s="27"/>
    </row>
    <row r="373" spans="1:139" s="14" customFormat="1" ht="19.5" customHeight="1">
      <c r="A373" s="1"/>
      <c r="B373" s="8"/>
      <c r="C373" s="8"/>
      <c r="D373" s="38">
        <v>44228</v>
      </c>
      <c r="E373" s="7">
        <v>6332.16</v>
      </c>
      <c r="F373" s="7"/>
      <c r="G373" s="63" t="s">
        <v>104</v>
      </c>
      <c r="H373" s="6"/>
      <c r="I373" s="34" t="s">
        <v>740</v>
      </c>
      <c r="J373" s="34"/>
      <c r="K373" s="9">
        <v>126</v>
      </c>
      <c r="L373" s="34"/>
      <c r="M373" s="34"/>
      <c r="N373" s="34"/>
      <c r="O373" s="34"/>
      <c r="P373" s="5"/>
      <c r="Q373" s="39" t="s">
        <v>731</v>
      </c>
      <c r="R373" s="39"/>
      <c r="S373" s="39"/>
      <c r="T373" s="39"/>
      <c r="U373" s="7">
        <v>6.67</v>
      </c>
      <c r="V373" s="51" t="e">
        <f>VLOOKUP(Tableau1[[#This Row],[Références]],[2]!Tableau1[#Data],6,FALSE)</f>
        <v>#N/A</v>
      </c>
      <c r="W373" s="51" t="e">
        <f>VLOOKUP(Tableau1[[#This Row],[Références]],[2]!Tableau1[#Data],5,FALSE)</f>
        <v>#N/A</v>
      </c>
      <c r="X373" s="54" t="e">
        <f>VLOOKUP(Tableau1[[#This Row],[Références]],[2]!Tableau1[#Data],8,FALSE)</f>
        <v>#N/A</v>
      </c>
      <c r="Y373" s="54" t="e">
        <f>VLOOKUP(Tableau1[[#This Row],[Références]],[2]!Tableau1[#Data],9,FALSE)</f>
        <v>#N/A</v>
      </c>
      <c r="Z373" s="27">
        <v>1</v>
      </c>
      <c r="AA373" s="27"/>
      <c r="AB373" s="27"/>
      <c r="AC373" s="27"/>
      <c r="AD373" s="27"/>
      <c r="AE373" s="27"/>
    </row>
    <row r="374" spans="1:139" s="14" customFormat="1" ht="19.5" customHeight="1">
      <c r="A374" s="1"/>
      <c r="B374" s="8"/>
      <c r="C374" s="8"/>
      <c r="D374" s="38">
        <v>44228</v>
      </c>
      <c r="E374" s="9">
        <v>1501.44</v>
      </c>
      <c r="F374" s="9"/>
      <c r="G374" s="62" t="s">
        <v>403</v>
      </c>
      <c r="H374" s="6"/>
      <c r="I374" s="34" t="s">
        <v>740</v>
      </c>
      <c r="J374" s="34"/>
      <c r="K374" s="7">
        <v>63</v>
      </c>
      <c r="L374" s="34"/>
      <c r="M374" s="34"/>
      <c r="N374" s="34"/>
      <c r="O374" s="34"/>
      <c r="P374" s="6"/>
      <c r="Q374" s="39" t="s">
        <v>731</v>
      </c>
      <c r="R374" s="39"/>
      <c r="S374" s="39"/>
      <c r="T374" s="39"/>
      <c r="U374" s="9">
        <v>1.67</v>
      </c>
      <c r="V374" s="51" t="e">
        <f>VLOOKUP(Tableau1[[#This Row],[Références]],[2]!Tableau1[#Data],6,FALSE)</f>
        <v>#N/A</v>
      </c>
      <c r="W374" s="51" t="e">
        <f>VLOOKUP(Tableau1[[#This Row],[Références]],[2]!Tableau1[#Data],5,FALSE)</f>
        <v>#N/A</v>
      </c>
      <c r="X374" s="51" t="e">
        <f>VLOOKUP(Tableau1[[#This Row],[Références]],[2]!Tableau1[#Data],8,FALSE)</f>
        <v>#N/A</v>
      </c>
      <c r="Y374" s="51" t="e">
        <f>VLOOKUP(Tableau1[[#This Row],[Références]],[2]!Tableau1[#Data],9,FALSE)</f>
        <v>#N/A</v>
      </c>
      <c r="Z374" s="27">
        <v>1</v>
      </c>
      <c r="AA374" s="27"/>
      <c r="AB374" s="27"/>
      <c r="AC374" s="27"/>
      <c r="AD374" s="27"/>
      <c r="AE374" s="27"/>
    </row>
    <row r="375" spans="1:139" s="14" customFormat="1" ht="19.5" customHeight="1">
      <c r="A375" s="1"/>
      <c r="B375" s="8"/>
      <c r="C375" s="8"/>
      <c r="D375" s="38">
        <v>44228</v>
      </c>
      <c r="E375" s="9">
        <v>360</v>
      </c>
      <c r="F375" s="9"/>
      <c r="G375" s="62" t="s">
        <v>404</v>
      </c>
      <c r="H375" s="6"/>
      <c r="I375" s="34" t="s">
        <v>740</v>
      </c>
      <c r="J375" s="34"/>
      <c r="K375" s="7">
        <v>1.8</v>
      </c>
      <c r="L375" s="34"/>
      <c r="M375" s="34"/>
      <c r="N375" s="34"/>
      <c r="O375" s="34"/>
      <c r="P375" s="6"/>
      <c r="Q375" s="39" t="s">
        <v>731</v>
      </c>
      <c r="R375" s="39"/>
      <c r="S375" s="39"/>
      <c r="T375" s="39"/>
      <c r="U375" s="9"/>
      <c r="V375" s="51" t="e">
        <f>VLOOKUP(Tableau1[[#This Row],[Références]],[2]!Tableau1[#Data],6,FALSE)</f>
        <v>#N/A</v>
      </c>
      <c r="W375" s="51" t="e">
        <f>VLOOKUP(Tableau1[[#This Row],[Références]],[2]!Tableau1[#Data],5,FALSE)</f>
        <v>#N/A</v>
      </c>
      <c r="X375" s="51" t="e">
        <f>VLOOKUP(Tableau1[[#This Row],[Références]],[2]!Tableau1[#Data],8,FALSE)</f>
        <v>#N/A</v>
      </c>
      <c r="Y375" s="51" t="e">
        <f>VLOOKUP(Tableau1[[#This Row],[Références]],[2]!Tableau1[#Data],9,FALSE)</f>
        <v>#N/A</v>
      </c>
      <c r="Z375" s="27">
        <v>1</v>
      </c>
      <c r="AA375" s="27"/>
      <c r="AB375" s="27"/>
      <c r="AC375" s="27"/>
      <c r="AD375" s="27"/>
      <c r="AE375" s="27"/>
    </row>
    <row r="376" spans="1:139" s="14" customFormat="1" ht="19.5" customHeight="1">
      <c r="A376" s="1"/>
      <c r="B376" s="8"/>
      <c r="C376" s="8"/>
      <c r="D376" s="38">
        <v>44228</v>
      </c>
      <c r="E376" s="9">
        <v>11733.06</v>
      </c>
      <c r="F376" s="9"/>
      <c r="G376" s="62" t="s">
        <v>406</v>
      </c>
      <c r="H376" s="6"/>
      <c r="I376" s="34" t="s">
        <v>740</v>
      </c>
      <c r="J376" s="34"/>
      <c r="K376" s="7">
        <v>225</v>
      </c>
      <c r="L376" s="34"/>
      <c r="M376" s="34"/>
      <c r="N376" s="34"/>
      <c r="O376" s="34"/>
      <c r="P376" s="6"/>
      <c r="Q376" s="39" t="s">
        <v>734</v>
      </c>
      <c r="R376" s="39"/>
      <c r="S376" s="39"/>
      <c r="T376" s="39"/>
      <c r="U376" s="7">
        <v>3.55</v>
      </c>
      <c r="V376" s="51" t="e">
        <f>VLOOKUP(Tableau1[[#This Row],[Références]],[2]!Tableau1[#Data],6,FALSE)</f>
        <v>#N/A</v>
      </c>
      <c r="W376" s="51" t="e">
        <f>VLOOKUP(Tableau1[[#This Row],[Références]],[2]!Tableau1[#Data],5,FALSE)</f>
        <v>#N/A</v>
      </c>
      <c r="X376" s="54" t="e">
        <f>VLOOKUP(Tableau1[[#This Row],[Références]],[2]!Tableau1[#Data],8,FALSE)</f>
        <v>#N/A</v>
      </c>
      <c r="Y376" s="54" t="e">
        <f>VLOOKUP(Tableau1[[#This Row],[Références]],[2]!Tableau1[#Data],9,FALSE)</f>
        <v>#N/A</v>
      </c>
      <c r="Z376" s="27">
        <v>1</v>
      </c>
      <c r="AA376" s="27"/>
      <c r="AB376" s="27"/>
      <c r="AC376" s="27"/>
      <c r="AD376" s="27"/>
      <c r="AE376" s="27"/>
    </row>
    <row r="377" spans="1:139" s="14" customFormat="1" ht="19.5" customHeight="1">
      <c r="A377" s="1"/>
      <c r="B377" s="8"/>
      <c r="C377" s="8"/>
      <c r="D377" s="38">
        <v>44228</v>
      </c>
      <c r="E377" s="9">
        <v>45913.26</v>
      </c>
      <c r="F377" s="9"/>
      <c r="G377" s="62" t="s">
        <v>407</v>
      </c>
      <c r="H377" s="6"/>
      <c r="I377" s="34" t="s">
        <v>740</v>
      </c>
      <c r="J377" s="34"/>
      <c r="K377" s="7">
        <v>795</v>
      </c>
      <c r="L377" s="34"/>
      <c r="M377" s="34"/>
      <c r="N377" s="34"/>
      <c r="O377" s="34"/>
      <c r="P377" s="6"/>
      <c r="Q377" s="39" t="s">
        <v>734</v>
      </c>
      <c r="R377" s="39"/>
      <c r="S377" s="39"/>
      <c r="T377" s="39"/>
      <c r="U377" s="9">
        <v>27.9</v>
      </c>
      <c r="V377" s="51" t="e">
        <f>VLOOKUP(Tableau1[[#This Row],[Références]],[2]!Tableau1[#Data],6,FALSE)</f>
        <v>#N/A</v>
      </c>
      <c r="W377" s="51" t="e">
        <f>VLOOKUP(Tableau1[[#This Row],[Références]],[2]!Tableau1[#Data],5,FALSE)</f>
        <v>#N/A</v>
      </c>
      <c r="X377" s="51" t="e">
        <f>VLOOKUP(Tableau1[[#This Row],[Références]],[2]!Tableau1[#Data],8,FALSE)</f>
        <v>#N/A</v>
      </c>
      <c r="Y377" s="51" t="e">
        <f>VLOOKUP(Tableau1[[#This Row],[Références]],[2]!Tableau1[#Data],9,FALSE)</f>
        <v>#N/A</v>
      </c>
      <c r="Z377" s="27">
        <v>1</v>
      </c>
      <c r="AA377" s="27"/>
      <c r="AB377" s="27"/>
      <c r="AC377" s="27"/>
      <c r="AD377" s="27"/>
      <c r="AE377" s="27"/>
    </row>
    <row r="378" spans="1:139" s="14" customFormat="1" ht="19.5" customHeight="1">
      <c r="A378" s="1"/>
      <c r="B378" s="8"/>
      <c r="C378" s="8"/>
      <c r="D378" s="38">
        <v>44228</v>
      </c>
      <c r="E378" s="9">
        <v>11583.12</v>
      </c>
      <c r="F378" s="9"/>
      <c r="G378" s="62" t="s">
        <v>408</v>
      </c>
      <c r="H378" s="6"/>
      <c r="I378" s="34" t="s">
        <v>740</v>
      </c>
      <c r="J378" s="34"/>
      <c r="K378" s="7">
        <v>282</v>
      </c>
      <c r="L378" s="34"/>
      <c r="M378" s="34"/>
      <c r="N378" s="34"/>
      <c r="O378" s="34"/>
      <c r="P378" s="6"/>
      <c r="Q378" s="39" t="s">
        <v>734</v>
      </c>
      <c r="R378" s="39"/>
      <c r="S378" s="39"/>
      <c r="T378" s="39"/>
      <c r="U378" s="7">
        <v>3.55</v>
      </c>
      <c r="V378" s="51" t="e">
        <f>VLOOKUP(Tableau1[[#This Row],[Références]],[2]!Tableau1[#Data],6,FALSE)</f>
        <v>#N/A</v>
      </c>
      <c r="W378" s="51" t="e">
        <f>VLOOKUP(Tableau1[[#This Row],[Références]],[2]!Tableau1[#Data],5,FALSE)</f>
        <v>#N/A</v>
      </c>
      <c r="X378" s="54" t="e">
        <f>VLOOKUP(Tableau1[[#This Row],[Références]],[2]!Tableau1[#Data],8,FALSE)</f>
        <v>#N/A</v>
      </c>
      <c r="Y378" s="54" t="e">
        <f>VLOOKUP(Tableau1[[#This Row],[Références]],[2]!Tableau1[#Data],9,FALSE)</f>
        <v>#N/A</v>
      </c>
      <c r="Z378" s="27">
        <v>1</v>
      </c>
      <c r="AA378" s="27"/>
      <c r="AB378" s="27"/>
      <c r="AC378" s="27"/>
      <c r="AD378" s="27"/>
      <c r="AE378" s="27"/>
    </row>
    <row r="379" spans="1:139" s="14" customFormat="1" ht="19.5" customHeight="1">
      <c r="A379" s="1"/>
      <c r="B379" s="8"/>
      <c r="C379" s="8"/>
      <c r="D379" s="38">
        <v>44228</v>
      </c>
      <c r="E379" s="9">
        <v>12664.32</v>
      </c>
      <c r="F379" s="9"/>
      <c r="G379" s="62" t="s">
        <v>409</v>
      </c>
      <c r="H379" s="6"/>
      <c r="I379" s="34" t="s">
        <v>740</v>
      </c>
      <c r="J379" s="34"/>
      <c r="K379" s="7">
        <v>282</v>
      </c>
      <c r="L379" s="34"/>
      <c r="M379" s="34"/>
      <c r="N379" s="34"/>
      <c r="O379" s="34"/>
      <c r="P379" s="6"/>
      <c r="Q379" s="39" t="s">
        <v>734</v>
      </c>
      <c r="R379" s="39"/>
      <c r="S379" s="39"/>
      <c r="T379" s="39"/>
      <c r="U379" s="7">
        <v>3.55</v>
      </c>
      <c r="V379" s="51" t="e">
        <f>VLOOKUP(Tableau1[[#This Row],[Références]],[2]!Tableau1[#Data],6,FALSE)</f>
        <v>#N/A</v>
      </c>
      <c r="W379" s="51" t="e">
        <f>VLOOKUP(Tableau1[[#This Row],[Références]],[2]!Tableau1[#Data],5,FALSE)</f>
        <v>#N/A</v>
      </c>
      <c r="X379" s="54" t="e">
        <f>VLOOKUP(Tableau1[[#This Row],[Références]],[2]!Tableau1[#Data],8,FALSE)</f>
        <v>#N/A</v>
      </c>
      <c r="Y379" s="54" t="e">
        <f>VLOOKUP(Tableau1[[#This Row],[Références]],[2]!Tableau1[#Data],9,FALSE)</f>
        <v>#N/A</v>
      </c>
      <c r="Z379" s="27">
        <v>1</v>
      </c>
      <c r="AA379" s="27"/>
      <c r="AB379" s="27"/>
      <c r="AC379" s="27"/>
      <c r="AD379" s="27"/>
      <c r="AE379" s="27"/>
    </row>
    <row r="380" spans="1:139" s="14" customFormat="1" ht="19.5" customHeight="1">
      <c r="A380" s="1"/>
      <c r="B380" s="8"/>
      <c r="C380" s="8"/>
      <c r="D380" s="38">
        <v>44228</v>
      </c>
      <c r="E380" s="9">
        <v>15187.800000000001</v>
      </c>
      <c r="F380" s="9"/>
      <c r="G380" s="62" t="s">
        <v>410</v>
      </c>
      <c r="H380" s="6"/>
      <c r="I380" s="34" t="s">
        <v>740</v>
      </c>
      <c r="J380" s="34"/>
      <c r="K380" s="7">
        <v>327</v>
      </c>
      <c r="L380" s="34"/>
      <c r="M380" s="34"/>
      <c r="N380" s="34"/>
      <c r="O380" s="34"/>
      <c r="P380" s="6"/>
      <c r="Q380" s="39" t="s">
        <v>734</v>
      </c>
      <c r="R380" s="39"/>
      <c r="S380" s="39"/>
      <c r="T380" s="39"/>
      <c r="U380" s="7">
        <v>3.55</v>
      </c>
      <c r="V380" s="51" t="e">
        <f>VLOOKUP(Tableau1[[#This Row],[Références]],[2]!Tableau1[#Data],6,FALSE)</f>
        <v>#N/A</v>
      </c>
      <c r="W380" s="51" t="e">
        <f>VLOOKUP(Tableau1[[#This Row],[Références]],[2]!Tableau1[#Data],5,FALSE)</f>
        <v>#N/A</v>
      </c>
      <c r="X380" s="54" t="e">
        <f>VLOOKUP(Tableau1[[#This Row],[Références]],[2]!Tableau1[#Data],8,FALSE)</f>
        <v>#N/A</v>
      </c>
      <c r="Y380" s="54" t="e">
        <f>VLOOKUP(Tableau1[[#This Row],[Références]],[2]!Tableau1[#Data],9,FALSE)</f>
        <v>#N/A</v>
      </c>
      <c r="Z380" s="27">
        <v>1</v>
      </c>
      <c r="AA380" s="27"/>
      <c r="AB380" s="27"/>
      <c r="AC380" s="27"/>
      <c r="AD380" s="27"/>
      <c r="AE380" s="27"/>
    </row>
    <row r="381" spans="1:139" s="14" customFormat="1" ht="19.5" customHeight="1">
      <c r="A381" s="1"/>
      <c r="B381" s="8"/>
      <c r="C381" s="8"/>
      <c r="D381" s="38">
        <v>44228</v>
      </c>
      <c r="E381" s="9">
        <v>17547.060000000001</v>
      </c>
      <c r="F381" s="9"/>
      <c r="G381" s="62" t="s">
        <v>411</v>
      </c>
      <c r="H381" s="6"/>
      <c r="I381" s="34" t="s">
        <v>740</v>
      </c>
      <c r="J381" s="34"/>
      <c r="K381" s="7">
        <v>335</v>
      </c>
      <c r="L381" s="34"/>
      <c r="M381" s="34"/>
      <c r="N381" s="34"/>
      <c r="O381" s="34"/>
      <c r="P381" s="6"/>
      <c r="Q381" s="39" t="s">
        <v>734</v>
      </c>
      <c r="R381" s="39"/>
      <c r="S381" s="39"/>
      <c r="T381" s="39"/>
      <c r="U381" s="7">
        <v>3.55</v>
      </c>
      <c r="V381" s="51" t="e">
        <f>VLOOKUP(Tableau1[[#This Row],[Références]],[2]!Tableau1[#Data],6,FALSE)</f>
        <v>#N/A</v>
      </c>
      <c r="W381" s="51" t="e">
        <f>VLOOKUP(Tableau1[[#This Row],[Références]],[2]!Tableau1[#Data],5,FALSE)</f>
        <v>#N/A</v>
      </c>
      <c r="X381" s="54" t="e">
        <f>VLOOKUP(Tableau1[[#This Row],[Références]],[2]!Tableau1[#Data],8,FALSE)</f>
        <v>#N/A</v>
      </c>
      <c r="Y381" s="54" t="e">
        <f>VLOOKUP(Tableau1[[#This Row],[Références]],[2]!Tableau1[#Data],9,FALSE)</f>
        <v>#N/A</v>
      </c>
      <c r="Z381" s="27">
        <v>1</v>
      </c>
      <c r="AA381" s="27"/>
      <c r="AB381" s="27"/>
      <c r="AC381" s="27"/>
      <c r="AD381" s="27"/>
      <c r="AE381" s="27"/>
    </row>
    <row r="382" spans="1:139" s="14" customFormat="1" ht="19.5" customHeight="1">
      <c r="A382" s="1"/>
      <c r="B382" s="8"/>
      <c r="C382" s="8"/>
      <c r="D382" s="38">
        <v>44228</v>
      </c>
      <c r="E382" s="9">
        <v>20187.84</v>
      </c>
      <c r="F382" s="9"/>
      <c r="G382" s="62" t="s">
        <v>412</v>
      </c>
      <c r="H382" s="6"/>
      <c r="I382" s="34" t="s">
        <v>740</v>
      </c>
      <c r="J382" s="34"/>
      <c r="K382" s="7">
        <v>335</v>
      </c>
      <c r="L382" s="34"/>
      <c r="M382" s="34"/>
      <c r="N382" s="34"/>
      <c r="O382" s="34"/>
      <c r="P382" s="6"/>
      <c r="Q382" s="39" t="s">
        <v>734</v>
      </c>
      <c r="R382" s="39"/>
      <c r="S382" s="39"/>
      <c r="T382" s="39"/>
      <c r="U382" s="7">
        <v>3.55</v>
      </c>
      <c r="V382" s="51" t="e">
        <f>VLOOKUP(Tableau1[[#This Row],[Références]],[2]!Tableau1[#Data],6,FALSE)</f>
        <v>#N/A</v>
      </c>
      <c r="W382" s="51" t="e">
        <f>VLOOKUP(Tableau1[[#This Row],[Références]],[2]!Tableau1[#Data],5,FALSE)</f>
        <v>#N/A</v>
      </c>
      <c r="X382" s="54" t="e">
        <f>VLOOKUP(Tableau1[[#This Row],[Références]],[2]!Tableau1[#Data],8,FALSE)</f>
        <v>#N/A</v>
      </c>
      <c r="Y382" s="54" t="e">
        <f>VLOOKUP(Tableau1[[#This Row],[Références]],[2]!Tableau1[#Data],9,FALSE)</f>
        <v>#N/A</v>
      </c>
      <c r="Z382" s="27">
        <v>1</v>
      </c>
      <c r="AA382" s="27"/>
      <c r="AB382" s="27"/>
      <c r="AC382" s="27"/>
      <c r="AD382" s="27"/>
      <c r="AE382" s="27"/>
    </row>
    <row r="383" spans="1:139" s="14" customFormat="1" ht="19.5" customHeight="1">
      <c r="A383" s="1"/>
      <c r="B383" s="8"/>
      <c r="C383" s="8"/>
      <c r="D383" s="38">
        <v>44228</v>
      </c>
      <c r="E383" s="9">
        <v>204</v>
      </c>
      <c r="F383" s="9"/>
      <c r="G383" s="62" t="s">
        <v>375</v>
      </c>
      <c r="H383" s="6"/>
      <c r="I383" s="34" t="s">
        <v>740</v>
      </c>
      <c r="J383" s="34"/>
      <c r="K383" s="7">
        <v>3</v>
      </c>
      <c r="L383" s="34"/>
      <c r="M383" s="34"/>
      <c r="N383" s="34"/>
      <c r="O383" s="34"/>
      <c r="P383" s="6"/>
      <c r="Q383" s="39" t="s">
        <v>734</v>
      </c>
      <c r="R383" s="39"/>
      <c r="S383" s="39"/>
      <c r="T383" s="39"/>
      <c r="U383" s="20">
        <v>0.13</v>
      </c>
      <c r="V383" s="51" t="e">
        <f>VLOOKUP(Tableau1[[#This Row],[Références]],[2]!Tableau1[#Data],6,FALSE)</f>
        <v>#N/A</v>
      </c>
      <c r="W383" s="51" t="e">
        <f>VLOOKUP(Tableau1[[#This Row],[Références]],[2]!Tableau1[#Data],5,FALSE)</f>
        <v>#N/A</v>
      </c>
      <c r="X383" s="51" t="e">
        <f>VLOOKUP(Tableau1[[#This Row],[Références]],[2]!Tableau1[#Data],8,FALSE)</f>
        <v>#N/A</v>
      </c>
      <c r="Y383" s="51" t="e">
        <f>VLOOKUP(Tableau1[[#This Row],[Références]],[2]!Tableau1[#Data],9,FALSE)</f>
        <v>#N/A</v>
      </c>
      <c r="Z383" s="27">
        <v>1</v>
      </c>
      <c r="AA383" s="27"/>
      <c r="AB383" s="27"/>
      <c r="AC383" s="27"/>
      <c r="AD383" s="27"/>
      <c r="AE383" s="27"/>
    </row>
    <row r="384" spans="1:139" s="14" customFormat="1" ht="19.5" customHeight="1">
      <c r="A384" s="1"/>
      <c r="B384" s="8"/>
      <c r="C384" s="8"/>
      <c r="D384" s="38">
        <v>44228</v>
      </c>
      <c r="E384" s="9">
        <v>71</v>
      </c>
      <c r="F384" s="9"/>
      <c r="G384" s="62" t="s">
        <v>401</v>
      </c>
      <c r="H384" s="6"/>
      <c r="I384" s="34" t="s">
        <v>740</v>
      </c>
      <c r="J384" s="34"/>
      <c r="K384" s="7">
        <v>0.01</v>
      </c>
      <c r="L384" s="34"/>
      <c r="M384" s="34"/>
      <c r="N384" s="34"/>
      <c r="O384" s="34"/>
      <c r="P384" s="6"/>
      <c r="Q384" s="39" t="s">
        <v>731</v>
      </c>
      <c r="R384" s="39"/>
      <c r="S384" s="39"/>
      <c r="T384" s="39"/>
      <c r="U384" s="9">
        <v>0.02</v>
      </c>
      <c r="V384" s="51" t="e">
        <f>VLOOKUP(Tableau1[[#This Row],[Références]],[2]!Tableau1[#Data],6,FALSE)</f>
        <v>#N/A</v>
      </c>
      <c r="W384" s="51" t="e">
        <f>VLOOKUP(Tableau1[[#This Row],[Références]],[2]!Tableau1[#Data],5,FALSE)</f>
        <v>#N/A</v>
      </c>
      <c r="X384" s="51" t="e">
        <f>VLOOKUP(Tableau1[[#This Row],[Références]],[2]!Tableau1[#Data],8,FALSE)</f>
        <v>#N/A</v>
      </c>
      <c r="Y384" s="51" t="e">
        <f>VLOOKUP(Tableau1[[#This Row],[Références]],[2]!Tableau1[#Data],9,FALSE)</f>
        <v>#N/A</v>
      </c>
      <c r="Z384" s="27">
        <v>1</v>
      </c>
      <c r="AA384" s="27"/>
      <c r="AB384" s="27"/>
      <c r="AC384" s="27"/>
      <c r="AD384" s="27"/>
      <c r="AE384" s="27"/>
    </row>
    <row r="385" spans="1:139" s="14" customFormat="1" ht="19.5" customHeight="1">
      <c r="A385" s="1"/>
      <c r="B385" s="8"/>
      <c r="C385" s="8"/>
      <c r="D385" s="38">
        <v>44228</v>
      </c>
      <c r="E385" s="9">
        <v>5511.06</v>
      </c>
      <c r="F385" s="9"/>
      <c r="G385" s="62" t="s">
        <v>398</v>
      </c>
      <c r="H385" s="6"/>
      <c r="I385" s="34" t="s">
        <v>740</v>
      </c>
      <c r="J385" s="34"/>
      <c r="K385" s="7">
        <v>64</v>
      </c>
      <c r="L385" s="34"/>
      <c r="M385" s="34"/>
      <c r="N385" s="34"/>
      <c r="O385" s="34"/>
      <c r="P385" s="6"/>
      <c r="Q385" s="39" t="s">
        <v>734</v>
      </c>
      <c r="R385" s="39"/>
      <c r="S385" s="39"/>
      <c r="T385" s="39"/>
      <c r="U385" s="9">
        <v>3</v>
      </c>
      <c r="V385" s="51" t="e">
        <f>VLOOKUP(Tableau1[[#This Row],[Références]],[2]!Tableau1[#Data],6,FALSE)</f>
        <v>#N/A</v>
      </c>
      <c r="W385" s="51" t="e">
        <f>VLOOKUP(Tableau1[[#This Row],[Références]],[2]!Tableau1[#Data],5,FALSE)</f>
        <v>#N/A</v>
      </c>
      <c r="X385" s="51" t="e">
        <f>VLOOKUP(Tableau1[[#This Row],[Références]],[2]!Tableau1[#Data],8,FALSE)</f>
        <v>#N/A</v>
      </c>
      <c r="Y385" s="51" t="e">
        <f>VLOOKUP(Tableau1[[#This Row],[Références]],[2]!Tableau1[#Data],9,FALSE)</f>
        <v>#N/A</v>
      </c>
      <c r="Z385" s="27">
        <v>1</v>
      </c>
      <c r="AA385" s="27"/>
      <c r="AB385" s="27"/>
      <c r="AC385" s="27"/>
      <c r="AD385" s="27"/>
      <c r="AE385" s="27"/>
    </row>
    <row r="386" spans="1:139" s="14" customFormat="1" ht="19.5" customHeight="1">
      <c r="A386" s="1"/>
      <c r="B386" s="8"/>
      <c r="C386" s="8"/>
      <c r="D386" s="38">
        <v>44228</v>
      </c>
      <c r="E386" s="9">
        <v>6531.06</v>
      </c>
      <c r="F386" s="9"/>
      <c r="G386" s="62" t="s">
        <v>399</v>
      </c>
      <c r="H386" s="6"/>
      <c r="I386" s="34" t="s">
        <v>740</v>
      </c>
      <c r="J386" s="34"/>
      <c r="K386" s="7">
        <v>64</v>
      </c>
      <c r="L386" s="34"/>
      <c r="M386" s="34"/>
      <c r="N386" s="34"/>
      <c r="O386" s="34"/>
      <c r="P386" s="6"/>
      <c r="Q386" s="39" t="s">
        <v>734</v>
      </c>
      <c r="R386" s="39"/>
      <c r="S386" s="39"/>
      <c r="T386" s="39"/>
      <c r="U386" s="9">
        <v>3</v>
      </c>
      <c r="V386" s="51" t="e">
        <f>VLOOKUP(Tableau1[[#This Row],[Références]],[2]!Tableau1[#Data],6,FALSE)</f>
        <v>#N/A</v>
      </c>
      <c r="W386" s="51" t="e">
        <f>VLOOKUP(Tableau1[[#This Row],[Références]],[2]!Tableau1[#Data],5,FALSE)</f>
        <v>#N/A</v>
      </c>
      <c r="X386" s="51" t="e">
        <f>VLOOKUP(Tableau1[[#This Row],[Références]],[2]!Tableau1[#Data],8,FALSE)</f>
        <v>#N/A</v>
      </c>
      <c r="Y386" s="51" t="e">
        <f>VLOOKUP(Tableau1[[#This Row],[Références]],[2]!Tableau1[#Data],9,FALSE)</f>
        <v>#N/A</v>
      </c>
      <c r="Z386" s="27">
        <v>1</v>
      </c>
      <c r="AA386" s="27"/>
      <c r="AB386" s="27"/>
      <c r="AC386" s="27"/>
      <c r="AD386" s="27"/>
      <c r="AE386" s="27"/>
    </row>
    <row r="387" spans="1:139" s="14" customFormat="1" ht="19.5" customHeight="1">
      <c r="A387" s="1"/>
      <c r="B387" s="8"/>
      <c r="C387" s="8"/>
      <c r="D387" s="38">
        <v>44228</v>
      </c>
      <c r="E387" s="9">
        <v>7245.06</v>
      </c>
      <c r="F387" s="9"/>
      <c r="G387" s="62" t="s">
        <v>400</v>
      </c>
      <c r="H387" s="6"/>
      <c r="I387" s="34" t="s">
        <v>740</v>
      </c>
      <c r="J387" s="34"/>
      <c r="K387" s="7">
        <v>87</v>
      </c>
      <c r="L387" s="34"/>
      <c r="M387" s="34"/>
      <c r="N387" s="34"/>
      <c r="O387" s="34"/>
      <c r="P387" s="6"/>
      <c r="Q387" s="39" t="s">
        <v>734</v>
      </c>
      <c r="R387" s="39"/>
      <c r="S387" s="39"/>
      <c r="T387" s="39"/>
      <c r="U387" s="9">
        <v>3</v>
      </c>
      <c r="V387" s="51" t="e">
        <f>VLOOKUP(Tableau1[[#This Row],[Références]],[2]!Tableau1[#Data],6,FALSE)</f>
        <v>#N/A</v>
      </c>
      <c r="W387" s="51" t="e">
        <f>VLOOKUP(Tableau1[[#This Row],[Références]],[2]!Tableau1[#Data],5,FALSE)</f>
        <v>#N/A</v>
      </c>
      <c r="X387" s="51" t="e">
        <f>VLOOKUP(Tableau1[[#This Row],[Références]],[2]!Tableau1[#Data],8,FALSE)</f>
        <v>#N/A</v>
      </c>
      <c r="Y387" s="51" t="e">
        <f>VLOOKUP(Tableau1[[#This Row],[Références]],[2]!Tableau1[#Data],9,FALSE)</f>
        <v>#N/A</v>
      </c>
      <c r="Z387" s="27">
        <v>1</v>
      </c>
      <c r="AA387" s="27"/>
      <c r="AB387" s="27"/>
      <c r="AC387" s="27"/>
      <c r="AD387" s="27"/>
      <c r="AE387" s="27"/>
    </row>
    <row r="388" spans="1:139" s="14" customFormat="1" ht="19.5" customHeight="1">
      <c r="A388" s="1"/>
      <c r="B388" s="8"/>
      <c r="C388" s="8"/>
      <c r="D388" s="38">
        <v>44228</v>
      </c>
      <c r="E388" s="9">
        <v>5041.8599999999997</v>
      </c>
      <c r="F388" s="9"/>
      <c r="G388" s="62" t="s">
        <v>395</v>
      </c>
      <c r="H388" s="6"/>
      <c r="I388" s="34" t="s">
        <v>740</v>
      </c>
      <c r="J388" s="34"/>
      <c r="K388" s="9">
        <v>115.8</v>
      </c>
      <c r="L388" s="34"/>
      <c r="M388" s="34"/>
      <c r="N388" s="34"/>
      <c r="O388" s="34"/>
      <c r="P388" s="8"/>
      <c r="Q388" s="39" t="s">
        <v>734</v>
      </c>
      <c r="R388" s="39"/>
      <c r="S388" s="39"/>
      <c r="T388" s="39"/>
      <c r="U388" s="7">
        <v>3.55</v>
      </c>
      <c r="V388" s="51" t="e">
        <f>VLOOKUP(Tableau1[[#This Row],[Références]],[2]!Tableau1[#Data],6,FALSE)</f>
        <v>#N/A</v>
      </c>
      <c r="W388" s="51" t="e">
        <f>VLOOKUP(Tableau1[[#This Row],[Références]],[2]!Tableau1[#Data],5,FALSE)</f>
        <v>#N/A</v>
      </c>
      <c r="X388" s="54" t="e">
        <f>VLOOKUP(Tableau1[[#This Row],[Références]],[2]!Tableau1[#Data],8,FALSE)</f>
        <v>#N/A</v>
      </c>
      <c r="Y388" s="54" t="e">
        <f>VLOOKUP(Tableau1[[#This Row],[Références]],[2]!Tableau1[#Data],9,FALSE)</f>
        <v>#N/A</v>
      </c>
      <c r="Z388" s="27">
        <v>1</v>
      </c>
      <c r="AA388" s="27"/>
      <c r="AB388" s="27"/>
      <c r="AC388" s="27"/>
      <c r="AD388" s="27"/>
      <c r="AE388" s="27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</row>
    <row r="389" spans="1:139" s="14" customFormat="1" ht="19.5" customHeight="1">
      <c r="A389" s="1"/>
      <c r="B389" s="8"/>
      <c r="C389" s="8"/>
      <c r="D389" s="38">
        <v>44228</v>
      </c>
      <c r="E389" s="9">
        <v>5825.22</v>
      </c>
      <c r="F389" s="9"/>
      <c r="G389" s="62" t="s">
        <v>396</v>
      </c>
      <c r="H389" s="6"/>
      <c r="I389" s="34" t="s">
        <v>740</v>
      </c>
      <c r="J389" s="34"/>
      <c r="K389" s="9">
        <v>115.8</v>
      </c>
      <c r="L389" s="34"/>
      <c r="M389" s="34"/>
      <c r="N389" s="34"/>
      <c r="O389" s="34"/>
      <c r="P389" s="8"/>
      <c r="Q389" s="39" t="s">
        <v>734</v>
      </c>
      <c r="R389" s="39"/>
      <c r="S389" s="39"/>
      <c r="T389" s="39"/>
      <c r="U389" s="7">
        <v>3.55</v>
      </c>
      <c r="V389" s="51" t="e">
        <f>VLOOKUP(Tableau1[[#This Row],[Références]],[2]!Tableau1[#Data],6,FALSE)</f>
        <v>#N/A</v>
      </c>
      <c r="W389" s="51" t="e">
        <f>VLOOKUP(Tableau1[[#This Row],[Références]],[2]!Tableau1[#Data],5,FALSE)</f>
        <v>#N/A</v>
      </c>
      <c r="X389" s="54" t="e">
        <f>VLOOKUP(Tableau1[[#This Row],[Références]],[2]!Tableau1[#Data],8,FALSE)</f>
        <v>#N/A</v>
      </c>
      <c r="Y389" s="54" t="e">
        <f>VLOOKUP(Tableau1[[#This Row],[Références]],[2]!Tableau1[#Data],9,FALSE)</f>
        <v>#N/A</v>
      </c>
      <c r="Z389" s="27">
        <v>1</v>
      </c>
      <c r="AA389" s="27"/>
      <c r="AB389" s="27"/>
      <c r="AC389" s="27"/>
      <c r="AD389" s="27"/>
      <c r="AE389" s="27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</row>
    <row r="390" spans="1:139" s="14" customFormat="1" ht="19.5" customHeight="1">
      <c r="A390" s="1"/>
      <c r="B390" s="8"/>
      <c r="C390" s="8"/>
      <c r="D390" s="38">
        <v>44228</v>
      </c>
      <c r="E390" s="9">
        <v>6364.8</v>
      </c>
      <c r="F390" s="9"/>
      <c r="G390" s="62" t="s">
        <v>397</v>
      </c>
      <c r="H390" s="6"/>
      <c r="I390" s="34" t="s">
        <v>740</v>
      </c>
      <c r="J390" s="34"/>
      <c r="K390" s="9">
        <v>112</v>
      </c>
      <c r="L390" s="34"/>
      <c r="M390" s="34"/>
      <c r="N390" s="34"/>
      <c r="O390" s="34"/>
      <c r="P390" s="8"/>
      <c r="Q390" s="39" t="s">
        <v>734</v>
      </c>
      <c r="R390" s="39"/>
      <c r="S390" s="39"/>
      <c r="T390" s="39"/>
      <c r="U390" s="7">
        <v>3.55</v>
      </c>
      <c r="V390" s="51" t="e">
        <f>VLOOKUP(Tableau1[[#This Row],[Références]],[2]!Tableau1[#Data],6,FALSE)</f>
        <v>#N/A</v>
      </c>
      <c r="W390" s="51" t="e">
        <f>VLOOKUP(Tableau1[[#This Row],[Références]],[2]!Tableau1[#Data],5,FALSE)</f>
        <v>#N/A</v>
      </c>
      <c r="X390" s="54" t="e">
        <f>VLOOKUP(Tableau1[[#This Row],[Références]],[2]!Tableau1[#Data],8,FALSE)</f>
        <v>#N/A</v>
      </c>
      <c r="Y390" s="54" t="e">
        <f>VLOOKUP(Tableau1[[#This Row],[Références]],[2]!Tableau1[#Data],9,FALSE)</f>
        <v>#N/A</v>
      </c>
      <c r="Z390" s="27">
        <v>1</v>
      </c>
      <c r="AA390" s="27"/>
      <c r="AB390" s="27"/>
      <c r="AC390" s="27"/>
      <c r="AD390" s="27"/>
      <c r="AE390" s="27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</row>
    <row r="391" spans="1:139" s="14" customFormat="1" ht="19.5" customHeight="1">
      <c r="A391" s="1"/>
      <c r="B391" s="8"/>
      <c r="C391" s="8"/>
      <c r="D391" s="38">
        <v>44228</v>
      </c>
      <c r="E391" s="9">
        <v>2532</v>
      </c>
      <c r="F391" s="9"/>
      <c r="G391" s="62" t="s">
        <v>362</v>
      </c>
      <c r="H391" s="6"/>
      <c r="I391" s="34" t="s">
        <v>740</v>
      </c>
      <c r="J391" s="34"/>
      <c r="K391" s="7">
        <v>90</v>
      </c>
      <c r="L391" s="34"/>
      <c r="M391" s="34"/>
      <c r="N391" s="34"/>
      <c r="O391" s="34"/>
      <c r="P391" s="6"/>
      <c r="Q391" s="39" t="s">
        <v>732</v>
      </c>
      <c r="R391" s="39"/>
      <c r="S391" s="39"/>
      <c r="T391" s="39"/>
      <c r="U391" s="7">
        <v>3.55</v>
      </c>
      <c r="V391" s="51" t="e">
        <f>VLOOKUP(Tableau1[[#This Row],[Références]],[2]!Tableau1[#Data],6,FALSE)</f>
        <v>#N/A</v>
      </c>
      <c r="W391" s="51" t="e">
        <f>VLOOKUP(Tableau1[[#This Row],[Références]],[2]!Tableau1[#Data],5,FALSE)</f>
        <v>#N/A</v>
      </c>
      <c r="X391" s="54" t="e">
        <f>VLOOKUP(Tableau1[[#This Row],[Références]],[2]!Tableau1[#Data],8,FALSE)</f>
        <v>#N/A</v>
      </c>
      <c r="Y391" s="54" t="e">
        <f>VLOOKUP(Tableau1[[#This Row],[Références]],[2]!Tableau1[#Data],9,FALSE)</f>
        <v>#N/A</v>
      </c>
      <c r="Z391" s="27">
        <v>1</v>
      </c>
      <c r="AA391" s="27"/>
      <c r="AB391" s="27"/>
      <c r="AC391" s="27"/>
      <c r="AD391" s="27"/>
      <c r="AE391" s="27"/>
    </row>
    <row r="392" spans="1:139" s="14" customFormat="1" ht="19.5" customHeight="1">
      <c r="A392" s="1"/>
      <c r="B392" s="8"/>
      <c r="C392" s="8"/>
      <c r="D392" s="38">
        <v>44228</v>
      </c>
      <c r="E392" s="9">
        <v>2766</v>
      </c>
      <c r="F392" s="9"/>
      <c r="G392" s="62" t="s">
        <v>365</v>
      </c>
      <c r="H392" s="6"/>
      <c r="I392" s="34" t="s">
        <v>740</v>
      </c>
      <c r="J392" s="34"/>
      <c r="K392" s="7">
        <v>94</v>
      </c>
      <c r="L392" s="34"/>
      <c r="M392" s="34"/>
      <c r="N392" s="34"/>
      <c r="O392" s="34"/>
      <c r="P392" s="6"/>
      <c r="Q392" s="39" t="s">
        <v>732</v>
      </c>
      <c r="R392" s="39"/>
      <c r="S392" s="39"/>
      <c r="T392" s="39"/>
      <c r="U392" s="7">
        <v>3.55</v>
      </c>
      <c r="V392" s="51" t="e">
        <f>VLOOKUP(Tableau1[[#This Row],[Références]],[2]!Tableau1[#Data],6,FALSE)</f>
        <v>#N/A</v>
      </c>
      <c r="W392" s="51" t="e">
        <f>VLOOKUP(Tableau1[[#This Row],[Références]],[2]!Tableau1[#Data],5,FALSE)</f>
        <v>#N/A</v>
      </c>
      <c r="X392" s="54" t="e">
        <f>VLOOKUP(Tableau1[[#This Row],[Références]],[2]!Tableau1[#Data],8,FALSE)</f>
        <v>#N/A</v>
      </c>
      <c r="Y392" s="54" t="e">
        <f>VLOOKUP(Tableau1[[#This Row],[Références]],[2]!Tableau1[#Data],9,FALSE)</f>
        <v>#N/A</v>
      </c>
      <c r="Z392" s="27">
        <v>1</v>
      </c>
      <c r="AA392" s="27"/>
      <c r="AB392" s="27"/>
      <c r="AC392" s="27"/>
      <c r="AD392" s="27"/>
      <c r="AE392" s="27"/>
    </row>
    <row r="393" spans="1:139" s="14" customFormat="1" ht="19.5" customHeight="1">
      <c r="A393" s="1"/>
      <c r="B393" s="8"/>
      <c r="C393" s="8"/>
      <c r="D393" s="38">
        <v>44228</v>
      </c>
      <c r="E393" s="9">
        <v>3553</v>
      </c>
      <c r="F393" s="9"/>
      <c r="G393" s="62" t="s">
        <v>368</v>
      </c>
      <c r="H393" s="6"/>
      <c r="I393" s="34" t="s">
        <v>740</v>
      </c>
      <c r="J393" s="34"/>
      <c r="K393" s="7">
        <v>94</v>
      </c>
      <c r="L393" s="34"/>
      <c r="M393" s="34"/>
      <c r="N393" s="34"/>
      <c r="O393" s="34"/>
      <c r="P393" s="6"/>
      <c r="Q393" s="39" t="s">
        <v>732</v>
      </c>
      <c r="R393" s="39"/>
      <c r="S393" s="39"/>
      <c r="T393" s="39"/>
      <c r="U393" s="7">
        <v>3.55</v>
      </c>
      <c r="V393" s="51" t="e">
        <f>VLOOKUP(Tableau1[[#This Row],[Références]],[2]!Tableau1[#Data],6,FALSE)</f>
        <v>#N/A</v>
      </c>
      <c r="W393" s="51" t="e">
        <f>VLOOKUP(Tableau1[[#This Row],[Références]],[2]!Tableau1[#Data],5,FALSE)</f>
        <v>#N/A</v>
      </c>
      <c r="X393" s="54" t="e">
        <f>VLOOKUP(Tableau1[[#This Row],[Références]],[2]!Tableau1[#Data],8,FALSE)</f>
        <v>#N/A</v>
      </c>
      <c r="Y393" s="54" t="e">
        <f>VLOOKUP(Tableau1[[#This Row],[Références]],[2]!Tableau1[#Data],9,FALSE)</f>
        <v>#N/A</v>
      </c>
      <c r="Z393" s="27">
        <v>1</v>
      </c>
      <c r="AA393" s="27"/>
      <c r="AB393" s="27"/>
      <c r="AC393" s="27"/>
      <c r="AD393" s="27"/>
      <c r="AE393" s="27"/>
    </row>
    <row r="394" spans="1:139" s="14" customFormat="1" ht="19.5" customHeight="1">
      <c r="A394" s="1"/>
      <c r="B394" s="8"/>
      <c r="C394" s="8"/>
      <c r="D394" s="38">
        <v>44228</v>
      </c>
      <c r="E394" s="9">
        <v>2532</v>
      </c>
      <c r="F394" s="9"/>
      <c r="G394" s="62" t="s">
        <v>364</v>
      </c>
      <c r="H394" s="6"/>
      <c r="I394" s="34" t="s">
        <v>740</v>
      </c>
      <c r="J394" s="34"/>
      <c r="K394" s="7">
        <v>90</v>
      </c>
      <c r="L394" s="34"/>
      <c r="M394" s="34"/>
      <c r="N394" s="34"/>
      <c r="O394" s="34"/>
      <c r="P394" s="6"/>
      <c r="Q394" s="39" t="s">
        <v>732</v>
      </c>
      <c r="R394" s="39"/>
      <c r="S394" s="39"/>
      <c r="T394" s="39"/>
      <c r="U394" s="7">
        <v>3.55</v>
      </c>
      <c r="V394" s="51" t="e">
        <f>VLOOKUP(Tableau1[[#This Row],[Références]],[2]!Tableau1[#Data],6,FALSE)</f>
        <v>#N/A</v>
      </c>
      <c r="W394" s="51" t="e">
        <f>VLOOKUP(Tableau1[[#This Row],[Références]],[2]!Tableau1[#Data],5,FALSE)</f>
        <v>#N/A</v>
      </c>
      <c r="X394" s="54" t="e">
        <f>VLOOKUP(Tableau1[[#This Row],[Références]],[2]!Tableau1[#Data],8,FALSE)</f>
        <v>#N/A</v>
      </c>
      <c r="Y394" s="54" t="e">
        <f>VLOOKUP(Tableau1[[#This Row],[Références]],[2]!Tableau1[#Data],9,FALSE)</f>
        <v>#N/A</v>
      </c>
      <c r="Z394" s="27">
        <v>1</v>
      </c>
      <c r="AA394" s="27"/>
      <c r="AB394" s="27"/>
      <c r="AC394" s="27"/>
      <c r="AD394" s="27"/>
      <c r="AE394" s="27"/>
    </row>
    <row r="395" spans="1:139" s="14" customFormat="1" ht="19.5" customHeight="1">
      <c r="A395" s="1"/>
      <c r="B395" s="8"/>
      <c r="C395" s="8"/>
      <c r="D395" s="38">
        <v>44228</v>
      </c>
      <c r="E395" s="9">
        <v>2766</v>
      </c>
      <c r="F395" s="9"/>
      <c r="G395" s="62" t="s">
        <v>370</v>
      </c>
      <c r="H395" s="6"/>
      <c r="I395" s="34" t="s">
        <v>740</v>
      </c>
      <c r="J395" s="34"/>
      <c r="K395" s="7">
        <v>94</v>
      </c>
      <c r="L395" s="34"/>
      <c r="M395" s="34"/>
      <c r="N395" s="34"/>
      <c r="O395" s="34"/>
      <c r="P395" s="6"/>
      <c r="Q395" s="39" t="s">
        <v>732</v>
      </c>
      <c r="R395" s="39"/>
      <c r="S395" s="39"/>
      <c r="T395" s="39"/>
      <c r="U395" s="7">
        <v>3.55</v>
      </c>
      <c r="V395" s="51" t="e">
        <f>VLOOKUP(Tableau1[[#This Row],[Références]],[2]!Tableau1[#Data],6,FALSE)</f>
        <v>#N/A</v>
      </c>
      <c r="W395" s="51" t="e">
        <f>VLOOKUP(Tableau1[[#This Row],[Références]],[2]!Tableau1[#Data],5,FALSE)</f>
        <v>#N/A</v>
      </c>
      <c r="X395" s="54" t="e">
        <f>VLOOKUP(Tableau1[[#This Row],[Références]],[2]!Tableau1[#Data],8,FALSE)</f>
        <v>#N/A</v>
      </c>
      <c r="Y395" s="54" t="e">
        <f>VLOOKUP(Tableau1[[#This Row],[Références]],[2]!Tableau1[#Data],9,FALSE)</f>
        <v>#N/A</v>
      </c>
      <c r="Z395" s="27">
        <v>1</v>
      </c>
      <c r="AA395" s="27"/>
      <c r="AB395" s="27"/>
      <c r="AC395" s="27"/>
      <c r="AD395" s="27"/>
      <c r="AE395" s="27"/>
    </row>
    <row r="396" spans="1:139" s="14" customFormat="1" ht="19.5" customHeight="1">
      <c r="A396" s="1"/>
      <c r="B396" s="8"/>
      <c r="C396" s="8"/>
      <c r="D396" s="38">
        <v>44228</v>
      </c>
      <c r="E396" s="9">
        <v>3553</v>
      </c>
      <c r="F396" s="9"/>
      <c r="G396" s="62" t="s">
        <v>371</v>
      </c>
      <c r="H396" s="6"/>
      <c r="I396" s="34" t="s">
        <v>740</v>
      </c>
      <c r="J396" s="34"/>
      <c r="K396" s="7">
        <v>94</v>
      </c>
      <c r="L396" s="34"/>
      <c r="M396" s="34"/>
      <c r="N396" s="34"/>
      <c r="O396" s="34"/>
      <c r="P396" s="6"/>
      <c r="Q396" s="39" t="s">
        <v>732</v>
      </c>
      <c r="R396" s="39"/>
      <c r="S396" s="39"/>
      <c r="T396" s="39"/>
      <c r="U396" s="7">
        <v>3.55</v>
      </c>
      <c r="V396" s="51" t="e">
        <f>VLOOKUP(Tableau1[[#This Row],[Références]],[2]!Tableau1[#Data],6,FALSE)</f>
        <v>#N/A</v>
      </c>
      <c r="W396" s="51" t="e">
        <f>VLOOKUP(Tableau1[[#This Row],[Références]],[2]!Tableau1[#Data],5,FALSE)</f>
        <v>#N/A</v>
      </c>
      <c r="X396" s="54" t="e">
        <f>VLOOKUP(Tableau1[[#This Row],[Références]],[2]!Tableau1[#Data],8,FALSE)</f>
        <v>#N/A</v>
      </c>
      <c r="Y396" s="54" t="e">
        <f>VLOOKUP(Tableau1[[#This Row],[Références]],[2]!Tableau1[#Data],9,FALSE)</f>
        <v>#N/A</v>
      </c>
      <c r="Z396" s="27">
        <v>1</v>
      </c>
      <c r="AA396" s="27"/>
      <c r="AB396" s="27"/>
      <c r="AC396" s="27"/>
      <c r="AD396" s="27"/>
      <c r="AE396" s="27"/>
    </row>
    <row r="397" spans="1:139" s="14" customFormat="1" ht="19.5" customHeight="1">
      <c r="A397" s="1"/>
      <c r="B397" s="8"/>
      <c r="C397" s="8"/>
      <c r="D397" s="38">
        <v>44228</v>
      </c>
      <c r="E397" s="9">
        <v>1085</v>
      </c>
      <c r="F397" s="9"/>
      <c r="G397" s="62" t="s">
        <v>376</v>
      </c>
      <c r="H397" s="6"/>
      <c r="I397" s="34" t="s">
        <v>740</v>
      </c>
      <c r="J397" s="34"/>
      <c r="K397" s="7">
        <v>17</v>
      </c>
      <c r="L397" s="34"/>
      <c r="M397" s="34"/>
      <c r="N397" s="34"/>
      <c r="O397" s="34"/>
      <c r="P397" s="6"/>
      <c r="Q397" s="39" t="s">
        <v>732</v>
      </c>
      <c r="R397" s="39"/>
      <c r="S397" s="39"/>
      <c r="T397" s="39"/>
      <c r="U397" s="9">
        <v>1</v>
      </c>
      <c r="V397" s="51" t="e">
        <f>VLOOKUP(Tableau1[[#This Row],[Références]],[2]!Tableau1[#Data],6,FALSE)</f>
        <v>#N/A</v>
      </c>
      <c r="W397" s="51" t="e">
        <f>VLOOKUP(Tableau1[[#This Row],[Références]],[2]!Tableau1[#Data],5,FALSE)</f>
        <v>#N/A</v>
      </c>
      <c r="X397" s="51" t="e">
        <f>VLOOKUP(Tableau1[[#This Row],[Références]],[2]!Tableau1[#Data],8,FALSE)</f>
        <v>#N/A</v>
      </c>
      <c r="Y397" s="51" t="e">
        <f>VLOOKUP(Tableau1[[#This Row],[Références]],[2]!Tableau1[#Data],9,FALSE)</f>
        <v>#N/A</v>
      </c>
      <c r="Z397" s="27">
        <v>1</v>
      </c>
      <c r="AA397" s="27"/>
      <c r="AB397" s="27"/>
      <c r="AC397" s="27"/>
      <c r="AD397" s="27"/>
      <c r="AE397" s="27"/>
    </row>
    <row r="398" spans="1:139" s="14" customFormat="1" ht="19.5" customHeight="1">
      <c r="A398" s="1"/>
      <c r="B398" s="8"/>
      <c r="C398" s="8"/>
      <c r="D398" s="38">
        <v>44228</v>
      </c>
      <c r="E398" s="9">
        <v>1169</v>
      </c>
      <c r="F398" s="9"/>
      <c r="G398" s="62" t="s">
        <v>377</v>
      </c>
      <c r="H398" s="6"/>
      <c r="I398" s="34" t="s">
        <v>740</v>
      </c>
      <c r="J398" s="34"/>
      <c r="K398" s="7">
        <v>17</v>
      </c>
      <c r="L398" s="34"/>
      <c r="M398" s="34"/>
      <c r="N398" s="34"/>
      <c r="O398" s="34"/>
      <c r="P398" s="6"/>
      <c r="Q398" s="39" t="s">
        <v>732</v>
      </c>
      <c r="R398" s="39"/>
      <c r="S398" s="39"/>
      <c r="T398" s="39"/>
      <c r="U398" s="9">
        <v>1</v>
      </c>
      <c r="V398" s="51" t="e">
        <f>VLOOKUP(Tableau1[[#This Row],[Références]],[2]!Tableau1[#Data],6,FALSE)</f>
        <v>#N/A</v>
      </c>
      <c r="W398" s="51" t="e">
        <f>VLOOKUP(Tableau1[[#This Row],[Références]],[2]!Tableau1[#Data],5,FALSE)</f>
        <v>#N/A</v>
      </c>
      <c r="X398" s="51" t="e">
        <f>VLOOKUP(Tableau1[[#This Row],[Références]],[2]!Tableau1[#Data],8,FALSE)</f>
        <v>#N/A</v>
      </c>
      <c r="Y398" s="51" t="e">
        <f>VLOOKUP(Tableau1[[#This Row],[Références]],[2]!Tableau1[#Data],9,FALSE)</f>
        <v>#N/A</v>
      </c>
      <c r="Z398" s="27">
        <v>1</v>
      </c>
      <c r="AA398" s="27"/>
      <c r="AB398" s="27"/>
      <c r="AC398" s="27"/>
      <c r="AD398" s="27"/>
      <c r="AE398" s="27"/>
    </row>
    <row r="399" spans="1:139" s="14" customFormat="1" ht="19.5" customHeight="1">
      <c r="A399" s="1"/>
      <c r="B399" s="8"/>
      <c r="C399" s="8"/>
      <c r="D399" s="38">
        <v>44228</v>
      </c>
      <c r="E399" s="9">
        <v>1357</v>
      </c>
      <c r="F399" s="9"/>
      <c r="G399" s="62" t="s">
        <v>378</v>
      </c>
      <c r="H399" s="6"/>
      <c r="I399" s="34" t="s">
        <v>740</v>
      </c>
      <c r="J399" s="34"/>
      <c r="K399" s="7">
        <v>18</v>
      </c>
      <c r="L399" s="34"/>
      <c r="M399" s="34"/>
      <c r="N399" s="34"/>
      <c r="O399" s="34"/>
      <c r="P399" s="6"/>
      <c r="Q399" s="39" t="s">
        <v>732</v>
      </c>
      <c r="R399" s="39"/>
      <c r="S399" s="39"/>
      <c r="T399" s="39"/>
      <c r="U399" s="9">
        <v>1</v>
      </c>
      <c r="V399" s="51" t="e">
        <f>VLOOKUP(Tableau1[[#This Row],[Références]],[2]!Tableau1[#Data],6,FALSE)</f>
        <v>#N/A</v>
      </c>
      <c r="W399" s="51" t="e">
        <f>VLOOKUP(Tableau1[[#This Row],[Références]],[2]!Tableau1[#Data],5,FALSE)</f>
        <v>#N/A</v>
      </c>
      <c r="X399" s="51" t="e">
        <f>VLOOKUP(Tableau1[[#This Row],[Références]],[2]!Tableau1[#Data],8,FALSE)</f>
        <v>#N/A</v>
      </c>
      <c r="Y399" s="51" t="e">
        <f>VLOOKUP(Tableau1[[#This Row],[Références]],[2]!Tableau1[#Data],9,FALSE)</f>
        <v>#N/A</v>
      </c>
      <c r="Z399" s="27">
        <v>1</v>
      </c>
      <c r="AA399" s="27"/>
      <c r="AB399" s="27"/>
      <c r="AC399" s="27"/>
      <c r="AD399" s="27"/>
      <c r="AE399" s="27"/>
    </row>
    <row r="400" spans="1:139" s="14" customFormat="1" ht="19.5" customHeight="1">
      <c r="A400" s="1"/>
      <c r="B400" s="8"/>
      <c r="C400" s="8"/>
      <c r="D400" s="38">
        <v>44228</v>
      </c>
      <c r="E400" s="9">
        <v>1571</v>
      </c>
      <c r="F400" s="9"/>
      <c r="G400" s="62" t="s">
        <v>379</v>
      </c>
      <c r="H400" s="6"/>
      <c r="I400" s="34" t="s">
        <v>740</v>
      </c>
      <c r="J400" s="34"/>
      <c r="K400" s="7">
        <v>18</v>
      </c>
      <c r="L400" s="34"/>
      <c r="M400" s="34"/>
      <c r="N400" s="34"/>
      <c r="O400" s="34"/>
      <c r="P400" s="6"/>
      <c r="Q400" s="39" t="s">
        <v>732</v>
      </c>
      <c r="R400" s="39"/>
      <c r="S400" s="39"/>
      <c r="T400" s="39"/>
      <c r="U400" s="9">
        <v>1</v>
      </c>
      <c r="V400" s="51" t="e">
        <f>VLOOKUP(Tableau1[[#This Row],[Références]],[2]!Tableau1[#Data],6,FALSE)</f>
        <v>#N/A</v>
      </c>
      <c r="W400" s="51" t="e">
        <f>VLOOKUP(Tableau1[[#This Row],[Références]],[2]!Tableau1[#Data],5,FALSE)</f>
        <v>#N/A</v>
      </c>
      <c r="X400" s="51" t="e">
        <f>VLOOKUP(Tableau1[[#This Row],[Références]],[2]!Tableau1[#Data],8,FALSE)</f>
        <v>#N/A</v>
      </c>
      <c r="Y400" s="51" t="e">
        <f>VLOOKUP(Tableau1[[#This Row],[Références]],[2]!Tableau1[#Data],9,FALSE)</f>
        <v>#N/A</v>
      </c>
      <c r="Z400" s="27">
        <v>1</v>
      </c>
      <c r="AA400" s="27"/>
      <c r="AB400" s="27"/>
      <c r="AC400" s="27"/>
      <c r="AD400" s="27"/>
      <c r="AE400" s="27"/>
    </row>
    <row r="401" spans="1:139" s="14" customFormat="1" ht="19.5" customHeight="1">
      <c r="A401" s="1"/>
      <c r="B401" s="8"/>
      <c r="C401" s="8"/>
      <c r="D401" s="38">
        <v>44228</v>
      </c>
      <c r="E401" s="9">
        <v>1869</v>
      </c>
      <c r="F401" s="9"/>
      <c r="G401" s="62" t="s">
        <v>363</v>
      </c>
      <c r="H401" s="6"/>
      <c r="I401" s="34" t="s">
        <v>740</v>
      </c>
      <c r="J401" s="34"/>
      <c r="K401" s="7">
        <v>18</v>
      </c>
      <c r="L401" s="34"/>
      <c r="M401" s="34"/>
      <c r="N401" s="34"/>
      <c r="O401" s="34"/>
      <c r="P401" s="6"/>
      <c r="Q401" s="39" t="s">
        <v>732</v>
      </c>
      <c r="R401" s="39"/>
      <c r="S401" s="39"/>
      <c r="T401" s="39"/>
      <c r="U401" s="9">
        <v>1</v>
      </c>
      <c r="V401" s="51" t="e">
        <f>VLOOKUP(Tableau1[[#This Row],[Références]],[2]!Tableau1[#Data],6,FALSE)</f>
        <v>#N/A</v>
      </c>
      <c r="W401" s="51" t="e">
        <f>VLOOKUP(Tableau1[[#This Row],[Références]],[2]!Tableau1[#Data],5,FALSE)</f>
        <v>#N/A</v>
      </c>
      <c r="X401" s="51" t="e">
        <f>VLOOKUP(Tableau1[[#This Row],[Références]],[2]!Tableau1[#Data],8,FALSE)</f>
        <v>#N/A</v>
      </c>
      <c r="Y401" s="51" t="e">
        <f>VLOOKUP(Tableau1[[#This Row],[Références]],[2]!Tableau1[#Data],9,FALSE)</f>
        <v>#N/A</v>
      </c>
      <c r="Z401" s="27">
        <v>1</v>
      </c>
      <c r="AA401" s="27"/>
      <c r="AB401" s="27"/>
      <c r="AC401" s="27"/>
      <c r="AD401" s="27"/>
      <c r="AE401" s="27"/>
    </row>
    <row r="402" spans="1:139" s="14" customFormat="1" ht="19.5" customHeight="1">
      <c r="A402" s="1"/>
      <c r="B402" s="8"/>
      <c r="C402" s="8"/>
      <c r="D402" s="38">
        <v>44228</v>
      </c>
      <c r="E402" s="9">
        <v>798</v>
      </c>
      <c r="F402" s="9"/>
      <c r="G402" s="62" t="s">
        <v>380</v>
      </c>
      <c r="H402" s="6"/>
      <c r="I402" s="34" t="s">
        <v>740</v>
      </c>
      <c r="J402" s="34"/>
      <c r="K402" s="7">
        <v>30</v>
      </c>
      <c r="L402" s="34"/>
      <c r="M402" s="34"/>
      <c r="N402" s="34"/>
      <c r="O402" s="34"/>
      <c r="P402" s="6"/>
      <c r="Q402" s="39" t="s">
        <v>732</v>
      </c>
      <c r="R402" s="39"/>
      <c r="S402" s="39"/>
      <c r="T402" s="39"/>
      <c r="U402" s="9">
        <v>1</v>
      </c>
      <c r="V402" s="51" t="e">
        <f>VLOOKUP(Tableau1[[#This Row],[Références]],[2]!Tableau1[#Data],6,FALSE)</f>
        <v>#N/A</v>
      </c>
      <c r="W402" s="51" t="e">
        <f>VLOOKUP(Tableau1[[#This Row],[Références]],[2]!Tableau1[#Data],5,FALSE)</f>
        <v>#N/A</v>
      </c>
      <c r="X402" s="51" t="e">
        <f>VLOOKUP(Tableau1[[#This Row],[Références]],[2]!Tableau1[#Data],8,FALSE)</f>
        <v>#N/A</v>
      </c>
      <c r="Y402" s="51" t="e">
        <f>VLOOKUP(Tableau1[[#This Row],[Références]],[2]!Tableau1[#Data],9,FALSE)</f>
        <v>#N/A</v>
      </c>
      <c r="Z402" s="27">
        <v>1</v>
      </c>
      <c r="AA402" s="27"/>
      <c r="AB402" s="27"/>
      <c r="AC402" s="27"/>
      <c r="AD402" s="27"/>
      <c r="AE402" s="27"/>
    </row>
    <row r="403" spans="1:139" ht="18.600000000000001" customHeight="1">
      <c r="B403" s="8"/>
      <c r="C403" s="8"/>
      <c r="D403" s="38">
        <v>44228</v>
      </c>
      <c r="E403" s="9">
        <v>1120</v>
      </c>
      <c r="F403" s="9"/>
      <c r="G403" s="62" t="s">
        <v>381</v>
      </c>
      <c r="H403" s="6"/>
      <c r="I403" s="34" t="s">
        <v>740</v>
      </c>
      <c r="J403" s="34"/>
      <c r="K403" s="7">
        <v>30</v>
      </c>
      <c r="L403" s="34"/>
      <c r="M403" s="34"/>
      <c r="N403" s="34"/>
      <c r="O403" s="34"/>
      <c r="P403" s="6"/>
      <c r="Q403" s="39" t="s">
        <v>732</v>
      </c>
      <c r="R403" s="39"/>
      <c r="S403" s="39"/>
      <c r="T403" s="39"/>
      <c r="U403" s="9">
        <v>1</v>
      </c>
      <c r="V403" s="51" t="e">
        <f>VLOOKUP(Tableau1[[#This Row],[Références]],[2]!Tableau1[#Data],6,FALSE)</f>
        <v>#N/A</v>
      </c>
      <c r="W403" s="51" t="e">
        <f>VLOOKUP(Tableau1[[#This Row],[Références]],[2]!Tableau1[#Data],5,FALSE)</f>
        <v>#N/A</v>
      </c>
      <c r="X403" s="51" t="e">
        <f>VLOOKUP(Tableau1[[#This Row],[Références]],[2]!Tableau1[#Data],8,FALSE)</f>
        <v>#N/A</v>
      </c>
      <c r="Y403" s="51" t="e">
        <f>VLOOKUP(Tableau1[[#This Row],[Références]],[2]!Tableau1[#Data],9,FALSE)</f>
        <v>#N/A</v>
      </c>
      <c r="Z403" s="27">
        <v>1</v>
      </c>
      <c r="AA403" s="27"/>
      <c r="AB403" s="27"/>
      <c r="AC403" s="27"/>
      <c r="AD403" s="27"/>
      <c r="AE403" s="27"/>
      <c r="AF403" s="14"/>
      <c r="AG403" s="14"/>
      <c r="AH403" s="14"/>
      <c r="AI403" s="14"/>
      <c r="AJ403" s="14"/>
      <c r="AK403" s="14"/>
      <c r="AL403" s="14"/>
      <c r="AM403" s="14"/>
      <c r="AN403" s="14"/>
      <c r="AO403" s="14"/>
      <c r="AP403" s="14"/>
      <c r="AQ403" s="14"/>
      <c r="AR403" s="14"/>
      <c r="AS403" s="14"/>
      <c r="AT403" s="14"/>
      <c r="AU403" s="14"/>
      <c r="AV403" s="14"/>
      <c r="AW403" s="14"/>
      <c r="AX403" s="14"/>
      <c r="AY403" s="14"/>
      <c r="AZ403" s="14"/>
      <c r="BA403" s="14"/>
      <c r="BB403" s="14"/>
      <c r="BC403" s="14"/>
      <c r="BD403" s="14"/>
      <c r="BE403" s="14"/>
      <c r="BF403" s="14"/>
      <c r="BG403" s="14"/>
      <c r="BH403" s="14"/>
      <c r="BI403" s="14"/>
      <c r="BJ403" s="14"/>
      <c r="BK403" s="14"/>
      <c r="BL403" s="14"/>
      <c r="BM403" s="14"/>
      <c r="BN403" s="14"/>
      <c r="BO403" s="14"/>
      <c r="BP403" s="14"/>
      <c r="BQ403" s="14"/>
      <c r="BR403" s="14"/>
      <c r="BS403" s="14"/>
      <c r="BT403" s="14"/>
      <c r="BU403" s="14"/>
      <c r="BV403" s="14"/>
      <c r="BW403" s="14"/>
      <c r="BX403" s="14"/>
      <c r="BY403" s="14"/>
      <c r="BZ403" s="14"/>
      <c r="CA403" s="14"/>
      <c r="CB403" s="14"/>
      <c r="CC403" s="14"/>
      <c r="CD403" s="14"/>
      <c r="CE403" s="14"/>
      <c r="CF403" s="14"/>
      <c r="CG403" s="14"/>
      <c r="CH403" s="14"/>
      <c r="CI403" s="14"/>
      <c r="CJ403" s="14"/>
      <c r="CK403" s="14"/>
      <c r="CL403" s="14"/>
      <c r="CM403" s="14"/>
      <c r="CN403" s="14"/>
      <c r="CO403" s="14"/>
      <c r="CP403" s="14"/>
      <c r="CQ403" s="14"/>
      <c r="CR403" s="14"/>
      <c r="CS403" s="14"/>
      <c r="CT403" s="14"/>
      <c r="CU403" s="14"/>
      <c r="CV403" s="14"/>
      <c r="CW403" s="14"/>
      <c r="CX403" s="14"/>
      <c r="CY403" s="14"/>
      <c r="CZ403" s="14"/>
      <c r="DA403" s="14"/>
      <c r="DB403" s="14"/>
      <c r="DC403" s="14"/>
      <c r="DD403" s="14"/>
      <c r="DE403" s="14"/>
      <c r="DF403" s="14"/>
      <c r="DG403" s="14"/>
      <c r="DH403" s="14"/>
      <c r="DI403" s="14"/>
      <c r="DJ403" s="14"/>
      <c r="DK403" s="14"/>
      <c r="DL403" s="14"/>
      <c r="DM403" s="14"/>
      <c r="DN403" s="14"/>
      <c r="DO403" s="14"/>
      <c r="DP403" s="14"/>
      <c r="DQ403" s="14"/>
      <c r="DR403" s="14"/>
      <c r="DS403" s="14"/>
      <c r="DT403" s="14"/>
      <c r="DU403" s="14"/>
      <c r="DV403" s="14"/>
      <c r="DW403" s="14"/>
      <c r="DX403" s="14"/>
      <c r="DY403" s="14"/>
      <c r="DZ403" s="14"/>
      <c r="EA403" s="14"/>
      <c r="EB403" s="14"/>
      <c r="EC403" s="14"/>
      <c r="ED403" s="14"/>
      <c r="EE403" s="14"/>
      <c r="EF403" s="14"/>
      <c r="EG403" s="14"/>
      <c r="EH403" s="14"/>
      <c r="EI403" s="14"/>
    </row>
    <row r="404" spans="1:139" ht="18.600000000000001" customHeight="1">
      <c r="B404" s="8"/>
      <c r="C404" s="8"/>
      <c r="D404" s="38">
        <v>44228</v>
      </c>
      <c r="E404" s="9">
        <v>1293</v>
      </c>
      <c r="F404" s="9"/>
      <c r="G404" s="62" t="s">
        <v>382</v>
      </c>
      <c r="H404" s="6"/>
      <c r="I404" s="34" t="s">
        <v>740</v>
      </c>
      <c r="J404" s="34"/>
      <c r="K404" s="7">
        <v>31</v>
      </c>
      <c r="L404" s="34"/>
      <c r="M404" s="34"/>
      <c r="N404" s="34"/>
      <c r="O404" s="34"/>
      <c r="P404" s="6"/>
      <c r="Q404" s="39" t="s">
        <v>732</v>
      </c>
      <c r="R404" s="39"/>
      <c r="S404" s="39"/>
      <c r="T404" s="39"/>
      <c r="U404" s="9">
        <v>1</v>
      </c>
      <c r="V404" s="51" t="e">
        <f>VLOOKUP(Tableau1[[#This Row],[Références]],[2]!Tableau1[#Data],6,FALSE)</f>
        <v>#N/A</v>
      </c>
      <c r="W404" s="51" t="e">
        <f>VLOOKUP(Tableau1[[#This Row],[Références]],[2]!Tableau1[#Data],5,FALSE)</f>
        <v>#N/A</v>
      </c>
      <c r="X404" s="51" t="e">
        <f>VLOOKUP(Tableau1[[#This Row],[Références]],[2]!Tableau1[#Data],8,FALSE)</f>
        <v>#N/A</v>
      </c>
      <c r="Y404" s="51" t="e">
        <f>VLOOKUP(Tableau1[[#This Row],[Références]],[2]!Tableau1[#Data],9,FALSE)</f>
        <v>#N/A</v>
      </c>
      <c r="Z404" s="27">
        <v>1</v>
      </c>
      <c r="AA404" s="27"/>
      <c r="AB404" s="27"/>
      <c r="AC404" s="27"/>
      <c r="AD404" s="27"/>
      <c r="AE404" s="27"/>
      <c r="AF404" s="14"/>
      <c r="AG404" s="14"/>
      <c r="AH404" s="14"/>
      <c r="AI404" s="14"/>
      <c r="AJ404" s="14"/>
      <c r="AK404" s="14"/>
      <c r="AL404" s="14"/>
      <c r="AM404" s="14"/>
      <c r="AN404" s="14"/>
      <c r="AO404" s="14"/>
      <c r="AP404" s="14"/>
      <c r="AQ404" s="14"/>
      <c r="AR404" s="14"/>
      <c r="AS404" s="14"/>
      <c r="AT404" s="14"/>
      <c r="AU404" s="14"/>
      <c r="AV404" s="14"/>
      <c r="AW404" s="14"/>
      <c r="AX404" s="14"/>
      <c r="AY404" s="14"/>
      <c r="AZ404" s="14"/>
      <c r="BA404" s="14"/>
      <c r="BB404" s="14"/>
      <c r="BC404" s="14"/>
      <c r="BD404" s="14"/>
      <c r="BE404" s="14"/>
      <c r="BF404" s="14"/>
      <c r="BG404" s="14"/>
      <c r="BH404" s="14"/>
      <c r="BI404" s="14"/>
      <c r="BJ404" s="14"/>
      <c r="BK404" s="14"/>
      <c r="BL404" s="14"/>
      <c r="BM404" s="14"/>
      <c r="BN404" s="14"/>
      <c r="BO404" s="14"/>
      <c r="BP404" s="14"/>
      <c r="BQ404" s="14"/>
      <c r="BR404" s="14"/>
      <c r="BS404" s="14"/>
      <c r="BT404" s="14"/>
      <c r="BU404" s="14"/>
      <c r="BV404" s="14"/>
      <c r="BW404" s="14"/>
      <c r="BX404" s="14"/>
      <c r="BY404" s="14"/>
      <c r="BZ404" s="14"/>
      <c r="CA404" s="14"/>
      <c r="CB404" s="14"/>
      <c r="CC404" s="14"/>
      <c r="CD404" s="14"/>
      <c r="CE404" s="14"/>
      <c r="CF404" s="14"/>
      <c r="CG404" s="14"/>
      <c r="CH404" s="14"/>
      <c r="CI404" s="14"/>
      <c r="CJ404" s="14"/>
      <c r="CK404" s="14"/>
      <c r="CL404" s="14"/>
      <c r="CM404" s="14"/>
      <c r="CN404" s="14"/>
      <c r="CO404" s="14"/>
      <c r="CP404" s="14"/>
      <c r="CQ404" s="14"/>
      <c r="CR404" s="14"/>
      <c r="CS404" s="14"/>
      <c r="CT404" s="14"/>
      <c r="CU404" s="14"/>
      <c r="CV404" s="14"/>
      <c r="CW404" s="14"/>
      <c r="CX404" s="14"/>
      <c r="CY404" s="14"/>
      <c r="CZ404" s="14"/>
      <c r="DA404" s="14"/>
      <c r="DB404" s="14"/>
      <c r="DC404" s="14"/>
      <c r="DD404" s="14"/>
      <c r="DE404" s="14"/>
      <c r="DF404" s="14"/>
      <c r="DG404" s="14"/>
      <c r="DH404" s="14"/>
      <c r="DI404" s="14"/>
      <c r="DJ404" s="14"/>
      <c r="DK404" s="14"/>
      <c r="DL404" s="14"/>
      <c r="DM404" s="14"/>
      <c r="DN404" s="14"/>
      <c r="DO404" s="14"/>
      <c r="DP404" s="14"/>
      <c r="DQ404" s="14"/>
      <c r="DR404" s="14"/>
      <c r="DS404" s="14"/>
      <c r="DT404" s="14"/>
      <c r="DU404" s="14"/>
      <c r="DV404" s="14"/>
      <c r="DW404" s="14"/>
      <c r="DX404" s="14"/>
      <c r="DY404" s="14"/>
      <c r="DZ404" s="14"/>
      <c r="EA404" s="14"/>
      <c r="EB404" s="14"/>
      <c r="EC404" s="14"/>
      <c r="ED404" s="14"/>
      <c r="EE404" s="14"/>
      <c r="EF404" s="14"/>
      <c r="EG404" s="14"/>
      <c r="EH404" s="14"/>
      <c r="EI404" s="14"/>
    </row>
    <row r="405" spans="1:139" ht="18.600000000000001" customHeight="1">
      <c r="B405" s="8"/>
      <c r="C405" s="8"/>
      <c r="D405" s="38">
        <v>44228</v>
      </c>
      <c r="E405" s="9">
        <v>1434</v>
      </c>
      <c r="F405" s="9"/>
      <c r="G405" s="62" t="s">
        <v>383</v>
      </c>
      <c r="H405" s="6"/>
      <c r="I405" s="34" t="s">
        <v>740</v>
      </c>
      <c r="J405" s="34"/>
      <c r="K405" s="7">
        <v>31</v>
      </c>
      <c r="L405" s="34"/>
      <c r="M405" s="34"/>
      <c r="N405" s="34"/>
      <c r="O405" s="34"/>
      <c r="P405" s="6"/>
      <c r="Q405" s="39" t="s">
        <v>732</v>
      </c>
      <c r="R405" s="39"/>
      <c r="S405" s="39"/>
      <c r="T405" s="39"/>
      <c r="U405" s="9">
        <v>1</v>
      </c>
      <c r="V405" s="51" t="e">
        <f>VLOOKUP(Tableau1[[#This Row],[Références]],[2]!Tableau1[#Data],6,FALSE)</f>
        <v>#N/A</v>
      </c>
      <c r="W405" s="51" t="e">
        <f>VLOOKUP(Tableau1[[#This Row],[Références]],[2]!Tableau1[#Data],5,FALSE)</f>
        <v>#N/A</v>
      </c>
      <c r="X405" s="51" t="e">
        <f>VLOOKUP(Tableau1[[#This Row],[Références]],[2]!Tableau1[#Data],8,FALSE)</f>
        <v>#N/A</v>
      </c>
      <c r="Y405" s="51" t="e">
        <f>VLOOKUP(Tableau1[[#This Row],[Références]],[2]!Tableau1[#Data],9,FALSE)</f>
        <v>#N/A</v>
      </c>
      <c r="Z405" s="27">
        <v>1</v>
      </c>
      <c r="AA405" s="27"/>
      <c r="AB405" s="27"/>
      <c r="AC405" s="27"/>
      <c r="AD405" s="27"/>
      <c r="AE405" s="27"/>
      <c r="AF405" s="14"/>
      <c r="AG405" s="14"/>
      <c r="AH405" s="14"/>
      <c r="AI405" s="14"/>
      <c r="AJ405" s="14"/>
      <c r="AK405" s="14"/>
      <c r="AL405" s="14"/>
      <c r="AM405" s="14"/>
      <c r="AN405" s="14"/>
      <c r="AO405" s="14"/>
      <c r="AP405" s="14"/>
      <c r="AQ405" s="14"/>
      <c r="AR405" s="14"/>
      <c r="AS405" s="14"/>
      <c r="AT405" s="14"/>
      <c r="AU405" s="14"/>
      <c r="AV405" s="14"/>
      <c r="AW405" s="14"/>
      <c r="AX405" s="14"/>
      <c r="AY405" s="14"/>
      <c r="AZ405" s="14"/>
      <c r="BA405" s="14"/>
      <c r="BB405" s="14"/>
      <c r="BC405" s="14"/>
      <c r="BD405" s="14"/>
      <c r="BE405" s="14"/>
      <c r="BF405" s="14"/>
      <c r="BG405" s="14"/>
      <c r="BH405" s="14"/>
      <c r="BI405" s="14"/>
      <c r="BJ405" s="14"/>
      <c r="BK405" s="14"/>
      <c r="BL405" s="14"/>
      <c r="BM405" s="14"/>
      <c r="BN405" s="14"/>
      <c r="BO405" s="14"/>
      <c r="BP405" s="14"/>
      <c r="BQ405" s="14"/>
      <c r="BR405" s="14"/>
      <c r="BS405" s="14"/>
      <c r="BT405" s="14"/>
      <c r="BU405" s="14"/>
      <c r="BV405" s="14"/>
      <c r="BW405" s="14"/>
      <c r="BX405" s="14"/>
      <c r="BY405" s="14"/>
      <c r="BZ405" s="14"/>
      <c r="CA405" s="14"/>
      <c r="CB405" s="14"/>
      <c r="CC405" s="14"/>
      <c r="CD405" s="14"/>
      <c r="CE405" s="14"/>
      <c r="CF405" s="14"/>
      <c r="CG405" s="14"/>
      <c r="CH405" s="14"/>
      <c r="CI405" s="14"/>
      <c r="CJ405" s="14"/>
      <c r="CK405" s="14"/>
      <c r="CL405" s="14"/>
      <c r="CM405" s="14"/>
      <c r="CN405" s="14"/>
      <c r="CO405" s="14"/>
      <c r="CP405" s="14"/>
      <c r="CQ405" s="14"/>
      <c r="CR405" s="14"/>
      <c r="CS405" s="14"/>
      <c r="CT405" s="14"/>
      <c r="CU405" s="14"/>
      <c r="CV405" s="14"/>
      <c r="CW405" s="14"/>
      <c r="CX405" s="14"/>
      <c r="CY405" s="14"/>
      <c r="CZ405" s="14"/>
      <c r="DA405" s="14"/>
      <c r="DB405" s="14"/>
      <c r="DC405" s="14"/>
      <c r="DD405" s="14"/>
      <c r="DE405" s="14"/>
      <c r="DF405" s="14"/>
      <c r="DG405" s="14"/>
      <c r="DH405" s="14"/>
      <c r="DI405" s="14"/>
      <c r="DJ405" s="14"/>
      <c r="DK405" s="14"/>
      <c r="DL405" s="14"/>
      <c r="DM405" s="14"/>
      <c r="DN405" s="14"/>
      <c r="DO405" s="14"/>
      <c r="DP405" s="14"/>
      <c r="DQ405" s="14"/>
      <c r="DR405" s="14"/>
      <c r="DS405" s="14"/>
      <c r="DT405" s="14"/>
      <c r="DU405" s="14"/>
      <c r="DV405" s="14"/>
      <c r="DW405" s="14"/>
      <c r="DX405" s="14"/>
      <c r="DY405" s="14"/>
      <c r="DZ405" s="14"/>
      <c r="EA405" s="14"/>
      <c r="EB405" s="14"/>
      <c r="EC405" s="14"/>
      <c r="ED405" s="14"/>
      <c r="EE405" s="14"/>
      <c r="EF405" s="14"/>
      <c r="EG405" s="14"/>
      <c r="EH405" s="14"/>
      <c r="EI405" s="14"/>
    </row>
    <row r="406" spans="1:139" ht="18.600000000000001" customHeight="1">
      <c r="B406" s="8"/>
      <c r="C406" s="8"/>
      <c r="D406" s="38">
        <v>44228</v>
      </c>
      <c r="E406" s="9">
        <v>1891</v>
      </c>
      <c r="F406" s="9"/>
      <c r="G406" s="62" t="s">
        <v>367</v>
      </c>
      <c r="H406" s="6"/>
      <c r="I406" s="34" t="s">
        <v>740</v>
      </c>
      <c r="J406" s="34"/>
      <c r="K406" s="7">
        <v>35</v>
      </c>
      <c r="L406" s="34"/>
      <c r="M406" s="34"/>
      <c r="N406" s="34"/>
      <c r="O406" s="34"/>
      <c r="P406" s="6"/>
      <c r="Q406" s="39" t="s">
        <v>732</v>
      </c>
      <c r="R406" s="39"/>
      <c r="S406" s="39"/>
      <c r="T406" s="39"/>
      <c r="U406" s="9">
        <v>1</v>
      </c>
      <c r="V406" s="51" t="e">
        <f>VLOOKUP(Tableau1[[#This Row],[Références]],[2]!Tableau1[#Data],6,FALSE)</f>
        <v>#N/A</v>
      </c>
      <c r="W406" s="51" t="e">
        <f>VLOOKUP(Tableau1[[#This Row],[Références]],[2]!Tableau1[#Data],5,FALSE)</f>
        <v>#N/A</v>
      </c>
      <c r="X406" s="51" t="e">
        <f>VLOOKUP(Tableau1[[#This Row],[Références]],[2]!Tableau1[#Data],8,FALSE)</f>
        <v>#N/A</v>
      </c>
      <c r="Y406" s="51" t="e">
        <f>VLOOKUP(Tableau1[[#This Row],[Références]],[2]!Tableau1[#Data],9,FALSE)</f>
        <v>#N/A</v>
      </c>
      <c r="Z406" s="27">
        <v>1</v>
      </c>
      <c r="AA406" s="27"/>
      <c r="AB406" s="27"/>
      <c r="AC406" s="27"/>
      <c r="AD406" s="27"/>
      <c r="AE406" s="27"/>
      <c r="AF406" s="14"/>
      <c r="AG406" s="14"/>
      <c r="AH406" s="14"/>
      <c r="AI406" s="14"/>
      <c r="AJ406" s="14"/>
      <c r="AK406" s="14"/>
      <c r="AL406" s="14"/>
      <c r="AM406" s="14"/>
      <c r="AN406" s="14"/>
      <c r="AO406" s="14"/>
      <c r="AP406" s="14"/>
      <c r="AQ406" s="14"/>
      <c r="AR406" s="14"/>
      <c r="AS406" s="14"/>
      <c r="AT406" s="14"/>
      <c r="AU406" s="14"/>
      <c r="AV406" s="14"/>
      <c r="AW406" s="14"/>
      <c r="AX406" s="14"/>
      <c r="AY406" s="14"/>
      <c r="AZ406" s="14"/>
      <c r="BA406" s="14"/>
      <c r="BB406" s="14"/>
      <c r="BC406" s="14"/>
      <c r="BD406" s="14"/>
      <c r="BE406" s="14"/>
      <c r="BF406" s="14"/>
      <c r="BG406" s="14"/>
      <c r="BH406" s="14"/>
      <c r="BI406" s="14"/>
      <c r="BJ406" s="14"/>
      <c r="BK406" s="14"/>
      <c r="BL406" s="14"/>
      <c r="BM406" s="14"/>
      <c r="BN406" s="14"/>
      <c r="BO406" s="14"/>
      <c r="BP406" s="14"/>
      <c r="BQ406" s="14"/>
      <c r="BR406" s="14"/>
      <c r="BS406" s="14"/>
      <c r="BT406" s="14"/>
      <c r="BU406" s="14"/>
      <c r="BV406" s="14"/>
      <c r="BW406" s="14"/>
      <c r="BX406" s="14"/>
      <c r="BY406" s="14"/>
      <c r="BZ406" s="14"/>
      <c r="CA406" s="14"/>
      <c r="CB406" s="14"/>
      <c r="CC406" s="14"/>
      <c r="CD406" s="14"/>
      <c r="CE406" s="14"/>
      <c r="CF406" s="14"/>
      <c r="CG406" s="14"/>
      <c r="CH406" s="14"/>
      <c r="CI406" s="14"/>
      <c r="CJ406" s="14"/>
      <c r="CK406" s="14"/>
      <c r="CL406" s="14"/>
      <c r="CM406" s="14"/>
      <c r="CN406" s="14"/>
      <c r="CO406" s="14"/>
      <c r="CP406" s="14"/>
      <c r="CQ406" s="14"/>
      <c r="CR406" s="14"/>
      <c r="CS406" s="14"/>
      <c r="CT406" s="14"/>
      <c r="CU406" s="14"/>
      <c r="CV406" s="14"/>
      <c r="CW406" s="14"/>
      <c r="CX406" s="14"/>
      <c r="CY406" s="14"/>
      <c r="CZ406" s="14"/>
      <c r="DA406" s="14"/>
      <c r="DB406" s="14"/>
      <c r="DC406" s="14"/>
      <c r="DD406" s="14"/>
      <c r="DE406" s="14"/>
      <c r="DF406" s="14"/>
      <c r="DG406" s="14"/>
      <c r="DH406" s="14"/>
      <c r="DI406" s="14"/>
      <c r="DJ406" s="14"/>
      <c r="DK406" s="14"/>
      <c r="DL406" s="14"/>
      <c r="DM406" s="14"/>
      <c r="DN406" s="14"/>
      <c r="DO406" s="14"/>
      <c r="DP406" s="14"/>
      <c r="DQ406" s="14"/>
      <c r="DR406" s="14"/>
      <c r="DS406" s="14"/>
      <c r="DT406" s="14"/>
      <c r="DU406" s="14"/>
      <c r="DV406" s="14"/>
      <c r="DW406" s="14"/>
      <c r="DX406" s="14"/>
      <c r="DY406" s="14"/>
      <c r="DZ406" s="14"/>
      <c r="EA406" s="14"/>
      <c r="EB406" s="14"/>
      <c r="EC406" s="14"/>
      <c r="ED406" s="14"/>
      <c r="EE406" s="14"/>
      <c r="EF406" s="14"/>
      <c r="EG406" s="14"/>
      <c r="EH406" s="14"/>
      <c r="EI406" s="14"/>
    </row>
    <row r="407" spans="1:139" ht="18.600000000000001" customHeight="1">
      <c r="B407" s="8"/>
      <c r="C407" s="8"/>
      <c r="D407" s="38">
        <v>44228</v>
      </c>
      <c r="E407" s="9">
        <v>2283</v>
      </c>
      <c r="F407" s="9"/>
      <c r="G407" s="62" t="s">
        <v>366</v>
      </c>
      <c r="H407" s="6"/>
      <c r="I407" s="34" t="s">
        <v>740</v>
      </c>
      <c r="J407" s="34"/>
      <c r="K407" s="7">
        <v>35</v>
      </c>
      <c r="L407" s="34"/>
      <c r="M407" s="34"/>
      <c r="N407" s="34"/>
      <c r="O407" s="34"/>
      <c r="P407" s="6"/>
      <c r="Q407" s="39" t="s">
        <v>732</v>
      </c>
      <c r="R407" s="39"/>
      <c r="S407" s="39"/>
      <c r="T407" s="39"/>
      <c r="U407" s="9">
        <v>1</v>
      </c>
      <c r="V407" s="51" t="e">
        <f>VLOOKUP(Tableau1[[#This Row],[Références]],[2]!Tableau1[#Data],6,FALSE)</f>
        <v>#N/A</v>
      </c>
      <c r="W407" s="51" t="e">
        <f>VLOOKUP(Tableau1[[#This Row],[Références]],[2]!Tableau1[#Data],5,FALSE)</f>
        <v>#N/A</v>
      </c>
      <c r="X407" s="51" t="e">
        <f>VLOOKUP(Tableau1[[#This Row],[Références]],[2]!Tableau1[#Data],8,FALSE)</f>
        <v>#N/A</v>
      </c>
      <c r="Y407" s="51" t="e">
        <f>VLOOKUP(Tableau1[[#This Row],[Références]],[2]!Tableau1[#Data],9,FALSE)</f>
        <v>#N/A</v>
      </c>
      <c r="Z407" s="27">
        <v>1</v>
      </c>
      <c r="AA407" s="27"/>
      <c r="AB407" s="27"/>
      <c r="AC407" s="27"/>
      <c r="AD407" s="27"/>
      <c r="AE407" s="27"/>
      <c r="AF407" s="14"/>
      <c r="AG407" s="14"/>
      <c r="AH407" s="14"/>
      <c r="AI407" s="14"/>
      <c r="AJ407" s="14"/>
      <c r="AK407" s="14"/>
      <c r="AL407" s="14"/>
      <c r="AM407" s="14"/>
      <c r="AN407" s="14"/>
      <c r="AO407" s="14"/>
      <c r="AP407" s="14"/>
      <c r="AQ407" s="14"/>
      <c r="AR407" s="14"/>
      <c r="AS407" s="14"/>
      <c r="AT407" s="14"/>
      <c r="AU407" s="14"/>
      <c r="AV407" s="14"/>
      <c r="AW407" s="14"/>
      <c r="AX407" s="14"/>
      <c r="AY407" s="14"/>
      <c r="AZ407" s="14"/>
      <c r="BA407" s="14"/>
      <c r="BB407" s="14"/>
      <c r="BC407" s="14"/>
      <c r="BD407" s="14"/>
      <c r="BE407" s="14"/>
      <c r="BF407" s="14"/>
      <c r="BG407" s="14"/>
      <c r="BH407" s="14"/>
      <c r="BI407" s="14"/>
      <c r="BJ407" s="14"/>
      <c r="BK407" s="14"/>
      <c r="BL407" s="14"/>
      <c r="BM407" s="14"/>
      <c r="BN407" s="14"/>
      <c r="BO407" s="14"/>
      <c r="BP407" s="14"/>
      <c r="BQ407" s="14"/>
      <c r="BR407" s="14"/>
      <c r="BS407" s="14"/>
      <c r="BT407" s="14"/>
      <c r="BU407" s="14"/>
      <c r="BV407" s="14"/>
      <c r="BW407" s="14"/>
      <c r="BX407" s="14"/>
      <c r="BY407" s="14"/>
      <c r="BZ407" s="14"/>
      <c r="CA407" s="14"/>
      <c r="CB407" s="14"/>
      <c r="CC407" s="14"/>
      <c r="CD407" s="14"/>
      <c r="CE407" s="14"/>
      <c r="CF407" s="14"/>
      <c r="CG407" s="14"/>
      <c r="CH407" s="14"/>
      <c r="CI407" s="14"/>
      <c r="CJ407" s="14"/>
      <c r="CK407" s="14"/>
      <c r="CL407" s="14"/>
      <c r="CM407" s="14"/>
      <c r="CN407" s="14"/>
      <c r="CO407" s="14"/>
      <c r="CP407" s="14"/>
      <c r="CQ407" s="14"/>
      <c r="CR407" s="14"/>
      <c r="CS407" s="14"/>
      <c r="CT407" s="14"/>
      <c r="CU407" s="14"/>
      <c r="CV407" s="14"/>
      <c r="CW407" s="14"/>
      <c r="CX407" s="14"/>
      <c r="CY407" s="14"/>
      <c r="CZ407" s="14"/>
      <c r="DA407" s="14"/>
      <c r="DB407" s="14"/>
      <c r="DC407" s="14"/>
      <c r="DD407" s="14"/>
      <c r="DE407" s="14"/>
      <c r="DF407" s="14"/>
      <c r="DG407" s="14"/>
      <c r="DH407" s="14"/>
      <c r="DI407" s="14"/>
      <c r="DJ407" s="14"/>
      <c r="DK407" s="14"/>
      <c r="DL407" s="14"/>
      <c r="DM407" s="14"/>
      <c r="DN407" s="14"/>
      <c r="DO407" s="14"/>
      <c r="DP407" s="14"/>
      <c r="DQ407" s="14"/>
      <c r="DR407" s="14"/>
      <c r="DS407" s="14"/>
      <c r="DT407" s="14"/>
      <c r="DU407" s="14"/>
      <c r="DV407" s="14"/>
      <c r="DW407" s="14"/>
      <c r="DX407" s="14"/>
      <c r="DY407" s="14"/>
      <c r="DZ407" s="14"/>
      <c r="EA407" s="14"/>
      <c r="EB407" s="14"/>
      <c r="EC407" s="14"/>
      <c r="ED407" s="14"/>
      <c r="EE407" s="14"/>
      <c r="EF407" s="14"/>
      <c r="EG407" s="14"/>
      <c r="EH407" s="14"/>
      <c r="EI407" s="14"/>
    </row>
    <row r="408" spans="1:139" ht="18.600000000000001" customHeight="1">
      <c r="B408" s="8"/>
      <c r="C408" s="8"/>
      <c r="D408" s="38">
        <v>44228</v>
      </c>
      <c r="E408" s="9">
        <v>2437</v>
      </c>
      <c r="F408" s="9"/>
      <c r="G408" s="62" t="s">
        <v>369</v>
      </c>
      <c r="H408" s="6"/>
      <c r="I408" s="34" t="s">
        <v>740</v>
      </c>
      <c r="J408" s="34"/>
      <c r="K408" s="7">
        <v>35</v>
      </c>
      <c r="L408" s="34"/>
      <c r="M408" s="34"/>
      <c r="N408" s="34"/>
      <c r="O408" s="34"/>
      <c r="P408" s="6"/>
      <c r="Q408" s="39" t="s">
        <v>732</v>
      </c>
      <c r="R408" s="39"/>
      <c r="S408" s="39"/>
      <c r="T408" s="39"/>
      <c r="U408" s="9">
        <v>1</v>
      </c>
      <c r="V408" s="51" t="e">
        <f>VLOOKUP(Tableau1[[#This Row],[Références]],[2]!Tableau1[#Data],6,FALSE)</f>
        <v>#N/A</v>
      </c>
      <c r="W408" s="51" t="e">
        <f>VLOOKUP(Tableau1[[#This Row],[Références]],[2]!Tableau1[#Data],5,FALSE)</f>
        <v>#N/A</v>
      </c>
      <c r="X408" s="51" t="e">
        <f>VLOOKUP(Tableau1[[#This Row],[Références]],[2]!Tableau1[#Data],8,FALSE)</f>
        <v>#N/A</v>
      </c>
      <c r="Y408" s="51" t="e">
        <f>VLOOKUP(Tableau1[[#This Row],[Références]],[2]!Tableau1[#Data],9,FALSE)</f>
        <v>#N/A</v>
      </c>
      <c r="Z408" s="27">
        <v>1</v>
      </c>
      <c r="AA408" s="27"/>
      <c r="AB408" s="27"/>
      <c r="AC408" s="27"/>
      <c r="AD408" s="27"/>
      <c r="AE408" s="27"/>
      <c r="AF408" s="14"/>
      <c r="AG408" s="14"/>
      <c r="AH408" s="14"/>
      <c r="AI408" s="14"/>
      <c r="AJ408" s="14"/>
      <c r="AK408" s="14"/>
      <c r="AL408" s="14"/>
      <c r="AM408" s="14"/>
      <c r="AN408" s="14"/>
      <c r="AO408" s="14"/>
      <c r="AP408" s="14"/>
      <c r="AQ408" s="14"/>
      <c r="AR408" s="14"/>
      <c r="AS408" s="14"/>
      <c r="AT408" s="14"/>
      <c r="AU408" s="14"/>
      <c r="AV408" s="14"/>
      <c r="AW408" s="14"/>
      <c r="AX408" s="14"/>
      <c r="AY408" s="14"/>
      <c r="AZ408" s="14"/>
      <c r="BA408" s="14"/>
      <c r="BB408" s="14"/>
      <c r="BC408" s="14"/>
      <c r="BD408" s="14"/>
      <c r="BE408" s="14"/>
      <c r="BF408" s="14"/>
      <c r="BG408" s="14"/>
      <c r="BH408" s="14"/>
      <c r="BI408" s="14"/>
      <c r="BJ408" s="14"/>
      <c r="BK408" s="14"/>
      <c r="BL408" s="14"/>
      <c r="BM408" s="14"/>
      <c r="BN408" s="14"/>
      <c r="BO408" s="14"/>
      <c r="BP408" s="14"/>
      <c r="BQ408" s="14"/>
      <c r="BR408" s="14"/>
      <c r="BS408" s="14"/>
      <c r="BT408" s="14"/>
      <c r="BU408" s="14"/>
      <c r="BV408" s="14"/>
      <c r="BW408" s="14"/>
      <c r="BX408" s="14"/>
      <c r="BY408" s="14"/>
      <c r="BZ408" s="14"/>
      <c r="CA408" s="14"/>
      <c r="CB408" s="14"/>
      <c r="CC408" s="14"/>
      <c r="CD408" s="14"/>
      <c r="CE408" s="14"/>
      <c r="CF408" s="14"/>
      <c r="CG408" s="14"/>
      <c r="CH408" s="14"/>
      <c r="CI408" s="14"/>
      <c r="CJ408" s="14"/>
      <c r="CK408" s="14"/>
      <c r="CL408" s="14"/>
      <c r="CM408" s="14"/>
      <c r="CN408" s="14"/>
      <c r="CO408" s="14"/>
      <c r="CP408" s="14"/>
      <c r="CQ408" s="14"/>
      <c r="CR408" s="14"/>
      <c r="CS408" s="14"/>
      <c r="CT408" s="14"/>
      <c r="CU408" s="14"/>
      <c r="CV408" s="14"/>
      <c r="CW408" s="14"/>
      <c r="CX408" s="14"/>
      <c r="CY408" s="14"/>
      <c r="CZ408" s="14"/>
      <c r="DA408" s="14"/>
      <c r="DB408" s="14"/>
      <c r="DC408" s="14"/>
      <c r="DD408" s="14"/>
      <c r="DE408" s="14"/>
      <c r="DF408" s="14"/>
      <c r="DG408" s="14"/>
      <c r="DH408" s="14"/>
      <c r="DI408" s="14"/>
      <c r="DJ408" s="14"/>
      <c r="DK408" s="14"/>
      <c r="DL408" s="14"/>
      <c r="DM408" s="14"/>
      <c r="DN408" s="14"/>
      <c r="DO408" s="14"/>
      <c r="DP408" s="14"/>
      <c r="DQ408" s="14"/>
      <c r="DR408" s="14"/>
      <c r="DS408" s="14"/>
      <c r="DT408" s="14"/>
      <c r="DU408" s="14"/>
      <c r="DV408" s="14"/>
      <c r="DW408" s="14"/>
      <c r="DX408" s="14"/>
      <c r="DY408" s="14"/>
      <c r="DZ408" s="14"/>
      <c r="EA408" s="14"/>
      <c r="EB408" s="14"/>
      <c r="EC408" s="14"/>
      <c r="ED408" s="14"/>
      <c r="EE408" s="14"/>
      <c r="EF408" s="14"/>
      <c r="EG408" s="14"/>
      <c r="EH408" s="14"/>
      <c r="EI408" s="14"/>
    </row>
    <row r="409" spans="1:139" ht="18.600000000000001" customHeight="1">
      <c r="B409" s="8"/>
      <c r="C409" s="8"/>
      <c r="D409" s="38">
        <v>44228</v>
      </c>
      <c r="E409" s="9">
        <v>945</v>
      </c>
      <c r="F409" s="9"/>
      <c r="G409" s="62" t="s">
        <v>384</v>
      </c>
      <c r="H409" s="6"/>
      <c r="I409" s="34" t="s">
        <v>740</v>
      </c>
      <c r="J409" s="34"/>
      <c r="K409" s="7">
        <v>35</v>
      </c>
      <c r="L409" s="34"/>
      <c r="M409" s="34"/>
      <c r="N409" s="34"/>
      <c r="O409" s="34"/>
      <c r="P409" s="6"/>
      <c r="Q409" s="39" t="s">
        <v>732</v>
      </c>
      <c r="R409" s="39"/>
      <c r="S409" s="39"/>
      <c r="T409" s="39"/>
      <c r="U409" s="9">
        <v>1</v>
      </c>
      <c r="V409" s="51" t="e">
        <f>VLOOKUP(Tableau1[[#This Row],[Références]],[2]!Tableau1[#Data],6,FALSE)</f>
        <v>#N/A</v>
      </c>
      <c r="W409" s="51" t="e">
        <f>VLOOKUP(Tableau1[[#This Row],[Références]],[2]!Tableau1[#Data],5,FALSE)</f>
        <v>#N/A</v>
      </c>
      <c r="X409" s="51" t="e">
        <f>VLOOKUP(Tableau1[[#This Row],[Références]],[2]!Tableau1[#Data],8,FALSE)</f>
        <v>#N/A</v>
      </c>
      <c r="Y409" s="51" t="e">
        <f>VLOOKUP(Tableau1[[#This Row],[Références]],[2]!Tableau1[#Data],9,FALSE)</f>
        <v>#N/A</v>
      </c>
      <c r="Z409" s="27">
        <v>1</v>
      </c>
      <c r="AA409" s="27"/>
      <c r="AB409" s="27"/>
      <c r="AC409" s="27"/>
      <c r="AD409" s="27"/>
      <c r="AE409" s="27"/>
      <c r="AF409" s="14"/>
      <c r="AG409" s="14"/>
      <c r="AH409" s="14"/>
      <c r="AI409" s="14"/>
      <c r="AJ409" s="14"/>
      <c r="AK409" s="14"/>
      <c r="AL409" s="14"/>
      <c r="AM409" s="14"/>
      <c r="AN409" s="14"/>
      <c r="AO409" s="14"/>
      <c r="AP409" s="14"/>
      <c r="AQ409" s="14"/>
      <c r="AR409" s="14"/>
      <c r="AS409" s="14"/>
      <c r="AT409" s="14"/>
      <c r="AU409" s="14"/>
      <c r="AV409" s="14"/>
      <c r="AW409" s="14"/>
      <c r="AX409" s="14"/>
      <c r="AY409" s="14"/>
      <c r="AZ409" s="14"/>
      <c r="BA409" s="14"/>
      <c r="BB409" s="14"/>
      <c r="BC409" s="14"/>
      <c r="BD409" s="14"/>
      <c r="BE409" s="14"/>
      <c r="BF409" s="14"/>
      <c r="BG409" s="14"/>
      <c r="BH409" s="14"/>
      <c r="BI409" s="14"/>
      <c r="BJ409" s="14"/>
      <c r="BK409" s="14"/>
      <c r="BL409" s="14"/>
      <c r="BM409" s="14"/>
      <c r="BN409" s="14"/>
      <c r="BO409" s="14"/>
      <c r="BP409" s="14"/>
      <c r="BQ409" s="14"/>
      <c r="BR409" s="14"/>
      <c r="BS409" s="14"/>
      <c r="BT409" s="14"/>
      <c r="BU409" s="14"/>
      <c r="BV409" s="14"/>
      <c r="BW409" s="14"/>
      <c r="BX409" s="14"/>
      <c r="BY409" s="14"/>
      <c r="BZ409" s="14"/>
      <c r="CA409" s="14"/>
      <c r="CB409" s="14"/>
      <c r="CC409" s="14"/>
      <c r="CD409" s="14"/>
      <c r="CE409" s="14"/>
      <c r="CF409" s="14"/>
      <c r="CG409" s="14"/>
      <c r="CH409" s="14"/>
      <c r="CI409" s="14"/>
      <c r="CJ409" s="14"/>
      <c r="CK409" s="14"/>
      <c r="CL409" s="14"/>
      <c r="CM409" s="14"/>
      <c r="CN409" s="14"/>
      <c r="CO409" s="14"/>
      <c r="CP409" s="14"/>
      <c r="CQ409" s="14"/>
      <c r="CR409" s="14"/>
      <c r="CS409" s="14"/>
      <c r="CT409" s="14"/>
      <c r="CU409" s="14"/>
      <c r="CV409" s="14"/>
      <c r="CW409" s="14"/>
      <c r="CX409" s="14"/>
      <c r="CY409" s="14"/>
      <c r="CZ409" s="14"/>
      <c r="DA409" s="14"/>
      <c r="DB409" s="14"/>
      <c r="DC409" s="14"/>
      <c r="DD409" s="14"/>
      <c r="DE409" s="14"/>
      <c r="DF409" s="14"/>
      <c r="DG409" s="14"/>
      <c r="DH409" s="14"/>
      <c r="DI409" s="14"/>
      <c r="DJ409" s="14"/>
      <c r="DK409" s="14"/>
      <c r="DL409" s="14"/>
      <c r="DM409" s="14"/>
      <c r="DN409" s="14"/>
      <c r="DO409" s="14"/>
      <c r="DP409" s="14"/>
      <c r="DQ409" s="14"/>
      <c r="DR409" s="14"/>
      <c r="DS409" s="14"/>
      <c r="DT409" s="14"/>
      <c r="DU409" s="14"/>
      <c r="DV409" s="14"/>
      <c r="DW409" s="14"/>
      <c r="DX409" s="14"/>
      <c r="DY409" s="14"/>
      <c r="DZ409" s="14"/>
      <c r="EA409" s="14"/>
      <c r="EB409" s="14"/>
      <c r="EC409" s="14"/>
      <c r="ED409" s="14"/>
      <c r="EE409" s="14"/>
      <c r="EF409" s="14"/>
      <c r="EG409" s="14"/>
      <c r="EH409" s="14"/>
      <c r="EI409" s="14"/>
    </row>
    <row r="410" spans="1:139" ht="18.600000000000001" customHeight="1">
      <c r="B410" s="8"/>
      <c r="C410" s="8"/>
      <c r="D410" s="38">
        <v>44228</v>
      </c>
      <c r="E410" s="9">
        <v>1308</v>
      </c>
      <c r="F410" s="9"/>
      <c r="G410" s="62" t="s">
        <v>385</v>
      </c>
      <c r="H410" s="6"/>
      <c r="I410" s="34" t="s">
        <v>740</v>
      </c>
      <c r="J410" s="34"/>
      <c r="K410" s="7">
        <v>35</v>
      </c>
      <c r="L410" s="34"/>
      <c r="M410" s="34"/>
      <c r="N410" s="34"/>
      <c r="O410" s="34"/>
      <c r="P410" s="6"/>
      <c r="Q410" s="39" t="s">
        <v>732</v>
      </c>
      <c r="R410" s="39"/>
      <c r="S410" s="39"/>
      <c r="T410" s="39"/>
      <c r="U410" s="9">
        <v>1</v>
      </c>
      <c r="V410" s="51" t="e">
        <f>VLOOKUP(Tableau1[[#This Row],[Références]],[2]!Tableau1[#Data],6,FALSE)</f>
        <v>#N/A</v>
      </c>
      <c r="W410" s="51" t="e">
        <f>VLOOKUP(Tableau1[[#This Row],[Références]],[2]!Tableau1[#Data],5,FALSE)</f>
        <v>#N/A</v>
      </c>
      <c r="X410" s="51" t="e">
        <f>VLOOKUP(Tableau1[[#This Row],[Références]],[2]!Tableau1[#Data],8,FALSE)</f>
        <v>#N/A</v>
      </c>
      <c r="Y410" s="51" t="e">
        <f>VLOOKUP(Tableau1[[#This Row],[Références]],[2]!Tableau1[#Data],9,FALSE)</f>
        <v>#N/A</v>
      </c>
      <c r="Z410" s="27">
        <v>1</v>
      </c>
      <c r="AA410" s="27"/>
      <c r="AB410" s="27"/>
      <c r="AC410" s="27"/>
      <c r="AD410" s="27"/>
      <c r="AE410" s="27"/>
      <c r="AF410" s="14"/>
      <c r="AG410" s="14"/>
      <c r="AH410" s="14"/>
      <c r="AI410" s="14"/>
      <c r="AJ410" s="14"/>
      <c r="AK410" s="14"/>
      <c r="AL410" s="14"/>
      <c r="AM410" s="14"/>
      <c r="AN410" s="14"/>
      <c r="AO410" s="14"/>
      <c r="AP410" s="14"/>
      <c r="AQ410" s="14"/>
      <c r="AR410" s="14"/>
      <c r="AS410" s="14"/>
      <c r="AT410" s="14"/>
      <c r="AU410" s="14"/>
      <c r="AV410" s="14"/>
      <c r="AW410" s="14"/>
      <c r="AX410" s="14"/>
      <c r="AY410" s="14"/>
      <c r="AZ410" s="14"/>
      <c r="BA410" s="14"/>
      <c r="BB410" s="14"/>
      <c r="BC410" s="14"/>
      <c r="BD410" s="14"/>
      <c r="BE410" s="14"/>
      <c r="BF410" s="14"/>
      <c r="BG410" s="14"/>
      <c r="BH410" s="14"/>
      <c r="BI410" s="14"/>
      <c r="BJ410" s="14"/>
      <c r="BK410" s="14"/>
      <c r="BL410" s="14"/>
      <c r="BM410" s="14"/>
      <c r="BN410" s="14"/>
      <c r="BO410" s="14"/>
      <c r="BP410" s="14"/>
      <c r="BQ410" s="14"/>
      <c r="BR410" s="14"/>
      <c r="BS410" s="14"/>
      <c r="BT410" s="14"/>
      <c r="BU410" s="14"/>
      <c r="BV410" s="14"/>
      <c r="BW410" s="14"/>
      <c r="BX410" s="14"/>
      <c r="BY410" s="14"/>
      <c r="BZ410" s="14"/>
      <c r="CA410" s="14"/>
      <c r="CB410" s="14"/>
      <c r="CC410" s="14"/>
      <c r="CD410" s="14"/>
      <c r="CE410" s="14"/>
      <c r="CF410" s="14"/>
      <c r="CG410" s="14"/>
      <c r="CH410" s="14"/>
      <c r="CI410" s="14"/>
      <c r="CJ410" s="14"/>
      <c r="CK410" s="14"/>
      <c r="CL410" s="14"/>
      <c r="CM410" s="14"/>
      <c r="CN410" s="14"/>
      <c r="CO410" s="14"/>
      <c r="CP410" s="14"/>
      <c r="CQ410" s="14"/>
      <c r="CR410" s="14"/>
      <c r="CS410" s="14"/>
      <c r="CT410" s="14"/>
      <c r="CU410" s="14"/>
      <c r="CV410" s="14"/>
      <c r="CW410" s="14"/>
      <c r="CX410" s="14"/>
      <c r="CY410" s="14"/>
      <c r="CZ410" s="14"/>
      <c r="DA410" s="14"/>
      <c r="DB410" s="14"/>
      <c r="DC410" s="14"/>
      <c r="DD410" s="14"/>
      <c r="DE410" s="14"/>
      <c r="DF410" s="14"/>
      <c r="DG410" s="14"/>
      <c r="DH410" s="14"/>
      <c r="DI410" s="14"/>
      <c r="DJ410" s="14"/>
      <c r="DK410" s="14"/>
      <c r="DL410" s="14"/>
      <c r="DM410" s="14"/>
      <c r="DN410" s="14"/>
      <c r="DO410" s="14"/>
      <c r="DP410" s="14"/>
      <c r="DQ410" s="14"/>
      <c r="DR410" s="14"/>
      <c r="DS410" s="14"/>
      <c r="DT410" s="14"/>
      <c r="DU410" s="14"/>
      <c r="DV410" s="14"/>
      <c r="DW410" s="14"/>
      <c r="DX410" s="14"/>
      <c r="DY410" s="14"/>
      <c r="DZ410" s="14"/>
      <c r="EA410" s="14"/>
      <c r="EB410" s="14"/>
      <c r="EC410" s="14"/>
      <c r="ED410" s="14"/>
      <c r="EE410" s="14"/>
      <c r="EF410" s="14"/>
      <c r="EG410" s="14"/>
      <c r="EH410" s="14"/>
      <c r="EI410" s="14"/>
    </row>
    <row r="411" spans="1:139" ht="18.600000000000001" customHeight="1">
      <c r="B411" s="8"/>
      <c r="C411" s="8"/>
      <c r="D411" s="38">
        <v>44228</v>
      </c>
      <c r="E411" s="9">
        <v>1538</v>
      </c>
      <c r="F411" s="9"/>
      <c r="G411" s="62" t="s">
        <v>386</v>
      </c>
      <c r="H411" s="6"/>
      <c r="I411" s="34" t="s">
        <v>740</v>
      </c>
      <c r="J411" s="34"/>
      <c r="K411" s="7">
        <v>42</v>
      </c>
      <c r="L411" s="34"/>
      <c r="M411" s="34"/>
      <c r="N411" s="34"/>
      <c r="O411" s="34"/>
      <c r="P411" s="6"/>
      <c r="Q411" s="39" t="s">
        <v>732</v>
      </c>
      <c r="R411" s="39"/>
      <c r="S411" s="39"/>
      <c r="T411" s="39"/>
      <c r="U411" s="9">
        <v>1</v>
      </c>
      <c r="V411" s="51" t="e">
        <f>VLOOKUP(Tableau1[[#This Row],[Références]],[2]!Tableau1[#Data],6,FALSE)</f>
        <v>#N/A</v>
      </c>
      <c r="W411" s="51" t="e">
        <f>VLOOKUP(Tableau1[[#This Row],[Références]],[2]!Tableau1[#Data],5,FALSE)</f>
        <v>#N/A</v>
      </c>
      <c r="X411" s="51" t="e">
        <f>VLOOKUP(Tableau1[[#This Row],[Références]],[2]!Tableau1[#Data],8,FALSE)</f>
        <v>#N/A</v>
      </c>
      <c r="Y411" s="51" t="e">
        <f>VLOOKUP(Tableau1[[#This Row],[Références]],[2]!Tableau1[#Data],9,FALSE)</f>
        <v>#N/A</v>
      </c>
      <c r="Z411" s="27">
        <v>1</v>
      </c>
      <c r="AA411" s="27"/>
      <c r="AB411" s="27"/>
      <c r="AC411" s="27"/>
      <c r="AD411" s="27"/>
      <c r="AE411" s="27"/>
      <c r="AF411" s="14"/>
      <c r="AG411" s="14"/>
      <c r="AH411" s="14"/>
      <c r="AI411" s="14"/>
      <c r="AJ411" s="14"/>
      <c r="AK411" s="14"/>
      <c r="AL411" s="14"/>
      <c r="AM411" s="14"/>
      <c r="AN411" s="14"/>
      <c r="AO411" s="14"/>
      <c r="AP411" s="14"/>
      <c r="AQ411" s="14"/>
      <c r="AR411" s="14"/>
      <c r="AS411" s="14"/>
      <c r="AT411" s="14"/>
      <c r="AU411" s="14"/>
      <c r="AV411" s="14"/>
      <c r="AW411" s="14"/>
      <c r="AX411" s="14"/>
      <c r="AY411" s="14"/>
      <c r="AZ411" s="14"/>
      <c r="BA411" s="14"/>
      <c r="BB411" s="14"/>
      <c r="BC411" s="14"/>
      <c r="BD411" s="14"/>
      <c r="BE411" s="14"/>
      <c r="BF411" s="14"/>
      <c r="BG411" s="14"/>
      <c r="BH411" s="14"/>
      <c r="BI411" s="14"/>
      <c r="BJ411" s="14"/>
      <c r="BK411" s="14"/>
      <c r="BL411" s="14"/>
      <c r="BM411" s="14"/>
      <c r="BN411" s="14"/>
      <c r="BO411" s="14"/>
      <c r="BP411" s="14"/>
      <c r="BQ411" s="14"/>
      <c r="BR411" s="14"/>
      <c r="BS411" s="14"/>
      <c r="BT411" s="14"/>
      <c r="BU411" s="14"/>
      <c r="BV411" s="14"/>
      <c r="BW411" s="14"/>
      <c r="BX411" s="14"/>
      <c r="BY411" s="14"/>
      <c r="BZ411" s="14"/>
      <c r="CA411" s="14"/>
      <c r="CB411" s="14"/>
      <c r="CC411" s="14"/>
      <c r="CD411" s="14"/>
      <c r="CE411" s="14"/>
      <c r="CF411" s="14"/>
      <c r="CG411" s="14"/>
      <c r="CH411" s="14"/>
      <c r="CI411" s="14"/>
      <c r="CJ411" s="14"/>
      <c r="CK411" s="14"/>
      <c r="CL411" s="14"/>
      <c r="CM411" s="14"/>
      <c r="CN411" s="14"/>
      <c r="CO411" s="14"/>
      <c r="CP411" s="14"/>
      <c r="CQ411" s="14"/>
      <c r="CR411" s="14"/>
      <c r="CS411" s="14"/>
      <c r="CT411" s="14"/>
      <c r="CU411" s="14"/>
      <c r="CV411" s="14"/>
      <c r="CW411" s="14"/>
      <c r="CX411" s="14"/>
      <c r="CY411" s="14"/>
      <c r="CZ411" s="14"/>
      <c r="DA411" s="14"/>
      <c r="DB411" s="14"/>
      <c r="DC411" s="14"/>
      <c r="DD411" s="14"/>
      <c r="DE411" s="14"/>
      <c r="DF411" s="14"/>
      <c r="DG411" s="14"/>
      <c r="DH411" s="14"/>
      <c r="DI411" s="14"/>
      <c r="DJ411" s="14"/>
      <c r="DK411" s="14"/>
      <c r="DL411" s="14"/>
      <c r="DM411" s="14"/>
      <c r="DN411" s="14"/>
      <c r="DO411" s="14"/>
      <c r="DP411" s="14"/>
      <c r="DQ411" s="14"/>
      <c r="DR411" s="14"/>
      <c r="DS411" s="14"/>
      <c r="DT411" s="14"/>
      <c r="DU411" s="14"/>
      <c r="DV411" s="14"/>
      <c r="DW411" s="14"/>
      <c r="DX411" s="14"/>
      <c r="DY411" s="14"/>
      <c r="DZ411" s="14"/>
      <c r="EA411" s="14"/>
      <c r="EB411" s="14"/>
      <c r="EC411" s="14"/>
      <c r="ED411" s="14"/>
      <c r="EE411" s="14"/>
      <c r="EF411" s="14"/>
      <c r="EG411" s="14"/>
      <c r="EH411" s="14"/>
      <c r="EI411" s="14"/>
    </row>
    <row r="412" spans="1:139" ht="18.600000000000001" customHeight="1">
      <c r="B412" s="8"/>
      <c r="C412" s="8"/>
      <c r="D412" s="38">
        <v>44228</v>
      </c>
      <c r="E412" s="9">
        <v>1601</v>
      </c>
      <c r="F412" s="9"/>
      <c r="G412" s="62" t="s">
        <v>387</v>
      </c>
      <c r="H412" s="6"/>
      <c r="I412" s="34" t="s">
        <v>740</v>
      </c>
      <c r="J412" s="34"/>
      <c r="K412" s="7">
        <v>42</v>
      </c>
      <c r="L412" s="34"/>
      <c r="M412" s="34"/>
      <c r="N412" s="34"/>
      <c r="O412" s="34"/>
      <c r="P412" s="6"/>
      <c r="Q412" s="39" t="s">
        <v>732</v>
      </c>
      <c r="R412" s="39"/>
      <c r="S412" s="39"/>
      <c r="T412" s="39"/>
      <c r="U412" s="9">
        <v>1</v>
      </c>
      <c r="V412" s="51" t="e">
        <f>VLOOKUP(Tableau1[[#This Row],[Références]],[2]!Tableau1[#Data],6,FALSE)</f>
        <v>#N/A</v>
      </c>
      <c r="W412" s="51" t="e">
        <f>VLOOKUP(Tableau1[[#This Row],[Références]],[2]!Tableau1[#Data],5,FALSE)</f>
        <v>#N/A</v>
      </c>
      <c r="X412" s="51" t="e">
        <f>VLOOKUP(Tableau1[[#This Row],[Références]],[2]!Tableau1[#Data],8,FALSE)</f>
        <v>#N/A</v>
      </c>
      <c r="Y412" s="51" t="e">
        <f>VLOOKUP(Tableau1[[#This Row],[Références]],[2]!Tableau1[#Data],9,FALSE)</f>
        <v>#N/A</v>
      </c>
      <c r="Z412" s="27">
        <v>1</v>
      </c>
      <c r="AA412" s="27"/>
      <c r="AB412" s="27"/>
      <c r="AC412" s="27"/>
      <c r="AD412" s="27"/>
      <c r="AE412" s="27"/>
      <c r="AF412" s="14"/>
      <c r="AG412" s="14"/>
      <c r="AH412" s="14"/>
      <c r="AI412" s="14"/>
      <c r="AJ412" s="14"/>
      <c r="AK412" s="14"/>
      <c r="AL412" s="14"/>
      <c r="AM412" s="14"/>
      <c r="AN412" s="14"/>
      <c r="AO412" s="14"/>
      <c r="AP412" s="14"/>
      <c r="AQ412" s="14"/>
      <c r="AR412" s="14"/>
      <c r="AS412" s="14"/>
      <c r="AT412" s="14"/>
      <c r="AU412" s="14"/>
      <c r="AV412" s="14"/>
      <c r="AW412" s="14"/>
      <c r="AX412" s="14"/>
      <c r="AY412" s="14"/>
      <c r="AZ412" s="14"/>
      <c r="BA412" s="14"/>
      <c r="BB412" s="14"/>
      <c r="BC412" s="14"/>
      <c r="BD412" s="14"/>
      <c r="BE412" s="14"/>
      <c r="BF412" s="14"/>
      <c r="BG412" s="14"/>
      <c r="BH412" s="14"/>
      <c r="BI412" s="14"/>
      <c r="BJ412" s="14"/>
      <c r="BK412" s="14"/>
      <c r="BL412" s="14"/>
      <c r="BM412" s="14"/>
      <c r="BN412" s="14"/>
      <c r="BO412" s="14"/>
      <c r="BP412" s="14"/>
      <c r="BQ412" s="14"/>
      <c r="BR412" s="14"/>
      <c r="BS412" s="14"/>
      <c r="BT412" s="14"/>
      <c r="BU412" s="14"/>
      <c r="BV412" s="14"/>
      <c r="BW412" s="14"/>
      <c r="BX412" s="14"/>
      <c r="BY412" s="14"/>
      <c r="BZ412" s="14"/>
      <c r="CA412" s="14"/>
      <c r="CB412" s="14"/>
      <c r="CC412" s="14"/>
      <c r="CD412" s="14"/>
      <c r="CE412" s="14"/>
      <c r="CF412" s="14"/>
      <c r="CG412" s="14"/>
      <c r="CH412" s="14"/>
      <c r="CI412" s="14"/>
      <c r="CJ412" s="14"/>
      <c r="CK412" s="14"/>
      <c r="CL412" s="14"/>
      <c r="CM412" s="14"/>
      <c r="CN412" s="14"/>
      <c r="CO412" s="14"/>
      <c r="CP412" s="14"/>
      <c r="CQ412" s="14"/>
      <c r="CR412" s="14"/>
      <c r="CS412" s="14"/>
      <c r="CT412" s="14"/>
      <c r="CU412" s="14"/>
      <c r="CV412" s="14"/>
      <c r="CW412" s="14"/>
      <c r="CX412" s="14"/>
      <c r="CY412" s="14"/>
      <c r="CZ412" s="14"/>
      <c r="DA412" s="14"/>
      <c r="DB412" s="14"/>
      <c r="DC412" s="14"/>
      <c r="DD412" s="14"/>
      <c r="DE412" s="14"/>
      <c r="DF412" s="14"/>
      <c r="DG412" s="14"/>
      <c r="DH412" s="14"/>
      <c r="DI412" s="14"/>
      <c r="DJ412" s="14"/>
      <c r="DK412" s="14"/>
      <c r="DL412" s="14"/>
      <c r="DM412" s="14"/>
      <c r="DN412" s="14"/>
      <c r="DO412" s="14"/>
      <c r="DP412" s="14"/>
      <c r="DQ412" s="14"/>
      <c r="DR412" s="14"/>
      <c r="DS412" s="14"/>
      <c r="DT412" s="14"/>
      <c r="DU412" s="14"/>
      <c r="DV412" s="14"/>
      <c r="DW412" s="14"/>
      <c r="DX412" s="14"/>
      <c r="DY412" s="14"/>
      <c r="DZ412" s="14"/>
      <c r="EA412" s="14"/>
      <c r="EB412" s="14"/>
      <c r="EC412" s="14"/>
      <c r="ED412" s="14"/>
      <c r="EE412" s="14"/>
      <c r="EF412" s="14"/>
      <c r="EG412" s="14"/>
      <c r="EH412" s="14"/>
      <c r="EI412" s="14"/>
    </row>
    <row r="413" spans="1:139" ht="18.600000000000001" customHeight="1">
      <c r="B413" s="8"/>
      <c r="C413" s="8"/>
      <c r="D413" s="38">
        <v>44228</v>
      </c>
      <c r="E413" s="9">
        <v>1901</v>
      </c>
      <c r="F413" s="9"/>
      <c r="G413" s="62" t="s">
        <v>388</v>
      </c>
      <c r="H413" s="6"/>
      <c r="I413" s="34" t="s">
        <v>740</v>
      </c>
      <c r="J413" s="34"/>
      <c r="K413" s="7">
        <v>55</v>
      </c>
      <c r="L413" s="34"/>
      <c r="M413" s="34"/>
      <c r="N413" s="34"/>
      <c r="O413" s="34"/>
      <c r="P413" s="6"/>
      <c r="Q413" s="39" t="s">
        <v>732</v>
      </c>
      <c r="R413" s="39"/>
      <c r="S413" s="39"/>
      <c r="T413" s="39"/>
      <c r="U413" s="9">
        <v>1</v>
      </c>
      <c r="V413" s="51" t="e">
        <f>VLOOKUP(Tableau1[[#This Row],[Références]],[2]!Tableau1[#Data],6,FALSE)</f>
        <v>#N/A</v>
      </c>
      <c r="W413" s="51" t="e">
        <f>VLOOKUP(Tableau1[[#This Row],[Références]],[2]!Tableau1[#Data],5,FALSE)</f>
        <v>#N/A</v>
      </c>
      <c r="X413" s="51" t="e">
        <f>VLOOKUP(Tableau1[[#This Row],[Références]],[2]!Tableau1[#Data],8,FALSE)</f>
        <v>#N/A</v>
      </c>
      <c r="Y413" s="51" t="e">
        <f>VLOOKUP(Tableau1[[#This Row],[Références]],[2]!Tableau1[#Data],9,FALSE)</f>
        <v>#N/A</v>
      </c>
      <c r="Z413" s="27">
        <v>1</v>
      </c>
      <c r="AA413" s="27"/>
      <c r="AB413" s="27"/>
      <c r="AC413" s="27"/>
      <c r="AD413" s="27"/>
      <c r="AE413" s="27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/>
      <c r="AT413" s="14"/>
      <c r="AU413" s="14"/>
      <c r="AV413" s="14"/>
      <c r="AW413" s="14"/>
      <c r="AX413" s="14"/>
      <c r="AY413" s="14"/>
      <c r="AZ413" s="14"/>
      <c r="BA413" s="14"/>
      <c r="BB413" s="14"/>
      <c r="BC413" s="14"/>
      <c r="BD413" s="14"/>
      <c r="BE413" s="14"/>
      <c r="BF413" s="14"/>
      <c r="BG413" s="14"/>
      <c r="BH413" s="14"/>
      <c r="BI413" s="14"/>
      <c r="BJ413" s="14"/>
      <c r="BK413" s="14"/>
      <c r="BL413" s="14"/>
      <c r="BM413" s="14"/>
      <c r="BN413" s="14"/>
      <c r="BO413" s="14"/>
      <c r="BP413" s="14"/>
      <c r="BQ413" s="14"/>
      <c r="BR413" s="14"/>
      <c r="BS413" s="14"/>
      <c r="BT413" s="14"/>
      <c r="BU413" s="14"/>
      <c r="BV413" s="14"/>
      <c r="BW413" s="14"/>
      <c r="BX413" s="14"/>
      <c r="BY413" s="14"/>
      <c r="BZ413" s="14"/>
      <c r="CA413" s="14"/>
      <c r="CB413" s="14"/>
      <c r="CC413" s="14"/>
      <c r="CD413" s="14"/>
      <c r="CE413" s="14"/>
      <c r="CF413" s="14"/>
      <c r="CG413" s="14"/>
      <c r="CH413" s="14"/>
      <c r="CI413" s="14"/>
      <c r="CJ413" s="14"/>
      <c r="CK413" s="14"/>
      <c r="CL413" s="14"/>
      <c r="CM413" s="14"/>
      <c r="CN413" s="14"/>
      <c r="CO413" s="14"/>
      <c r="CP413" s="14"/>
      <c r="CQ413" s="14"/>
      <c r="CR413" s="14"/>
      <c r="CS413" s="14"/>
      <c r="CT413" s="14"/>
      <c r="CU413" s="14"/>
      <c r="CV413" s="14"/>
      <c r="CW413" s="14"/>
      <c r="CX413" s="14"/>
      <c r="CY413" s="14"/>
      <c r="CZ413" s="14"/>
      <c r="DA413" s="14"/>
      <c r="DB413" s="14"/>
      <c r="DC413" s="14"/>
      <c r="DD413" s="14"/>
      <c r="DE413" s="14"/>
      <c r="DF413" s="14"/>
      <c r="DG413" s="14"/>
      <c r="DH413" s="14"/>
      <c r="DI413" s="14"/>
      <c r="DJ413" s="14"/>
      <c r="DK413" s="14"/>
      <c r="DL413" s="14"/>
      <c r="DM413" s="14"/>
      <c r="DN413" s="14"/>
      <c r="DO413" s="14"/>
      <c r="DP413" s="14"/>
      <c r="DQ413" s="14"/>
      <c r="DR413" s="14"/>
      <c r="DS413" s="14"/>
      <c r="DT413" s="14"/>
      <c r="DU413" s="14"/>
      <c r="DV413" s="14"/>
      <c r="DW413" s="14"/>
      <c r="DX413" s="14"/>
      <c r="DY413" s="14"/>
      <c r="DZ413" s="14"/>
      <c r="EA413" s="14"/>
      <c r="EB413" s="14"/>
      <c r="EC413" s="14"/>
      <c r="ED413" s="14"/>
      <c r="EE413" s="14"/>
      <c r="EF413" s="14"/>
      <c r="EG413" s="14"/>
      <c r="EH413" s="14"/>
      <c r="EI413" s="14"/>
    </row>
    <row r="414" spans="1:139" ht="18.600000000000001" customHeight="1">
      <c r="B414" s="8"/>
      <c r="C414" s="8"/>
      <c r="D414" s="38">
        <v>44228</v>
      </c>
      <c r="E414" s="9">
        <v>2148</v>
      </c>
      <c r="F414" s="9"/>
      <c r="G414" s="62" t="s">
        <v>389</v>
      </c>
      <c r="H414" s="6"/>
      <c r="I414" s="34" t="s">
        <v>740</v>
      </c>
      <c r="J414" s="34"/>
      <c r="K414" s="7">
        <v>54</v>
      </c>
      <c r="L414" s="34"/>
      <c r="M414" s="34"/>
      <c r="N414" s="34"/>
      <c r="O414" s="34"/>
      <c r="P414" s="6"/>
      <c r="Q414" s="39" t="s">
        <v>732</v>
      </c>
      <c r="R414" s="39"/>
      <c r="S414" s="39"/>
      <c r="T414" s="39"/>
      <c r="U414" s="9">
        <v>1</v>
      </c>
      <c r="V414" s="51" t="e">
        <f>VLOOKUP(Tableau1[[#This Row],[Références]],[2]!Tableau1[#Data],6,FALSE)</f>
        <v>#N/A</v>
      </c>
      <c r="W414" s="51" t="e">
        <f>VLOOKUP(Tableau1[[#This Row],[Références]],[2]!Tableau1[#Data],5,FALSE)</f>
        <v>#N/A</v>
      </c>
      <c r="X414" s="51" t="e">
        <f>VLOOKUP(Tableau1[[#This Row],[Références]],[2]!Tableau1[#Data],8,FALSE)</f>
        <v>#N/A</v>
      </c>
      <c r="Y414" s="51" t="e">
        <f>VLOOKUP(Tableau1[[#This Row],[Références]],[2]!Tableau1[#Data],9,FALSE)</f>
        <v>#N/A</v>
      </c>
      <c r="Z414" s="27">
        <v>1</v>
      </c>
      <c r="AA414" s="27"/>
      <c r="AB414" s="27"/>
      <c r="AC414" s="27"/>
      <c r="AD414" s="27"/>
      <c r="AE414" s="27"/>
      <c r="AF414" s="14"/>
      <c r="AG414" s="14"/>
      <c r="AH414" s="14"/>
      <c r="AI414" s="14"/>
      <c r="AJ414" s="14"/>
      <c r="AK414" s="14"/>
      <c r="AL414" s="14"/>
      <c r="AM414" s="14"/>
      <c r="AN414" s="14"/>
      <c r="AO414" s="14"/>
      <c r="AP414" s="14"/>
      <c r="AQ414" s="14"/>
      <c r="AR414" s="14"/>
      <c r="AS414" s="14"/>
      <c r="AT414" s="14"/>
      <c r="AU414" s="14"/>
      <c r="AV414" s="14"/>
      <c r="AW414" s="14"/>
      <c r="AX414" s="14"/>
      <c r="AY414" s="14"/>
      <c r="AZ414" s="14"/>
      <c r="BA414" s="14"/>
      <c r="BB414" s="14"/>
      <c r="BC414" s="14"/>
      <c r="BD414" s="14"/>
      <c r="BE414" s="14"/>
      <c r="BF414" s="14"/>
      <c r="BG414" s="14"/>
      <c r="BH414" s="14"/>
      <c r="BI414" s="14"/>
      <c r="BJ414" s="14"/>
      <c r="BK414" s="14"/>
      <c r="BL414" s="14"/>
      <c r="BM414" s="14"/>
      <c r="BN414" s="14"/>
      <c r="BO414" s="14"/>
      <c r="BP414" s="14"/>
      <c r="BQ414" s="14"/>
      <c r="BR414" s="14"/>
      <c r="BS414" s="14"/>
      <c r="BT414" s="14"/>
      <c r="BU414" s="14"/>
      <c r="BV414" s="14"/>
      <c r="BW414" s="14"/>
      <c r="BX414" s="14"/>
      <c r="BY414" s="14"/>
      <c r="BZ414" s="14"/>
      <c r="CA414" s="14"/>
      <c r="CB414" s="14"/>
      <c r="CC414" s="14"/>
      <c r="CD414" s="14"/>
      <c r="CE414" s="14"/>
      <c r="CF414" s="14"/>
      <c r="CG414" s="14"/>
      <c r="CH414" s="14"/>
      <c r="CI414" s="14"/>
      <c r="CJ414" s="14"/>
      <c r="CK414" s="14"/>
      <c r="CL414" s="14"/>
      <c r="CM414" s="14"/>
      <c r="CN414" s="14"/>
      <c r="CO414" s="14"/>
      <c r="CP414" s="14"/>
      <c r="CQ414" s="14"/>
      <c r="CR414" s="14"/>
      <c r="CS414" s="14"/>
      <c r="CT414" s="14"/>
      <c r="CU414" s="14"/>
      <c r="CV414" s="14"/>
      <c r="CW414" s="14"/>
      <c r="CX414" s="14"/>
      <c r="CY414" s="14"/>
      <c r="CZ414" s="14"/>
      <c r="DA414" s="14"/>
      <c r="DB414" s="14"/>
      <c r="DC414" s="14"/>
      <c r="DD414" s="14"/>
      <c r="DE414" s="14"/>
      <c r="DF414" s="14"/>
      <c r="DG414" s="14"/>
      <c r="DH414" s="14"/>
      <c r="DI414" s="14"/>
      <c r="DJ414" s="14"/>
      <c r="DK414" s="14"/>
      <c r="DL414" s="14"/>
      <c r="DM414" s="14"/>
      <c r="DN414" s="14"/>
      <c r="DO414" s="14"/>
      <c r="DP414" s="14"/>
      <c r="DQ414" s="14"/>
      <c r="DR414" s="14"/>
      <c r="DS414" s="14"/>
      <c r="DT414" s="14"/>
      <c r="DU414" s="14"/>
      <c r="DV414" s="14"/>
      <c r="DW414" s="14"/>
      <c r="DX414" s="14"/>
      <c r="DY414" s="14"/>
      <c r="DZ414" s="14"/>
      <c r="EA414" s="14"/>
      <c r="EB414" s="14"/>
      <c r="EC414" s="14"/>
      <c r="ED414" s="14"/>
      <c r="EE414" s="14"/>
      <c r="EF414" s="14"/>
      <c r="EG414" s="14"/>
      <c r="EH414" s="14"/>
      <c r="EI414" s="14"/>
    </row>
    <row r="415" spans="1:139" ht="18.600000000000001" customHeight="1">
      <c r="B415" s="8"/>
      <c r="C415" s="8"/>
      <c r="D415" s="38">
        <v>44228</v>
      </c>
      <c r="E415" s="9">
        <v>2688</v>
      </c>
      <c r="F415" s="9"/>
      <c r="G415" s="62" t="s">
        <v>390</v>
      </c>
      <c r="H415" s="6"/>
      <c r="I415" s="34" t="s">
        <v>740</v>
      </c>
      <c r="J415" s="34"/>
      <c r="K415" s="7">
        <v>54</v>
      </c>
      <c r="L415" s="34"/>
      <c r="M415" s="34"/>
      <c r="N415" s="34"/>
      <c r="O415" s="34"/>
      <c r="P415" s="6"/>
      <c r="Q415" s="39" t="s">
        <v>732</v>
      </c>
      <c r="R415" s="39"/>
      <c r="S415" s="39"/>
      <c r="T415" s="39"/>
      <c r="U415" s="9">
        <v>1</v>
      </c>
      <c r="V415" s="51" t="e">
        <f>VLOOKUP(Tableau1[[#This Row],[Références]],[2]!Tableau1[#Data],6,FALSE)</f>
        <v>#N/A</v>
      </c>
      <c r="W415" s="51" t="e">
        <f>VLOOKUP(Tableau1[[#This Row],[Références]],[2]!Tableau1[#Data],5,FALSE)</f>
        <v>#N/A</v>
      </c>
      <c r="X415" s="51" t="e">
        <f>VLOOKUP(Tableau1[[#This Row],[Références]],[2]!Tableau1[#Data],8,FALSE)</f>
        <v>#N/A</v>
      </c>
      <c r="Y415" s="51" t="e">
        <f>VLOOKUP(Tableau1[[#This Row],[Références]],[2]!Tableau1[#Data],9,FALSE)</f>
        <v>#N/A</v>
      </c>
      <c r="Z415" s="27">
        <v>1</v>
      </c>
      <c r="AA415" s="27"/>
      <c r="AB415" s="27"/>
      <c r="AC415" s="27"/>
      <c r="AD415" s="27"/>
      <c r="AE415" s="27"/>
      <c r="AF415" s="14"/>
      <c r="AG415" s="14"/>
      <c r="AH415" s="14"/>
      <c r="AI415" s="14"/>
      <c r="AJ415" s="14"/>
      <c r="AK415" s="14"/>
      <c r="AL415" s="14"/>
      <c r="AM415" s="14"/>
      <c r="AN415" s="14"/>
      <c r="AO415" s="14"/>
      <c r="AP415" s="14"/>
      <c r="AQ415" s="14"/>
      <c r="AR415" s="14"/>
      <c r="AS415" s="14"/>
      <c r="AT415" s="14"/>
      <c r="AU415" s="14"/>
      <c r="AV415" s="14"/>
      <c r="AW415" s="14"/>
      <c r="AX415" s="14"/>
      <c r="AY415" s="14"/>
      <c r="AZ415" s="14"/>
      <c r="BA415" s="14"/>
      <c r="BB415" s="14"/>
      <c r="BC415" s="14"/>
      <c r="BD415" s="14"/>
      <c r="BE415" s="14"/>
      <c r="BF415" s="14"/>
      <c r="BG415" s="14"/>
      <c r="BH415" s="14"/>
      <c r="BI415" s="14"/>
      <c r="BJ415" s="14"/>
      <c r="BK415" s="14"/>
      <c r="BL415" s="14"/>
      <c r="BM415" s="14"/>
      <c r="BN415" s="14"/>
      <c r="BO415" s="14"/>
      <c r="BP415" s="14"/>
      <c r="BQ415" s="14"/>
      <c r="BR415" s="14"/>
      <c r="BS415" s="14"/>
      <c r="BT415" s="14"/>
      <c r="BU415" s="14"/>
      <c r="BV415" s="14"/>
      <c r="BW415" s="14"/>
      <c r="BX415" s="14"/>
      <c r="BY415" s="14"/>
      <c r="BZ415" s="14"/>
      <c r="CA415" s="14"/>
      <c r="CB415" s="14"/>
      <c r="CC415" s="14"/>
      <c r="CD415" s="14"/>
      <c r="CE415" s="14"/>
      <c r="CF415" s="14"/>
      <c r="CG415" s="14"/>
      <c r="CH415" s="14"/>
      <c r="CI415" s="14"/>
      <c r="CJ415" s="14"/>
      <c r="CK415" s="14"/>
      <c r="CL415" s="14"/>
      <c r="CM415" s="14"/>
      <c r="CN415" s="14"/>
      <c r="CO415" s="14"/>
      <c r="CP415" s="14"/>
      <c r="CQ415" s="14"/>
      <c r="CR415" s="14"/>
      <c r="CS415" s="14"/>
      <c r="CT415" s="14"/>
      <c r="CU415" s="14"/>
      <c r="CV415" s="14"/>
      <c r="CW415" s="14"/>
      <c r="CX415" s="14"/>
      <c r="CY415" s="14"/>
      <c r="CZ415" s="14"/>
      <c r="DA415" s="14"/>
      <c r="DB415" s="14"/>
      <c r="DC415" s="14"/>
      <c r="DD415" s="14"/>
      <c r="DE415" s="14"/>
      <c r="DF415" s="14"/>
      <c r="DG415" s="14"/>
      <c r="DH415" s="14"/>
      <c r="DI415" s="14"/>
      <c r="DJ415" s="14"/>
      <c r="DK415" s="14"/>
      <c r="DL415" s="14"/>
      <c r="DM415" s="14"/>
      <c r="DN415" s="14"/>
      <c r="DO415" s="14"/>
      <c r="DP415" s="14"/>
      <c r="DQ415" s="14"/>
      <c r="DR415" s="14"/>
      <c r="DS415" s="14"/>
      <c r="DT415" s="14"/>
      <c r="DU415" s="14"/>
      <c r="DV415" s="14"/>
      <c r="DW415" s="14"/>
      <c r="DX415" s="14"/>
      <c r="DY415" s="14"/>
      <c r="DZ415" s="14"/>
      <c r="EA415" s="14"/>
      <c r="EB415" s="14"/>
      <c r="EC415" s="14"/>
      <c r="ED415" s="14"/>
      <c r="EE415" s="14"/>
      <c r="EF415" s="14"/>
      <c r="EG415" s="14"/>
      <c r="EH415" s="14"/>
      <c r="EI415" s="14"/>
    </row>
    <row r="416" spans="1:139" ht="18.600000000000001" customHeight="1">
      <c r="B416" s="8"/>
      <c r="C416" s="8"/>
      <c r="D416" s="38">
        <v>44228</v>
      </c>
      <c r="E416" s="9">
        <v>1338</v>
      </c>
      <c r="F416" s="9"/>
      <c r="G416" s="62" t="s">
        <v>391</v>
      </c>
      <c r="H416" s="6"/>
      <c r="I416" s="34" t="s">
        <v>740</v>
      </c>
      <c r="J416" s="34"/>
      <c r="K416" s="7">
        <v>34</v>
      </c>
      <c r="L416" s="34"/>
      <c r="M416" s="34"/>
      <c r="N416" s="34"/>
      <c r="O416" s="34"/>
      <c r="P416" s="6"/>
      <c r="Q416" s="39" t="s">
        <v>732</v>
      </c>
      <c r="R416" s="39"/>
      <c r="S416" s="39"/>
      <c r="T416" s="39"/>
      <c r="U416" s="9">
        <v>1</v>
      </c>
      <c r="V416" s="51" t="e">
        <f>VLOOKUP(Tableau1[[#This Row],[Références]],[2]!Tableau1[#Data],6,FALSE)</f>
        <v>#N/A</v>
      </c>
      <c r="W416" s="51" t="e">
        <f>VLOOKUP(Tableau1[[#This Row],[Références]],[2]!Tableau1[#Data],5,FALSE)</f>
        <v>#N/A</v>
      </c>
      <c r="X416" s="51" t="e">
        <f>VLOOKUP(Tableau1[[#This Row],[Références]],[2]!Tableau1[#Data],8,FALSE)</f>
        <v>#N/A</v>
      </c>
      <c r="Y416" s="51" t="e">
        <f>VLOOKUP(Tableau1[[#This Row],[Références]],[2]!Tableau1[#Data],9,FALSE)</f>
        <v>#N/A</v>
      </c>
      <c r="Z416" s="27">
        <v>1</v>
      </c>
      <c r="AA416" s="27"/>
      <c r="AB416" s="27"/>
      <c r="AC416" s="27"/>
      <c r="AD416" s="27"/>
      <c r="AE416" s="27"/>
      <c r="AF416" s="14"/>
      <c r="AG416" s="14"/>
      <c r="AH416" s="14"/>
      <c r="AI416" s="14"/>
      <c r="AJ416" s="14"/>
      <c r="AK416" s="14"/>
      <c r="AL416" s="14"/>
      <c r="AM416" s="14"/>
      <c r="AN416" s="14"/>
      <c r="AO416" s="14"/>
      <c r="AP416" s="14"/>
      <c r="AQ416" s="14"/>
      <c r="AR416" s="14"/>
      <c r="AS416" s="14"/>
      <c r="AT416" s="14"/>
      <c r="AU416" s="14"/>
      <c r="AV416" s="14"/>
      <c r="AW416" s="14"/>
      <c r="AX416" s="14"/>
      <c r="AY416" s="14"/>
      <c r="AZ416" s="14"/>
      <c r="BA416" s="14"/>
      <c r="BB416" s="14"/>
      <c r="BC416" s="14"/>
      <c r="BD416" s="14"/>
      <c r="BE416" s="14"/>
      <c r="BF416" s="14"/>
      <c r="BG416" s="14"/>
      <c r="BH416" s="14"/>
      <c r="BI416" s="14"/>
      <c r="BJ416" s="14"/>
      <c r="BK416" s="14"/>
      <c r="BL416" s="14"/>
      <c r="BM416" s="14"/>
      <c r="BN416" s="14"/>
      <c r="BO416" s="14"/>
      <c r="BP416" s="14"/>
      <c r="BQ416" s="14"/>
      <c r="BR416" s="14"/>
      <c r="BS416" s="14"/>
      <c r="BT416" s="14"/>
      <c r="BU416" s="14"/>
      <c r="BV416" s="14"/>
      <c r="BW416" s="14"/>
      <c r="BX416" s="14"/>
      <c r="BY416" s="14"/>
      <c r="BZ416" s="14"/>
      <c r="CA416" s="14"/>
      <c r="CB416" s="14"/>
      <c r="CC416" s="14"/>
      <c r="CD416" s="14"/>
      <c r="CE416" s="14"/>
      <c r="CF416" s="14"/>
      <c r="CG416" s="14"/>
      <c r="CH416" s="14"/>
      <c r="CI416" s="14"/>
      <c r="CJ416" s="14"/>
      <c r="CK416" s="14"/>
      <c r="CL416" s="14"/>
      <c r="CM416" s="14"/>
      <c r="CN416" s="14"/>
      <c r="CO416" s="14"/>
      <c r="CP416" s="14"/>
      <c r="CQ416" s="14"/>
      <c r="CR416" s="14"/>
      <c r="CS416" s="14"/>
      <c r="CT416" s="14"/>
      <c r="CU416" s="14"/>
      <c r="CV416" s="14"/>
      <c r="CW416" s="14"/>
      <c r="CX416" s="14"/>
      <c r="CY416" s="14"/>
      <c r="CZ416" s="14"/>
      <c r="DA416" s="14"/>
      <c r="DB416" s="14"/>
      <c r="DC416" s="14"/>
      <c r="DD416" s="14"/>
      <c r="DE416" s="14"/>
      <c r="DF416" s="14"/>
      <c r="DG416" s="14"/>
      <c r="DH416" s="14"/>
      <c r="DI416" s="14"/>
      <c r="DJ416" s="14"/>
      <c r="DK416" s="14"/>
      <c r="DL416" s="14"/>
      <c r="DM416" s="14"/>
      <c r="DN416" s="14"/>
      <c r="DO416" s="14"/>
      <c r="DP416" s="14"/>
      <c r="DQ416" s="14"/>
      <c r="DR416" s="14"/>
      <c r="DS416" s="14"/>
      <c r="DT416" s="14"/>
      <c r="DU416" s="14"/>
      <c r="DV416" s="14"/>
      <c r="DW416" s="14"/>
      <c r="DX416" s="14"/>
      <c r="DY416" s="14"/>
      <c r="DZ416" s="14"/>
      <c r="EA416" s="14"/>
      <c r="EB416" s="14"/>
      <c r="EC416" s="14"/>
      <c r="ED416" s="14"/>
      <c r="EE416" s="14"/>
      <c r="EF416" s="14"/>
      <c r="EG416" s="14"/>
      <c r="EH416" s="14"/>
      <c r="EI416" s="14"/>
    </row>
    <row r="417" spans="1:139" ht="18.600000000000001" customHeight="1">
      <c r="B417" s="8"/>
      <c r="C417" s="8"/>
      <c r="D417" s="38">
        <v>44228</v>
      </c>
      <c r="E417" s="9">
        <v>1422</v>
      </c>
      <c r="F417" s="9"/>
      <c r="G417" s="62" t="s">
        <v>392</v>
      </c>
      <c r="H417" s="6"/>
      <c r="I417" s="34" t="s">
        <v>740</v>
      </c>
      <c r="J417" s="34"/>
      <c r="K417" s="7">
        <v>34</v>
      </c>
      <c r="L417" s="34"/>
      <c r="M417" s="34"/>
      <c r="N417" s="34"/>
      <c r="O417" s="34"/>
      <c r="P417" s="6"/>
      <c r="Q417" s="39" t="s">
        <v>732</v>
      </c>
      <c r="R417" s="39"/>
      <c r="S417" s="39"/>
      <c r="T417" s="39"/>
      <c r="U417" s="9">
        <v>1</v>
      </c>
      <c r="V417" s="51" t="e">
        <f>VLOOKUP(Tableau1[[#This Row],[Références]],[2]!Tableau1[#Data],6,FALSE)</f>
        <v>#N/A</v>
      </c>
      <c r="W417" s="51" t="e">
        <f>VLOOKUP(Tableau1[[#This Row],[Références]],[2]!Tableau1[#Data],5,FALSE)</f>
        <v>#N/A</v>
      </c>
      <c r="X417" s="51" t="e">
        <f>VLOOKUP(Tableau1[[#This Row],[Références]],[2]!Tableau1[#Data],8,FALSE)</f>
        <v>#N/A</v>
      </c>
      <c r="Y417" s="51" t="e">
        <f>VLOOKUP(Tableau1[[#This Row],[Références]],[2]!Tableau1[#Data],9,FALSE)</f>
        <v>#N/A</v>
      </c>
      <c r="Z417" s="27">
        <v>1</v>
      </c>
      <c r="AA417" s="27"/>
      <c r="AB417" s="27"/>
      <c r="AC417" s="27"/>
      <c r="AD417" s="27"/>
      <c r="AE417" s="27"/>
      <c r="AF417" s="14"/>
      <c r="AG417" s="14"/>
      <c r="AH417" s="14"/>
      <c r="AI417" s="14"/>
      <c r="AJ417" s="14"/>
      <c r="AK417" s="14"/>
      <c r="AL417" s="14"/>
      <c r="AM417" s="14"/>
      <c r="AN417" s="14"/>
      <c r="AO417" s="14"/>
      <c r="AP417" s="14"/>
      <c r="AQ417" s="14"/>
      <c r="AR417" s="14"/>
      <c r="AS417" s="14"/>
      <c r="AT417" s="14"/>
      <c r="AU417" s="14"/>
      <c r="AV417" s="14"/>
      <c r="AW417" s="14"/>
      <c r="AX417" s="14"/>
      <c r="AY417" s="14"/>
      <c r="AZ417" s="14"/>
      <c r="BA417" s="14"/>
      <c r="BB417" s="14"/>
      <c r="BC417" s="14"/>
      <c r="BD417" s="14"/>
      <c r="BE417" s="14"/>
      <c r="BF417" s="14"/>
      <c r="BG417" s="14"/>
      <c r="BH417" s="14"/>
      <c r="BI417" s="14"/>
      <c r="BJ417" s="14"/>
      <c r="BK417" s="14"/>
      <c r="BL417" s="14"/>
      <c r="BM417" s="14"/>
      <c r="BN417" s="14"/>
      <c r="BO417" s="14"/>
      <c r="BP417" s="14"/>
      <c r="BQ417" s="14"/>
      <c r="BR417" s="14"/>
      <c r="BS417" s="14"/>
      <c r="BT417" s="14"/>
      <c r="BU417" s="14"/>
      <c r="BV417" s="14"/>
      <c r="BW417" s="14"/>
      <c r="BX417" s="14"/>
      <c r="BY417" s="14"/>
      <c r="BZ417" s="14"/>
      <c r="CA417" s="14"/>
      <c r="CB417" s="14"/>
      <c r="CC417" s="14"/>
      <c r="CD417" s="14"/>
      <c r="CE417" s="14"/>
      <c r="CF417" s="14"/>
      <c r="CG417" s="14"/>
      <c r="CH417" s="14"/>
      <c r="CI417" s="14"/>
      <c r="CJ417" s="14"/>
      <c r="CK417" s="14"/>
      <c r="CL417" s="14"/>
      <c r="CM417" s="14"/>
      <c r="CN417" s="14"/>
      <c r="CO417" s="14"/>
      <c r="CP417" s="14"/>
      <c r="CQ417" s="14"/>
      <c r="CR417" s="14"/>
      <c r="CS417" s="14"/>
      <c r="CT417" s="14"/>
      <c r="CU417" s="14"/>
      <c r="CV417" s="14"/>
      <c r="CW417" s="14"/>
      <c r="CX417" s="14"/>
      <c r="CY417" s="14"/>
      <c r="CZ417" s="14"/>
      <c r="DA417" s="14"/>
      <c r="DB417" s="14"/>
      <c r="DC417" s="14"/>
      <c r="DD417" s="14"/>
      <c r="DE417" s="14"/>
      <c r="DF417" s="14"/>
      <c r="DG417" s="14"/>
      <c r="DH417" s="14"/>
      <c r="DI417" s="14"/>
      <c r="DJ417" s="14"/>
      <c r="DK417" s="14"/>
      <c r="DL417" s="14"/>
      <c r="DM417" s="14"/>
      <c r="DN417" s="14"/>
      <c r="DO417" s="14"/>
      <c r="DP417" s="14"/>
      <c r="DQ417" s="14"/>
      <c r="DR417" s="14"/>
      <c r="DS417" s="14"/>
      <c r="DT417" s="14"/>
      <c r="DU417" s="14"/>
      <c r="DV417" s="14"/>
      <c r="DW417" s="14"/>
      <c r="DX417" s="14"/>
      <c r="DY417" s="14"/>
      <c r="DZ417" s="14"/>
      <c r="EA417" s="14"/>
      <c r="EB417" s="14"/>
      <c r="EC417" s="14"/>
      <c r="ED417" s="14"/>
      <c r="EE417" s="14"/>
      <c r="EF417" s="14"/>
      <c r="EG417" s="14"/>
      <c r="EH417" s="14"/>
      <c r="EI417" s="14"/>
    </row>
    <row r="418" spans="1:139" ht="18.600000000000001" customHeight="1">
      <c r="B418" s="8"/>
      <c r="C418" s="8"/>
      <c r="D418" s="38">
        <v>44228</v>
      </c>
      <c r="E418" s="9">
        <v>1542</v>
      </c>
      <c r="F418" s="9"/>
      <c r="G418" s="62" t="s">
        <v>393</v>
      </c>
      <c r="H418" s="6"/>
      <c r="I418" s="34" t="s">
        <v>740</v>
      </c>
      <c r="J418" s="34"/>
      <c r="K418" s="7">
        <v>42</v>
      </c>
      <c r="L418" s="34"/>
      <c r="M418" s="34"/>
      <c r="N418" s="34"/>
      <c r="O418" s="34"/>
      <c r="P418" s="6"/>
      <c r="Q418" s="39" t="s">
        <v>732</v>
      </c>
      <c r="R418" s="39"/>
      <c r="S418" s="39"/>
      <c r="T418" s="39"/>
      <c r="U418" s="9">
        <v>1</v>
      </c>
      <c r="V418" s="51" t="e">
        <f>VLOOKUP(Tableau1[[#This Row],[Références]],[2]!Tableau1[#Data],6,FALSE)</f>
        <v>#N/A</v>
      </c>
      <c r="W418" s="51" t="e">
        <f>VLOOKUP(Tableau1[[#This Row],[Références]],[2]!Tableau1[#Data],5,FALSE)</f>
        <v>#N/A</v>
      </c>
      <c r="X418" s="51" t="e">
        <f>VLOOKUP(Tableau1[[#This Row],[Références]],[2]!Tableau1[#Data],8,FALSE)</f>
        <v>#N/A</v>
      </c>
      <c r="Y418" s="51" t="e">
        <f>VLOOKUP(Tableau1[[#This Row],[Références]],[2]!Tableau1[#Data],9,FALSE)</f>
        <v>#N/A</v>
      </c>
      <c r="Z418" s="27">
        <v>1</v>
      </c>
      <c r="AA418" s="27"/>
      <c r="AB418" s="27"/>
      <c r="AC418" s="27"/>
      <c r="AD418" s="27"/>
      <c r="AE418" s="27"/>
      <c r="AF418" s="14"/>
      <c r="AG418" s="14"/>
      <c r="AH418" s="14"/>
      <c r="AI418" s="14"/>
      <c r="AJ418" s="14"/>
      <c r="AK418" s="14"/>
      <c r="AL418" s="14"/>
      <c r="AM418" s="14"/>
      <c r="AN418" s="14"/>
      <c r="AO418" s="14"/>
      <c r="AP418" s="14"/>
      <c r="AQ418" s="14"/>
      <c r="AR418" s="14"/>
      <c r="AS418" s="14"/>
      <c r="AT418" s="14"/>
      <c r="AU418" s="14"/>
      <c r="AV418" s="14"/>
      <c r="AW418" s="14"/>
      <c r="AX418" s="14"/>
      <c r="AY418" s="14"/>
      <c r="AZ418" s="14"/>
      <c r="BA418" s="14"/>
      <c r="BB418" s="14"/>
      <c r="BC418" s="14"/>
      <c r="BD418" s="14"/>
      <c r="BE418" s="14"/>
      <c r="BF418" s="14"/>
      <c r="BG418" s="14"/>
      <c r="BH418" s="14"/>
      <c r="BI418" s="14"/>
      <c r="BJ418" s="14"/>
      <c r="BK418" s="14"/>
      <c r="BL418" s="14"/>
      <c r="BM418" s="14"/>
      <c r="BN418" s="14"/>
      <c r="BO418" s="14"/>
      <c r="BP418" s="14"/>
      <c r="BQ418" s="14"/>
      <c r="BR418" s="14"/>
      <c r="BS418" s="14"/>
      <c r="BT418" s="14"/>
      <c r="BU418" s="14"/>
      <c r="BV418" s="14"/>
      <c r="BW418" s="14"/>
      <c r="BX418" s="14"/>
      <c r="BY418" s="14"/>
      <c r="BZ418" s="14"/>
      <c r="CA418" s="14"/>
      <c r="CB418" s="14"/>
      <c r="CC418" s="14"/>
      <c r="CD418" s="14"/>
      <c r="CE418" s="14"/>
      <c r="CF418" s="14"/>
      <c r="CG418" s="14"/>
      <c r="CH418" s="14"/>
      <c r="CI418" s="14"/>
      <c r="CJ418" s="14"/>
      <c r="CK418" s="14"/>
      <c r="CL418" s="14"/>
      <c r="CM418" s="14"/>
      <c r="CN418" s="14"/>
      <c r="CO418" s="14"/>
      <c r="CP418" s="14"/>
      <c r="CQ418" s="14"/>
      <c r="CR418" s="14"/>
      <c r="CS418" s="14"/>
      <c r="CT418" s="14"/>
      <c r="CU418" s="14"/>
      <c r="CV418" s="14"/>
      <c r="CW418" s="14"/>
      <c r="CX418" s="14"/>
      <c r="CY418" s="14"/>
      <c r="CZ418" s="14"/>
      <c r="DA418" s="14"/>
      <c r="DB418" s="14"/>
      <c r="DC418" s="14"/>
      <c r="DD418" s="14"/>
      <c r="DE418" s="14"/>
      <c r="DF418" s="14"/>
      <c r="DG418" s="14"/>
      <c r="DH418" s="14"/>
      <c r="DI418" s="14"/>
      <c r="DJ418" s="14"/>
      <c r="DK418" s="14"/>
      <c r="DL418" s="14"/>
      <c r="DM418" s="14"/>
      <c r="DN418" s="14"/>
      <c r="DO418" s="14"/>
      <c r="DP418" s="14"/>
      <c r="DQ418" s="14"/>
      <c r="DR418" s="14"/>
      <c r="DS418" s="14"/>
      <c r="DT418" s="14"/>
      <c r="DU418" s="14"/>
      <c r="DV418" s="14"/>
      <c r="DW418" s="14"/>
      <c r="DX418" s="14"/>
      <c r="DY418" s="14"/>
      <c r="DZ418" s="14"/>
      <c r="EA418" s="14"/>
      <c r="EB418" s="14"/>
      <c r="EC418" s="14"/>
      <c r="ED418" s="14"/>
      <c r="EE418" s="14"/>
      <c r="EF418" s="14"/>
      <c r="EG418" s="14"/>
      <c r="EH418" s="14"/>
      <c r="EI418" s="14"/>
    </row>
    <row r="419" spans="1:139" ht="18.600000000000001" customHeight="1">
      <c r="B419" s="8"/>
      <c r="C419" s="8"/>
      <c r="D419" s="38">
        <v>44228</v>
      </c>
      <c r="E419" s="9">
        <v>1554</v>
      </c>
      <c r="F419" s="9"/>
      <c r="G419" s="62" t="s">
        <v>394</v>
      </c>
      <c r="H419" s="6"/>
      <c r="I419" s="34" t="s">
        <v>740</v>
      </c>
      <c r="J419" s="34"/>
      <c r="K419" s="7">
        <v>43</v>
      </c>
      <c r="L419" s="34"/>
      <c r="M419" s="34"/>
      <c r="N419" s="34"/>
      <c r="O419" s="34"/>
      <c r="P419" s="6"/>
      <c r="Q419" s="39" t="s">
        <v>732</v>
      </c>
      <c r="R419" s="39"/>
      <c r="S419" s="39"/>
      <c r="T419" s="39"/>
      <c r="U419" s="9">
        <v>1</v>
      </c>
      <c r="V419" s="51" t="e">
        <f>VLOOKUP(Tableau1[[#This Row],[Références]],[2]!Tableau1[#Data],6,FALSE)</f>
        <v>#N/A</v>
      </c>
      <c r="W419" s="51" t="e">
        <f>VLOOKUP(Tableau1[[#This Row],[Références]],[2]!Tableau1[#Data],5,FALSE)</f>
        <v>#N/A</v>
      </c>
      <c r="X419" s="51" t="e">
        <f>VLOOKUP(Tableau1[[#This Row],[Références]],[2]!Tableau1[#Data],8,FALSE)</f>
        <v>#N/A</v>
      </c>
      <c r="Y419" s="51" t="e">
        <f>VLOOKUP(Tableau1[[#This Row],[Références]],[2]!Tableau1[#Data],9,FALSE)</f>
        <v>#N/A</v>
      </c>
      <c r="Z419" s="27">
        <v>1</v>
      </c>
      <c r="AA419" s="27"/>
      <c r="AB419" s="27"/>
      <c r="AC419" s="27"/>
      <c r="AD419" s="27"/>
      <c r="AE419" s="27"/>
      <c r="AF419" s="14"/>
      <c r="AG419" s="14"/>
      <c r="AH419" s="14"/>
      <c r="AI419" s="14"/>
      <c r="AJ419" s="14"/>
      <c r="AK419" s="14"/>
      <c r="AL419" s="14"/>
      <c r="AM419" s="14"/>
      <c r="AN419" s="14"/>
      <c r="AO419" s="14"/>
      <c r="AP419" s="14"/>
      <c r="AQ419" s="14"/>
      <c r="AR419" s="14"/>
      <c r="AS419" s="14"/>
      <c r="AT419" s="14"/>
      <c r="AU419" s="14"/>
      <c r="AV419" s="14"/>
      <c r="AW419" s="14"/>
      <c r="AX419" s="14"/>
      <c r="AY419" s="14"/>
      <c r="AZ419" s="14"/>
      <c r="BA419" s="14"/>
      <c r="BB419" s="14"/>
      <c r="BC419" s="14"/>
      <c r="BD419" s="14"/>
      <c r="BE419" s="14"/>
      <c r="BF419" s="14"/>
      <c r="BG419" s="14"/>
      <c r="BH419" s="14"/>
      <c r="BI419" s="14"/>
      <c r="BJ419" s="14"/>
      <c r="BK419" s="14"/>
      <c r="BL419" s="14"/>
      <c r="BM419" s="14"/>
      <c r="BN419" s="14"/>
      <c r="BO419" s="14"/>
      <c r="BP419" s="14"/>
      <c r="BQ419" s="14"/>
      <c r="BR419" s="14"/>
      <c r="BS419" s="14"/>
      <c r="BT419" s="14"/>
      <c r="BU419" s="14"/>
      <c r="BV419" s="14"/>
      <c r="BW419" s="14"/>
      <c r="BX419" s="14"/>
      <c r="BY419" s="14"/>
      <c r="BZ419" s="14"/>
      <c r="CA419" s="14"/>
      <c r="CB419" s="14"/>
      <c r="CC419" s="14"/>
      <c r="CD419" s="14"/>
      <c r="CE419" s="14"/>
      <c r="CF419" s="14"/>
      <c r="CG419" s="14"/>
      <c r="CH419" s="14"/>
      <c r="CI419" s="14"/>
      <c r="CJ419" s="14"/>
      <c r="CK419" s="14"/>
      <c r="CL419" s="14"/>
      <c r="CM419" s="14"/>
      <c r="CN419" s="14"/>
      <c r="CO419" s="14"/>
      <c r="CP419" s="14"/>
      <c r="CQ419" s="14"/>
      <c r="CR419" s="14"/>
      <c r="CS419" s="14"/>
      <c r="CT419" s="14"/>
      <c r="CU419" s="14"/>
      <c r="CV419" s="14"/>
      <c r="CW419" s="14"/>
      <c r="CX419" s="14"/>
      <c r="CY419" s="14"/>
      <c r="CZ419" s="14"/>
      <c r="DA419" s="14"/>
      <c r="DB419" s="14"/>
      <c r="DC419" s="14"/>
      <c r="DD419" s="14"/>
      <c r="DE419" s="14"/>
      <c r="DF419" s="14"/>
      <c r="DG419" s="14"/>
      <c r="DH419" s="14"/>
      <c r="DI419" s="14"/>
      <c r="DJ419" s="14"/>
      <c r="DK419" s="14"/>
      <c r="DL419" s="14"/>
      <c r="DM419" s="14"/>
      <c r="DN419" s="14"/>
      <c r="DO419" s="14"/>
      <c r="DP419" s="14"/>
      <c r="DQ419" s="14"/>
      <c r="DR419" s="14"/>
      <c r="DS419" s="14"/>
      <c r="DT419" s="14"/>
      <c r="DU419" s="14"/>
      <c r="DV419" s="14"/>
      <c r="DW419" s="14"/>
      <c r="DX419" s="14"/>
      <c r="DY419" s="14"/>
      <c r="DZ419" s="14"/>
      <c r="EA419" s="14"/>
      <c r="EB419" s="14"/>
      <c r="EC419" s="14"/>
      <c r="ED419" s="14"/>
      <c r="EE419" s="14"/>
      <c r="EF419" s="14"/>
      <c r="EG419" s="14"/>
      <c r="EH419" s="14"/>
      <c r="EI419" s="14"/>
    </row>
    <row r="420" spans="1:139" ht="18.600000000000001" customHeight="1">
      <c r="B420" s="8"/>
      <c r="C420" s="8"/>
      <c r="D420" s="38">
        <v>44228</v>
      </c>
      <c r="E420" s="9">
        <v>1941</v>
      </c>
      <c r="F420" s="9"/>
      <c r="G420" s="62" t="s">
        <v>372</v>
      </c>
      <c r="H420" s="6"/>
      <c r="I420" s="34" t="s">
        <v>740</v>
      </c>
      <c r="J420" s="34"/>
      <c r="K420" s="7">
        <v>50</v>
      </c>
      <c r="L420" s="34"/>
      <c r="M420" s="34"/>
      <c r="N420" s="34"/>
      <c r="O420" s="34"/>
      <c r="P420" s="6"/>
      <c r="Q420" s="39" t="s">
        <v>732</v>
      </c>
      <c r="R420" s="39"/>
      <c r="S420" s="39"/>
      <c r="T420" s="39"/>
      <c r="U420" s="9">
        <v>1</v>
      </c>
      <c r="V420" s="51" t="e">
        <f>VLOOKUP(Tableau1[[#This Row],[Références]],[2]!Tableau1[#Data],6,FALSE)</f>
        <v>#N/A</v>
      </c>
      <c r="W420" s="51" t="e">
        <f>VLOOKUP(Tableau1[[#This Row],[Références]],[2]!Tableau1[#Data],5,FALSE)</f>
        <v>#N/A</v>
      </c>
      <c r="X420" s="51" t="e">
        <f>VLOOKUP(Tableau1[[#This Row],[Références]],[2]!Tableau1[#Data],8,FALSE)</f>
        <v>#N/A</v>
      </c>
      <c r="Y420" s="51" t="e">
        <f>VLOOKUP(Tableau1[[#This Row],[Références]],[2]!Tableau1[#Data],9,FALSE)</f>
        <v>#N/A</v>
      </c>
      <c r="Z420" s="27">
        <v>1</v>
      </c>
      <c r="AA420" s="27"/>
      <c r="AB420" s="27"/>
      <c r="AC420" s="27"/>
      <c r="AD420" s="27"/>
      <c r="AE420" s="27"/>
      <c r="AF420" s="14"/>
      <c r="AG420" s="14"/>
      <c r="AH420" s="14"/>
      <c r="AI420" s="14"/>
      <c r="AJ420" s="14"/>
      <c r="AK420" s="14"/>
      <c r="AL420" s="14"/>
      <c r="AM420" s="14"/>
      <c r="AN420" s="14"/>
      <c r="AO420" s="14"/>
      <c r="AP420" s="14"/>
      <c r="AQ420" s="14"/>
      <c r="AR420" s="14"/>
      <c r="AS420" s="14"/>
      <c r="AT420" s="14"/>
      <c r="AU420" s="14"/>
      <c r="AV420" s="14"/>
      <c r="AW420" s="14"/>
      <c r="AX420" s="14"/>
      <c r="AY420" s="14"/>
      <c r="AZ420" s="14"/>
      <c r="BA420" s="14"/>
      <c r="BB420" s="14"/>
      <c r="BC420" s="14"/>
      <c r="BD420" s="14"/>
      <c r="BE420" s="14"/>
      <c r="BF420" s="14"/>
      <c r="BG420" s="14"/>
      <c r="BH420" s="14"/>
      <c r="BI420" s="14"/>
      <c r="BJ420" s="14"/>
      <c r="BK420" s="14"/>
      <c r="BL420" s="14"/>
      <c r="BM420" s="14"/>
      <c r="BN420" s="14"/>
      <c r="BO420" s="14"/>
      <c r="BP420" s="14"/>
      <c r="BQ420" s="14"/>
      <c r="BR420" s="14"/>
      <c r="BS420" s="14"/>
      <c r="BT420" s="14"/>
      <c r="BU420" s="14"/>
      <c r="BV420" s="14"/>
      <c r="BW420" s="14"/>
      <c r="BX420" s="14"/>
      <c r="BY420" s="14"/>
      <c r="BZ420" s="14"/>
      <c r="CA420" s="14"/>
      <c r="CB420" s="14"/>
      <c r="CC420" s="14"/>
      <c r="CD420" s="14"/>
      <c r="CE420" s="14"/>
      <c r="CF420" s="14"/>
      <c r="CG420" s="14"/>
      <c r="CH420" s="14"/>
      <c r="CI420" s="14"/>
      <c r="CJ420" s="14"/>
      <c r="CK420" s="14"/>
      <c r="CL420" s="14"/>
      <c r="CM420" s="14"/>
      <c r="CN420" s="14"/>
      <c r="CO420" s="14"/>
      <c r="CP420" s="14"/>
      <c r="CQ420" s="14"/>
      <c r="CR420" s="14"/>
      <c r="CS420" s="14"/>
      <c r="CT420" s="14"/>
      <c r="CU420" s="14"/>
      <c r="CV420" s="14"/>
      <c r="CW420" s="14"/>
      <c r="CX420" s="14"/>
      <c r="CY420" s="14"/>
      <c r="CZ420" s="14"/>
      <c r="DA420" s="14"/>
      <c r="DB420" s="14"/>
      <c r="DC420" s="14"/>
      <c r="DD420" s="14"/>
      <c r="DE420" s="14"/>
      <c r="DF420" s="14"/>
      <c r="DG420" s="14"/>
      <c r="DH420" s="14"/>
      <c r="DI420" s="14"/>
      <c r="DJ420" s="14"/>
      <c r="DK420" s="14"/>
      <c r="DL420" s="14"/>
      <c r="DM420" s="14"/>
      <c r="DN420" s="14"/>
      <c r="DO420" s="14"/>
      <c r="DP420" s="14"/>
      <c r="DQ420" s="14"/>
      <c r="DR420" s="14"/>
      <c r="DS420" s="14"/>
      <c r="DT420" s="14"/>
      <c r="DU420" s="14"/>
      <c r="DV420" s="14"/>
      <c r="DW420" s="14"/>
      <c r="DX420" s="14"/>
      <c r="DY420" s="14"/>
      <c r="DZ420" s="14"/>
      <c r="EA420" s="14"/>
      <c r="EB420" s="14"/>
      <c r="EC420" s="14"/>
      <c r="ED420" s="14"/>
      <c r="EE420" s="14"/>
      <c r="EF420" s="14"/>
      <c r="EG420" s="14"/>
      <c r="EH420" s="14"/>
      <c r="EI420" s="14"/>
    </row>
    <row r="421" spans="1:139" ht="18.600000000000001" customHeight="1">
      <c r="B421" s="8"/>
      <c r="C421" s="8"/>
      <c r="D421" s="38">
        <v>44228</v>
      </c>
      <c r="E421" s="9">
        <v>2105</v>
      </c>
      <c r="F421" s="9"/>
      <c r="G421" s="62" t="s">
        <v>373</v>
      </c>
      <c r="H421" s="6"/>
      <c r="I421" s="34" t="s">
        <v>740</v>
      </c>
      <c r="J421" s="34"/>
      <c r="K421" s="7">
        <v>49</v>
      </c>
      <c r="L421" s="34"/>
      <c r="M421" s="34"/>
      <c r="N421" s="34"/>
      <c r="O421" s="34"/>
      <c r="P421" s="6"/>
      <c r="Q421" s="39" t="s">
        <v>732</v>
      </c>
      <c r="R421" s="39"/>
      <c r="S421" s="39"/>
      <c r="T421" s="39"/>
      <c r="U421" s="9">
        <v>1</v>
      </c>
      <c r="V421" s="51" t="e">
        <f>VLOOKUP(Tableau1[[#This Row],[Références]],[2]!Tableau1[#Data],6,FALSE)</f>
        <v>#N/A</v>
      </c>
      <c r="W421" s="51" t="e">
        <f>VLOOKUP(Tableau1[[#This Row],[Références]],[2]!Tableau1[#Data],5,FALSE)</f>
        <v>#N/A</v>
      </c>
      <c r="X421" s="51" t="e">
        <f>VLOOKUP(Tableau1[[#This Row],[Références]],[2]!Tableau1[#Data],8,FALSE)</f>
        <v>#N/A</v>
      </c>
      <c r="Y421" s="51" t="e">
        <f>VLOOKUP(Tableau1[[#This Row],[Références]],[2]!Tableau1[#Data],9,FALSE)</f>
        <v>#N/A</v>
      </c>
      <c r="Z421" s="27">
        <v>1</v>
      </c>
      <c r="AA421" s="27"/>
      <c r="AB421" s="27"/>
      <c r="AC421" s="27"/>
      <c r="AD421" s="27"/>
      <c r="AE421" s="27"/>
      <c r="AF421" s="14"/>
      <c r="AG421" s="14"/>
      <c r="AH421" s="14"/>
      <c r="AI421" s="14"/>
      <c r="AJ421" s="14"/>
      <c r="AK421" s="14"/>
      <c r="AL421" s="14"/>
      <c r="AM421" s="14"/>
      <c r="AN421" s="14"/>
      <c r="AO421" s="14"/>
      <c r="AP421" s="14"/>
      <c r="AQ421" s="14"/>
      <c r="AR421" s="14"/>
      <c r="AS421" s="14"/>
      <c r="AT421" s="14"/>
      <c r="AU421" s="14"/>
      <c r="AV421" s="14"/>
      <c r="AW421" s="14"/>
      <c r="AX421" s="14"/>
      <c r="AY421" s="14"/>
      <c r="AZ421" s="14"/>
      <c r="BA421" s="14"/>
      <c r="BB421" s="14"/>
      <c r="BC421" s="14"/>
      <c r="BD421" s="14"/>
      <c r="BE421" s="14"/>
      <c r="BF421" s="14"/>
      <c r="BG421" s="14"/>
      <c r="BH421" s="14"/>
      <c r="BI421" s="14"/>
      <c r="BJ421" s="14"/>
      <c r="BK421" s="14"/>
      <c r="BL421" s="14"/>
      <c r="BM421" s="14"/>
      <c r="BN421" s="14"/>
      <c r="BO421" s="14"/>
      <c r="BP421" s="14"/>
      <c r="BQ421" s="14"/>
      <c r="BR421" s="14"/>
      <c r="BS421" s="14"/>
      <c r="BT421" s="14"/>
      <c r="BU421" s="14"/>
      <c r="BV421" s="14"/>
      <c r="BW421" s="14"/>
      <c r="BX421" s="14"/>
      <c r="BY421" s="14"/>
      <c r="BZ421" s="14"/>
      <c r="CA421" s="14"/>
      <c r="CB421" s="14"/>
      <c r="CC421" s="14"/>
      <c r="CD421" s="14"/>
      <c r="CE421" s="14"/>
      <c r="CF421" s="14"/>
      <c r="CG421" s="14"/>
      <c r="CH421" s="14"/>
      <c r="CI421" s="14"/>
      <c r="CJ421" s="14"/>
      <c r="CK421" s="14"/>
      <c r="CL421" s="14"/>
      <c r="CM421" s="14"/>
      <c r="CN421" s="14"/>
      <c r="CO421" s="14"/>
      <c r="CP421" s="14"/>
      <c r="CQ421" s="14"/>
      <c r="CR421" s="14"/>
      <c r="CS421" s="14"/>
      <c r="CT421" s="14"/>
      <c r="CU421" s="14"/>
      <c r="CV421" s="14"/>
      <c r="CW421" s="14"/>
      <c r="CX421" s="14"/>
      <c r="CY421" s="14"/>
      <c r="CZ421" s="14"/>
      <c r="DA421" s="14"/>
      <c r="DB421" s="14"/>
      <c r="DC421" s="14"/>
      <c r="DD421" s="14"/>
      <c r="DE421" s="14"/>
      <c r="DF421" s="14"/>
      <c r="DG421" s="14"/>
      <c r="DH421" s="14"/>
      <c r="DI421" s="14"/>
      <c r="DJ421" s="14"/>
      <c r="DK421" s="14"/>
      <c r="DL421" s="14"/>
      <c r="DM421" s="14"/>
      <c r="DN421" s="14"/>
      <c r="DO421" s="14"/>
      <c r="DP421" s="14"/>
      <c r="DQ421" s="14"/>
      <c r="DR421" s="14"/>
      <c r="DS421" s="14"/>
      <c r="DT421" s="14"/>
      <c r="DU421" s="14"/>
      <c r="DV421" s="14"/>
      <c r="DW421" s="14"/>
      <c r="DX421" s="14"/>
      <c r="DY421" s="14"/>
      <c r="DZ421" s="14"/>
      <c r="EA421" s="14"/>
      <c r="EB421" s="14"/>
      <c r="EC421" s="14"/>
      <c r="ED421" s="14"/>
      <c r="EE421" s="14"/>
      <c r="EF421" s="14"/>
      <c r="EG421" s="14"/>
      <c r="EH421" s="14"/>
      <c r="EI421" s="14"/>
    </row>
    <row r="422" spans="1:139" ht="18.600000000000001" customHeight="1">
      <c r="B422" s="8"/>
      <c r="C422" s="8"/>
      <c r="D422" s="38">
        <v>44228</v>
      </c>
      <c r="E422" s="9">
        <v>2274</v>
      </c>
      <c r="F422" s="9"/>
      <c r="G422" s="62" t="s">
        <v>374</v>
      </c>
      <c r="H422" s="6"/>
      <c r="I422" s="34" t="s">
        <v>740</v>
      </c>
      <c r="J422" s="34"/>
      <c r="K422" s="7">
        <v>50</v>
      </c>
      <c r="L422" s="34"/>
      <c r="M422" s="34"/>
      <c r="N422" s="34"/>
      <c r="O422" s="34"/>
      <c r="P422" s="6"/>
      <c r="Q422" s="39" t="s">
        <v>732</v>
      </c>
      <c r="R422" s="39"/>
      <c r="S422" s="39"/>
      <c r="T422" s="39"/>
      <c r="U422" s="9">
        <v>1</v>
      </c>
      <c r="V422" s="51" t="e">
        <f>VLOOKUP(Tableau1[[#This Row],[Références]],[2]!Tableau1[#Data],6,FALSE)</f>
        <v>#N/A</v>
      </c>
      <c r="W422" s="51" t="e">
        <f>VLOOKUP(Tableau1[[#This Row],[Références]],[2]!Tableau1[#Data],5,FALSE)</f>
        <v>#N/A</v>
      </c>
      <c r="X422" s="51" t="e">
        <f>VLOOKUP(Tableau1[[#This Row],[Références]],[2]!Tableau1[#Data],8,FALSE)</f>
        <v>#N/A</v>
      </c>
      <c r="Y422" s="51" t="e">
        <f>VLOOKUP(Tableau1[[#This Row],[Références]],[2]!Tableau1[#Data],9,FALSE)</f>
        <v>#N/A</v>
      </c>
      <c r="Z422" s="27">
        <v>1</v>
      </c>
      <c r="AA422" s="27"/>
      <c r="AB422" s="27"/>
      <c r="AC422" s="27"/>
      <c r="AD422" s="27"/>
      <c r="AE422" s="27"/>
      <c r="AF422" s="14"/>
      <c r="AG422" s="14"/>
      <c r="AH422" s="14"/>
      <c r="AI422" s="14"/>
      <c r="AJ422" s="14"/>
      <c r="AK422" s="14"/>
      <c r="AL422" s="14"/>
      <c r="AM422" s="14"/>
      <c r="AN422" s="14"/>
      <c r="AO422" s="14"/>
      <c r="AP422" s="14"/>
      <c r="AQ422" s="14"/>
      <c r="AR422" s="14"/>
      <c r="AS422" s="14"/>
      <c r="AT422" s="14"/>
      <c r="AU422" s="14"/>
      <c r="AV422" s="14"/>
      <c r="AW422" s="14"/>
      <c r="AX422" s="14"/>
      <c r="AY422" s="14"/>
      <c r="AZ422" s="14"/>
      <c r="BA422" s="14"/>
      <c r="BB422" s="14"/>
      <c r="BC422" s="14"/>
      <c r="BD422" s="14"/>
      <c r="BE422" s="14"/>
      <c r="BF422" s="14"/>
      <c r="BG422" s="14"/>
      <c r="BH422" s="14"/>
      <c r="BI422" s="14"/>
      <c r="BJ422" s="14"/>
      <c r="BK422" s="14"/>
      <c r="BL422" s="14"/>
      <c r="BM422" s="14"/>
      <c r="BN422" s="14"/>
      <c r="BO422" s="14"/>
      <c r="BP422" s="14"/>
      <c r="BQ422" s="14"/>
      <c r="BR422" s="14"/>
      <c r="BS422" s="14"/>
      <c r="BT422" s="14"/>
      <c r="BU422" s="14"/>
      <c r="BV422" s="14"/>
      <c r="BW422" s="14"/>
      <c r="BX422" s="14"/>
      <c r="BY422" s="14"/>
      <c r="BZ422" s="14"/>
      <c r="CA422" s="14"/>
      <c r="CB422" s="14"/>
      <c r="CC422" s="14"/>
      <c r="CD422" s="14"/>
      <c r="CE422" s="14"/>
      <c r="CF422" s="14"/>
      <c r="CG422" s="14"/>
      <c r="CH422" s="14"/>
      <c r="CI422" s="14"/>
      <c r="CJ422" s="14"/>
      <c r="CK422" s="14"/>
      <c r="CL422" s="14"/>
      <c r="CM422" s="14"/>
      <c r="CN422" s="14"/>
      <c r="CO422" s="14"/>
      <c r="CP422" s="14"/>
      <c r="CQ422" s="14"/>
      <c r="CR422" s="14"/>
      <c r="CS422" s="14"/>
      <c r="CT422" s="14"/>
      <c r="CU422" s="14"/>
      <c r="CV422" s="14"/>
      <c r="CW422" s="14"/>
      <c r="CX422" s="14"/>
      <c r="CY422" s="14"/>
      <c r="CZ422" s="14"/>
      <c r="DA422" s="14"/>
      <c r="DB422" s="14"/>
      <c r="DC422" s="14"/>
      <c r="DD422" s="14"/>
      <c r="DE422" s="14"/>
      <c r="DF422" s="14"/>
      <c r="DG422" s="14"/>
      <c r="DH422" s="14"/>
      <c r="DI422" s="14"/>
      <c r="DJ422" s="14"/>
      <c r="DK422" s="14"/>
      <c r="DL422" s="14"/>
      <c r="DM422" s="14"/>
      <c r="DN422" s="14"/>
      <c r="DO422" s="14"/>
      <c r="DP422" s="14"/>
      <c r="DQ422" s="14"/>
      <c r="DR422" s="14"/>
      <c r="DS422" s="14"/>
      <c r="DT422" s="14"/>
      <c r="DU422" s="14"/>
      <c r="DV422" s="14"/>
      <c r="DW422" s="14"/>
      <c r="DX422" s="14"/>
      <c r="DY422" s="14"/>
      <c r="DZ422" s="14"/>
      <c r="EA422" s="14"/>
      <c r="EB422" s="14"/>
      <c r="EC422" s="14"/>
      <c r="ED422" s="14"/>
      <c r="EE422" s="14"/>
      <c r="EF422" s="14"/>
      <c r="EG422" s="14"/>
      <c r="EH422" s="14"/>
      <c r="EI422" s="14"/>
    </row>
    <row r="423" spans="1:139" ht="18.600000000000001" customHeight="1">
      <c r="B423" s="8"/>
      <c r="C423" s="8"/>
      <c r="D423" s="38">
        <v>44228</v>
      </c>
      <c r="E423" s="9">
        <v>208</v>
      </c>
      <c r="F423" s="9"/>
      <c r="G423" s="62" t="s">
        <v>360</v>
      </c>
      <c r="H423" s="6"/>
      <c r="I423" s="34" t="s">
        <v>740</v>
      </c>
      <c r="J423" s="34"/>
      <c r="K423" s="7">
        <v>0.3</v>
      </c>
      <c r="L423" s="34"/>
      <c r="M423" s="34"/>
      <c r="N423" s="34"/>
      <c r="O423" s="34"/>
      <c r="P423" s="6"/>
      <c r="Q423" s="39" t="s">
        <v>733</v>
      </c>
      <c r="R423" s="39"/>
      <c r="S423" s="39"/>
      <c r="T423" s="39"/>
      <c r="U423" s="8">
        <v>0.02</v>
      </c>
      <c r="V423" s="51" t="e">
        <f>VLOOKUP(Tableau1[[#This Row],[Références]],[2]!Tableau1[#Data],6,FALSE)</f>
        <v>#N/A</v>
      </c>
      <c r="W423" s="51" t="e">
        <f>VLOOKUP(Tableau1[[#This Row],[Références]],[2]!Tableau1[#Data],5,FALSE)</f>
        <v>#N/A</v>
      </c>
      <c r="X423" s="51" t="e">
        <f>VLOOKUP(Tableau1[[#This Row],[Références]],[2]!Tableau1[#Data],8,FALSE)</f>
        <v>#N/A</v>
      </c>
      <c r="Y423" s="51" t="e">
        <f>VLOOKUP(Tableau1[[#This Row],[Références]],[2]!Tableau1[#Data],9,FALSE)</f>
        <v>#N/A</v>
      </c>
      <c r="Z423" s="27">
        <v>1</v>
      </c>
      <c r="AA423" s="27"/>
      <c r="AB423" s="27"/>
      <c r="AC423" s="27"/>
      <c r="AD423" s="27"/>
      <c r="AE423" s="27"/>
      <c r="AF423" s="14"/>
      <c r="AG423" s="14"/>
      <c r="AH423" s="14"/>
      <c r="AI423" s="14"/>
      <c r="AJ423" s="14"/>
      <c r="AK423" s="14"/>
      <c r="AL423" s="14"/>
      <c r="AM423" s="14"/>
      <c r="AN423" s="14"/>
      <c r="AO423" s="14"/>
      <c r="AP423" s="14"/>
      <c r="AQ423" s="14"/>
      <c r="AR423" s="14"/>
      <c r="AS423" s="14"/>
      <c r="AT423" s="14"/>
      <c r="AU423" s="14"/>
      <c r="AV423" s="14"/>
      <c r="AW423" s="14"/>
      <c r="AX423" s="14"/>
      <c r="AY423" s="14"/>
      <c r="AZ423" s="14"/>
      <c r="BA423" s="14"/>
      <c r="BB423" s="14"/>
      <c r="BC423" s="14"/>
      <c r="BD423" s="14"/>
      <c r="BE423" s="14"/>
      <c r="BF423" s="14"/>
      <c r="BG423" s="14"/>
      <c r="BH423" s="14"/>
      <c r="BI423" s="14"/>
      <c r="BJ423" s="14"/>
      <c r="BK423" s="14"/>
      <c r="BL423" s="14"/>
      <c r="BM423" s="14"/>
      <c r="BN423" s="14"/>
      <c r="BO423" s="14"/>
      <c r="BP423" s="14"/>
      <c r="BQ423" s="14"/>
      <c r="BR423" s="14"/>
      <c r="BS423" s="14"/>
      <c r="BT423" s="14"/>
      <c r="BU423" s="14"/>
      <c r="BV423" s="14"/>
      <c r="BW423" s="14"/>
      <c r="BX423" s="14"/>
      <c r="BY423" s="14"/>
      <c r="BZ423" s="14"/>
      <c r="CA423" s="14"/>
      <c r="CB423" s="14"/>
      <c r="CC423" s="14"/>
      <c r="CD423" s="14"/>
      <c r="CE423" s="14"/>
      <c r="CF423" s="14"/>
      <c r="CG423" s="14"/>
      <c r="CH423" s="14"/>
      <c r="CI423" s="14"/>
      <c r="CJ423" s="14"/>
      <c r="CK423" s="14"/>
      <c r="CL423" s="14"/>
      <c r="CM423" s="14"/>
      <c r="CN423" s="14"/>
      <c r="CO423" s="14"/>
      <c r="CP423" s="14"/>
      <c r="CQ423" s="14"/>
      <c r="CR423" s="14"/>
      <c r="CS423" s="14"/>
      <c r="CT423" s="14"/>
      <c r="CU423" s="14"/>
      <c r="CV423" s="14"/>
      <c r="CW423" s="14"/>
      <c r="CX423" s="14"/>
      <c r="CY423" s="14"/>
      <c r="CZ423" s="14"/>
      <c r="DA423" s="14"/>
      <c r="DB423" s="14"/>
      <c r="DC423" s="14"/>
      <c r="DD423" s="14"/>
      <c r="DE423" s="14"/>
      <c r="DF423" s="14"/>
      <c r="DG423" s="14"/>
      <c r="DH423" s="14"/>
      <c r="DI423" s="14"/>
      <c r="DJ423" s="14"/>
      <c r="DK423" s="14"/>
      <c r="DL423" s="14"/>
      <c r="DM423" s="14"/>
      <c r="DN423" s="14"/>
      <c r="DO423" s="14"/>
      <c r="DP423" s="14"/>
      <c r="DQ423" s="14"/>
      <c r="DR423" s="14"/>
      <c r="DS423" s="14"/>
      <c r="DT423" s="14"/>
      <c r="DU423" s="14"/>
      <c r="DV423" s="14"/>
      <c r="DW423" s="14"/>
      <c r="DX423" s="14"/>
      <c r="DY423" s="14"/>
      <c r="DZ423" s="14"/>
      <c r="EA423" s="14"/>
      <c r="EB423" s="14"/>
      <c r="EC423" s="14"/>
      <c r="ED423" s="14"/>
      <c r="EE423" s="14"/>
      <c r="EF423" s="14"/>
      <c r="EG423" s="14"/>
      <c r="EH423" s="14"/>
      <c r="EI423" s="14"/>
    </row>
    <row r="424" spans="1:139" ht="18.600000000000001" customHeight="1">
      <c r="B424" s="8"/>
      <c r="C424" s="8"/>
      <c r="D424" s="38">
        <v>44228</v>
      </c>
      <c r="E424" s="9">
        <v>1142</v>
      </c>
      <c r="F424" s="9"/>
      <c r="G424" s="62" t="s">
        <v>153</v>
      </c>
      <c r="H424" s="6"/>
      <c r="I424" s="34" t="s">
        <v>740</v>
      </c>
      <c r="J424" s="34"/>
      <c r="K424" s="9">
        <v>40</v>
      </c>
      <c r="L424" s="34"/>
      <c r="M424" s="34"/>
      <c r="N424" s="34"/>
      <c r="O424" s="34"/>
      <c r="P424" s="6"/>
      <c r="Q424" s="39" t="s">
        <v>733</v>
      </c>
      <c r="R424" s="39"/>
      <c r="S424" s="39"/>
      <c r="T424" s="39"/>
      <c r="U424" s="9">
        <v>6.67</v>
      </c>
      <c r="V424" s="51" t="e">
        <f>VLOOKUP(Tableau1[[#This Row],[Références]],[2]!Tableau1[#Data],6,FALSE)</f>
        <v>#N/A</v>
      </c>
      <c r="W424" s="51" t="e">
        <f>VLOOKUP(Tableau1[[#This Row],[Références]],[2]!Tableau1[#Data],5,FALSE)</f>
        <v>#N/A</v>
      </c>
      <c r="X424" s="51" t="e">
        <f>VLOOKUP(Tableau1[[#This Row],[Références]],[2]!Tableau1[#Data],8,FALSE)</f>
        <v>#N/A</v>
      </c>
      <c r="Y424" s="51" t="e">
        <f>VLOOKUP(Tableau1[[#This Row],[Références]],[2]!Tableau1[#Data],9,FALSE)</f>
        <v>#N/A</v>
      </c>
      <c r="Z424" s="27">
        <v>1</v>
      </c>
      <c r="AA424" s="27"/>
      <c r="AB424" s="27"/>
      <c r="AC424" s="27"/>
      <c r="AD424" s="27"/>
      <c r="AE424" s="27"/>
    </row>
    <row r="425" spans="1:139" ht="18.600000000000001" customHeight="1">
      <c r="B425" s="8"/>
      <c r="C425" s="8"/>
      <c r="D425" s="38">
        <v>44228</v>
      </c>
      <c r="E425" s="9">
        <v>603</v>
      </c>
      <c r="F425" s="9"/>
      <c r="G425" s="62" t="s">
        <v>154</v>
      </c>
      <c r="H425" s="6"/>
      <c r="I425" s="34" t="s">
        <v>740</v>
      </c>
      <c r="J425" s="34"/>
      <c r="K425" s="9">
        <v>10</v>
      </c>
      <c r="L425" s="34"/>
      <c r="M425" s="34"/>
      <c r="N425" s="34"/>
      <c r="O425" s="34"/>
      <c r="P425" s="6"/>
      <c r="Q425" s="39" t="s">
        <v>733</v>
      </c>
      <c r="R425" s="39"/>
      <c r="S425" s="39"/>
      <c r="T425" s="39"/>
      <c r="U425" s="9">
        <v>1.67</v>
      </c>
      <c r="V425" s="51" t="e">
        <f>VLOOKUP(Tableau1[[#This Row],[Références]],[2]!Tableau1[#Data],6,FALSE)</f>
        <v>#N/A</v>
      </c>
      <c r="W425" s="51" t="e">
        <f>VLOOKUP(Tableau1[[#This Row],[Références]],[2]!Tableau1[#Data],5,FALSE)</f>
        <v>#N/A</v>
      </c>
      <c r="X425" s="51" t="e">
        <f>VLOOKUP(Tableau1[[#This Row],[Références]],[2]!Tableau1[#Data],8,FALSE)</f>
        <v>#N/A</v>
      </c>
      <c r="Y425" s="51" t="e">
        <f>VLOOKUP(Tableau1[[#This Row],[Références]],[2]!Tableau1[#Data],9,FALSE)</f>
        <v>#N/A</v>
      </c>
      <c r="Z425" s="27">
        <v>1</v>
      </c>
      <c r="AA425" s="27"/>
      <c r="AB425" s="27"/>
      <c r="AC425" s="27"/>
      <c r="AD425" s="27"/>
      <c r="AE425" s="27"/>
    </row>
    <row r="426" spans="1:139" ht="18.600000000000001" customHeight="1">
      <c r="B426" s="8"/>
      <c r="C426" s="8"/>
      <c r="D426" s="38">
        <v>44228</v>
      </c>
      <c r="E426" s="9">
        <v>1283</v>
      </c>
      <c r="F426" s="9"/>
      <c r="G426" s="62" t="s">
        <v>155</v>
      </c>
      <c r="H426" s="6"/>
      <c r="I426" s="34" t="s">
        <v>740</v>
      </c>
      <c r="J426" s="34"/>
      <c r="K426" s="9">
        <v>41</v>
      </c>
      <c r="L426" s="34"/>
      <c r="M426" s="34"/>
      <c r="N426" s="34"/>
      <c r="O426" s="34"/>
      <c r="P426" s="6"/>
      <c r="Q426" s="39" t="s">
        <v>733</v>
      </c>
      <c r="R426" s="39"/>
      <c r="S426" s="39"/>
      <c r="T426" s="39"/>
      <c r="U426" s="9">
        <v>6.67</v>
      </c>
      <c r="V426" s="51" t="e">
        <f>VLOOKUP(Tableau1[[#This Row],[Références]],[2]!Tableau1[#Data],6,FALSE)</f>
        <v>#N/A</v>
      </c>
      <c r="W426" s="51" t="e">
        <f>VLOOKUP(Tableau1[[#This Row],[Références]],[2]!Tableau1[#Data],5,FALSE)</f>
        <v>#N/A</v>
      </c>
      <c r="X426" s="51" t="e">
        <f>VLOOKUP(Tableau1[[#This Row],[Références]],[2]!Tableau1[#Data],8,FALSE)</f>
        <v>#N/A</v>
      </c>
      <c r="Y426" s="51" t="e">
        <f>VLOOKUP(Tableau1[[#This Row],[Références]],[2]!Tableau1[#Data],9,FALSE)</f>
        <v>#N/A</v>
      </c>
      <c r="Z426" s="27">
        <v>1</v>
      </c>
      <c r="AA426" s="27"/>
      <c r="AB426" s="27"/>
      <c r="AC426" s="27"/>
      <c r="AD426" s="27"/>
      <c r="AE426" s="27"/>
    </row>
    <row r="427" spans="1:139" ht="18.600000000000001" customHeight="1">
      <c r="B427" s="8"/>
      <c r="C427" s="8"/>
      <c r="D427" s="38">
        <v>44228</v>
      </c>
      <c r="E427" s="9">
        <v>713</v>
      </c>
      <c r="F427" s="9"/>
      <c r="G427" s="62" t="s">
        <v>156</v>
      </c>
      <c r="H427" s="6"/>
      <c r="I427" s="34" t="s">
        <v>740</v>
      </c>
      <c r="J427" s="34"/>
      <c r="K427" s="9">
        <v>11</v>
      </c>
      <c r="L427" s="34"/>
      <c r="M427" s="34"/>
      <c r="N427" s="34"/>
      <c r="O427" s="34"/>
      <c r="P427" s="6"/>
      <c r="Q427" s="39" t="s">
        <v>733</v>
      </c>
      <c r="R427" s="39"/>
      <c r="S427" s="39"/>
      <c r="T427" s="39"/>
      <c r="U427" s="9">
        <v>1.67</v>
      </c>
      <c r="V427" s="51" t="e">
        <f>VLOOKUP(Tableau1[[#This Row],[Références]],[2]!Tableau1[#Data],6,FALSE)</f>
        <v>#N/A</v>
      </c>
      <c r="W427" s="51" t="e">
        <f>VLOOKUP(Tableau1[[#This Row],[Références]],[2]!Tableau1[#Data],5,FALSE)</f>
        <v>#N/A</v>
      </c>
      <c r="X427" s="51" t="e">
        <f>VLOOKUP(Tableau1[[#This Row],[Références]],[2]!Tableau1[#Data],8,FALSE)</f>
        <v>#N/A</v>
      </c>
      <c r="Y427" s="51" t="e">
        <f>VLOOKUP(Tableau1[[#This Row],[Références]],[2]!Tableau1[#Data],9,FALSE)</f>
        <v>#N/A</v>
      </c>
      <c r="Z427" s="27">
        <v>1</v>
      </c>
      <c r="AA427" s="27"/>
      <c r="AB427" s="27"/>
      <c r="AC427" s="27"/>
      <c r="AD427" s="27"/>
      <c r="AE427" s="27"/>
    </row>
    <row r="428" spans="1:139" s="4" customFormat="1" ht="19.350000000000001" customHeight="1">
      <c r="A428" s="1"/>
      <c r="B428" s="8"/>
      <c r="C428" s="8"/>
      <c r="D428" s="38">
        <v>44228</v>
      </c>
      <c r="E428" s="9">
        <v>1895</v>
      </c>
      <c r="F428" s="9"/>
      <c r="G428" s="62" t="s">
        <v>157</v>
      </c>
      <c r="H428" s="6"/>
      <c r="I428" s="34" t="s">
        <v>740</v>
      </c>
      <c r="J428" s="34"/>
      <c r="K428" s="9">
        <v>41</v>
      </c>
      <c r="L428" s="34"/>
      <c r="M428" s="34"/>
      <c r="N428" s="34"/>
      <c r="O428" s="34"/>
      <c r="P428" s="6"/>
      <c r="Q428" s="39" t="s">
        <v>733</v>
      </c>
      <c r="R428" s="39"/>
      <c r="S428" s="39"/>
      <c r="T428" s="39"/>
      <c r="U428" s="9">
        <v>6.67</v>
      </c>
      <c r="V428" s="51" t="e">
        <f>VLOOKUP(Tableau1[[#This Row],[Références]],[2]!Tableau1[#Data],6,FALSE)</f>
        <v>#N/A</v>
      </c>
      <c r="W428" s="51" t="e">
        <f>VLOOKUP(Tableau1[[#This Row],[Références]],[2]!Tableau1[#Data],5,FALSE)</f>
        <v>#N/A</v>
      </c>
      <c r="X428" s="51" t="e">
        <f>VLOOKUP(Tableau1[[#This Row],[Références]],[2]!Tableau1[#Data],8,FALSE)</f>
        <v>#N/A</v>
      </c>
      <c r="Y428" s="51" t="e">
        <f>VLOOKUP(Tableau1[[#This Row],[Références]],[2]!Tableau1[#Data],9,FALSE)</f>
        <v>#N/A</v>
      </c>
      <c r="Z428" s="27">
        <v>1</v>
      </c>
      <c r="AA428" s="27"/>
      <c r="AB428" s="27"/>
      <c r="AC428" s="27"/>
      <c r="AD428" s="27"/>
      <c r="AE428" s="27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</row>
    <row r="429" spans="1:139" s="4" customFormat="1" ht="19.350000000000001" customHeight="1">
      <c r="A429" s="1"/>
      <c r="B429" s="8"/>
      <c r="C429" s="8"/>
      <c r="D429" s="38">
        <v>44228</v>
      </c>
      <c r="E429" s="9">
        <v>869</v>
      </c>
      <c r="F429" s="9"/>
      <c r="G429" s="62" t="s">
        <v>158</v>
      </c>
      <c r="H429" s="6"/>
      <c r="I429" s="34" t="s">
        <v>740</v>
      </c>
      <c r="J429" s="34"/>
      <c r="K429" s="9">
        <v>14</v>
      </c>
      <c r="L429" s="34"/>
      <c r="M429" s="34"/>
      <c r="N429" s="34"/>
      <c r="O429" s="34"/>
      <c r="P429" s="6"/>
      <c r="Q429" s="39" t="s">
        <v>733</v>
      </c>
      <c r="R429" s="39"/>
      <c r="S429" s="39"/>
      <c r="T429" s="39"/>
      <c r="U429" s="9">
        <v>1.67</v>
      </c>
      <c r="V429" s="51" t="e">
        <f>VLOOKUP(Tableau1[[#This Row],[Références]],[2]!Tableau1[#Data],6,FALSE)</f>
        <v>#N/A</v>
      </c>
      <c r="W429" s="51" t="e">
        <f>VLOOKUP(Tableau1[[#This Row],[Références]],[2]!Tableau1[#Data],5,FALSE)</f>
        <v>#N/A</v>
      </c>
      <c r="X429" s="51" t="e">
        <f>VLOOKUP(Tableau1[[#This Row],[Références]],[2]!Tableau1[#Data],8,FALSE)</f>
        <v>#N/A</v>
      </c>
      <c r="Y429" s="51" t="e">
        <f>VLOOKUP(Tableau1[[#This Row],[Références]],[2]!Tableau1[#Data],9,FALSE)</f>
        <v>#N/A</v>
      </c>
      <c r="Z429" s="27">
        <v>1</v>
      </c>
      <c r="AA429" s="27"/>
      <c r="AB429" s="27"/>
      <c r="AC429" s="27"/>
      <c r="AD429" s="27"/>
      <c r="AE429" s="27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</row>
    <row r="430" spans="1:139" s="4" customFormat="1" ht="19.350000000000001" customHeight="1">
      <c r="A430" s="1"/>
      <c r="B430" s="8"/>
      <c r="C430" s="8"/>
      <c r="D430" s="38">
        <v>44228</v>
      </c>
      <c r="E430" s="9">
        <v>2006</v>
      </c>
      <c r="F430" s="9"/>
      <c r="G430" s="62" t="s">
        <v>159</v>
      </c>
      <c r="H430" s="6"/>
      <c r="I430" s="34" t="s">
        <v>740</v>
      </c>
      <c r="J430" s="34"/>
      <c r="K430" s="9">
        <v>47</v>
      </c>
      <c r="L430" s="34"/>
      <c r="M430" s="34"/>
      <c r="N430" s="34"/>
      <c r="O430" s="34"/>
      <c r="P430" s="6"/>
      <c r="Q430" s="39" t="s">
        <v>733</v>
      </c>
      <c r="R430" s="39"/>
      <c r="S430" s="39"/>
      <c r="T430" s="39"/>
      <c r="U430" s="9">
        <v>6.67</v>
      </c>
      <c r="V430" s="51" t="e">
        <f>VLOOKUP(Tableau1[[#This Row],[Références]],[2]!Tableau1[#Data],6,FALSE)</f>
        <v>#N/A</v>
      </c>
      <c r="W430" s="51" t="e">
        <f>VLOOKUP(Tableau1[[#This Row],[Références]],[2]!Tableau1[#Data],5,FALSE)</f>
        <v>#N/A</v>
      </c>
      <c r="X430" s="51" t="e">
        <f>VLOOKUP(Tableau1[[#This Row],[Références]],[2]!Tableau1[#Data],8,FALSE)</f>
        <v>#N/A</v>
      </c>
      <c r="Y430" s="51" t="e">
        <f>VLOOKUP(Tableau1[[#This Row],[Références]],[2]!Tableau1[#Data],9,FALSE)</f>
        <v>#N/A</v>
      </c>
      <c r="Z430" s="27">
        <v>1</v>
      </c>
      <c r="AA430" s="27"/>
      <c r="AB430" s="27"/>
      <c r="AC430" s="27"/>
      <c r="AD430" s="27"/>
      <c r="AE430" s="27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</row>
    <row r="431" spans="1:139" s="4" customFormat="1" ht="19.350000000000001" customHeight="1">
      <c r="A431" s="1"/>
      <c r="B431" s="8"/>
      <c r="C431" s="8"/>
      <c r="D431" s="38">
        <v>44228</v>
      </c>
      <c r="E431" s="9">
        <v>1053</v>
      </c>
      <c r="F431" s="9"/>
      <c r="G431" s="62" t="s">
        <v>160</v>
      </c>
      <c r="H431" s="6"/>
      <c r="I431" s="34" t="s">
        <v>740</v>
      </c>
      <c r="J431" s="34"/>
      <c r="K431" s="9">
        <v>14</v>
      </c>
      <c r="L431" s="34"/>
      <c r="M431" s="34"/>
      <c r="N431" s="34"/>
      <c r="O431" s="34"/>
      <c r="P431" s="6"/>
      <c r="Q431" s="39" t="s">
        <v>733</v>
      </c>
      <c r="R431" s="39"/>
      <c r="S431" s="39"/>
      <c r="T431" s="39"/>
      <c r="U431" s="9">
        <v>1.67</v>
      </c>
      <c r="V431" s="51" t="e">
        <f>VLOOKUP(Tableau1[[#This Row],[Références]],[2]!Tableau1[#Data],6,FALSE)</f>
        <v>#N/A</v>
      </c>
      <c r="W431" s="51" t="e">
        <f>VLOOKUP(Tableau1[[#This Row],[Références]],[2]!Tableau1[#Data],5,FALSE)</f>
        <v>#N/A</v>
      </c>
      <c r="X431" s="51" t="e">
        <f>VLOOKUP(Tableau1[[#This Row],[Références]],[2]!Tableau1[#Data],8,FALSE)</f>
        <v>#N/A</v>
      </c>
      <c r="Y431" s="51" t="e">
        <f>VLOOKUP(Tableau1[[#This Row],[Références]],[2]!Tableau1[#Data],9,FALSE)</f>
        <v>#N/A</v>
      </c>
      <c r="Z431" s="27">
        <v>1</v>
      </c>
      <c r="AA431" s="27"/>
      <c r="AB431" s="27"/>
      <c r="AC431" s="27"/>
      <c r="AD431" s="27"/>
      <c r="AE431" s="27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</row>
    <row r="432" spans="1:139" s="14" customFormat="1" ht="19.5" customHeight="1">
      <c r="A432" s="1"/>
      <c r="B432" s="8"/>
      <c r="C432" s="8"/>
      <c r="D432" s="38">
        <v>44228</v>
      </c>
      <c r="E432" s="9">
        <v>2203</v>
      </c>
      <c r="F432" s="9"/>
      <c r="G432" s="62" t="s">
        <v>161</v>
      </c>
      <c r="H432" s="6"/>
      <c r="I432" s="34" t="s">
        <v>740</v>
      </c>
      <c r="J432" s="34"/>
      <c r="K432" s="9">
        <v>53</v>
      </c>
      <c r="L432" s="34"/>
      <c r="M432" s="34"/>
      <c r="N432" s="34"/>
      <c r="O432" s="34"/>
      <c r="P432" s="6"/>
      <c r="Q432" s="39" t="s">
        <v>733</v>
      </c>
      <c r="R432" s="39"/>
      <c r="S432" s="39"/>
      <c r="T432" s="39"/>
      <c r="U432" s="9">
        <v>6.67</v>
      </c>
      <c r="V432" s="51" t="e">
        <f>VLOOKUP(Tableau1[[#This Row],[Références]],[2]!Tableau1[#Data],6,FALSE)</f>
        <v>#N/A</v>
      </c>
      <c r="W432" s="51" t="e">
        <f>VLOOKUP(Tableau1[[#This Row],[Références]],[2]!Tableau1[#Data],5,FALSE)</f>
        <v>#N/A</v>
      </c>
      <c r="X432" s="51" t="e">
        <f>VLOOKUP(Tableau1[[#This Row],[Références]],[2]!Tableau1[#Data],8,FALSE)</f>
        <v>#N/A</v>
      </c>
      <c r="Y432" s="51" t="e">
        <f>VLOOKUP(Tableau1[[#This Row],[Références]],[2]!Tableau1[#Data],9,FALSE)</f>
        <v>#N/A</v>
      </c>
      <c r="Z432" s="27">
        <v>1</v>
      </c>
      <c r="AA432" s="27"/>
      <c r="AB432" s="27"/>
      <c r="AC432" s="27"/>
      <c r="AD432" s="27"/>
      <c r="AE432" s="27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</row>
    <row r="433" spans="1:139" s="4" customFormat="1" ht="19.5" customHeight="1">
      <c r="A433" s="1"/>
      <c r="B433" s="8"/>
      <c r="C433" s="8"/>
      <c r="D433" s="38">
        <v>44228</v>
      </c>
      <c r="E433" s="9">
        <v>1157</v>
      </c>
      <c r="F433" s="9"/>
      <c r="G433" s="62" t="s">
        <v>162</v>
      </c>
      <c r="H433" s="6"/>
      <c r="I433" s="34" t="s">
        <v>740</v>
      </c>
      <c r="J433" s="34"/>
      <c r="K433" s="9">
        <v>15</v>
      </c>
      <c r="L433" s="34"/>
      <c r="M433" s="34"/>
      <c r="N433" s="34"/>
      <c r="O433" s="34"/>
      <c r="P433" s="6"/>
      <c r="Q433" s="39" t="s">
        <v>733</v>
      </c>
      <c r="R433" s="39"/>
      <c r="S433" s="39"/>
      <c r="T433" s="39"/>
      <c r="U433" s="9">
        <v>1.67</v>
      </c>
      <c r="V433" s="51" t="e">
        <f>VLOOKUP(Tableau1[[#This Row],[Références]],[2]!Tableau1[#Data],6,FALSE)</f>
        <v>#N/A</v>
      </c>
      <c r="W433" s="51" t="e">
        <f>VLOOKUP(Tableau1[[#This Row],[Références]],[2]!Tableau1[#Data],5,FALSE)</f>
        <v>#N/A</v>
      </c>
      <c r="X433" s="51" t="e">
        <f>VLOOKUP(Tableau1[[#This Row],[Références]],[2]!Tableau1[#Data],8,FALSE)</f>
        <v>#N/A</v>
      </c>
      <c r="Y433" s="51" t="e">
        <f>VLOOKUP(Tableau1[[#This Row],[Références]],[2]!Tableau1[#Data],9,FALSE)</f>
        <v>#N/A</v>
      </c>
      <c r="Z433" s="27">
        <v>1</v>
      </c>
      <c r="AA433" s="27"/>
      <c r="AB433" s="27"/>
      <c r="AC433" s="27"/>
      <c r="AD433" s="27"/>
      <c r="AE433" s="27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</row>
    <row r="434" spans="1:139" s="14" customFormat="1" ht="19.5" customHeight="1">
      <c r="A434" s="1"/>
      <c r="B434" s="8"/>
      <c r="C434" s="8"/>
      <c r="D434" s="38">
        <v>44228</v>
      </c>
      <c r="E434" s="9">
        <v>1172.8500000000001</v>
      </c>
      <c r="F434" s="9"/>
      <c r="G434" s="62" t="s">
        <v>163</v>
      </c>
      <c r="H434" s="6"/>
      <c r="I434" s="34" t="s">
        <v>740</v>
      </c>
      <c r="J434" s="34"/>
      <c r="K434" s="9">
        <v>14</v>
      </c>
      <c r="L434" s="34"/>
      <c r="M434" s="34"/>
      <c r="N434" s="34"/>
      <c r="O434" s="34"/>
      <c r="P434" s="6"/>
      <c r="Q434" s="39" t="s">
        <v>733</v>
      </c>
      <c r="R434" s="39"/>
      <c r="S434" s="39"/>
      <c r="T434" s="39"/>
      <c r="U434" s="9">
        <v>1.67</v>
      </c>
      <c r="V434" s="51" t="e">
        <f>VLOOKUP(Tableau1[[#This Row],[Références]],[2]!Tableau1[#Data],6,FALSE)</f>
        <v>#N/A</v>
      </c>
      <c r="W434" s="51" t="e">
        <f>VLOOKUP(Tableau1[[#This Row],[Références]],[2]!Tableau1[#Data],5,FALSE)</f>
        <v>#N/A</v>
      </c>
      <c r="X434" s="51" t="e">
        <f>VLOOKUP(Tableau1[[#This Row],[Références]],[2]!Tableau1[#Data],8,FALSE)</f>
        <v>#N/A</v>
      </c>
      <c r="Y434" s="51" t="e">
        <f>VLOOKUP(Tableau1[[#This Row],[Références]],[2]!Tableau1[#Data],9,FALSE)</f>
        <v>#N/A</v>
      </c>
      <c r="Z434" s="27">
        <v>1</v>
      </c>
      <c r="AA434" s="27"/>
      <c r="AB434" s="27"/>
      <c r="AC434" s="27"/>
      <c r="AD434" s="27"/>
      <c r="AE434" s="27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</row>
    <row r="435" spans="1:139" s="14" customFormat="1" ht="19.5" customHeight="1">
      <c r="A435" s="1"/>
      <c r="B435" s="8"/>
      <c r="C435" s="8"/>
      <c r="D435" s="38">
        <v>44228</v>
      </c>
      <c r="E435" s="9">
        <v>1347.6000000000001</v>
      </c>
      <c r="F435" s="9"/>
      <c r="G435" s="62" t="s">
        <v>164</v>
      </c>
      <c r="H435" s="6"/>
      <c r="I435" s="34" t="s">
        <v>740</v>
      </c>
      <c r="J435" s="34"/>
      <c r="K435" s="9">
        <v>15</v>
      </c>
      <c r="L435" s="34"/>
      <c r="M435" s="34"/>
      <c r="N435" s="34"/>
      <c r="O435" s="34"/>
      <c r="P435" s="6"/>
      <c r="Q435" s="39" t="s">
        <v>733</v>
      </c>
      <c r="R435" s="39"/>
      <c r="S435" s="39"/>
      <c r="T435" s="39"/>
      <c r="U435" s="9">
        <v>1.67</v>
      </c>
      <c r="V435" s="51" t="e">
        <f>VLOOKUP(Tableau1[[#This Row],[Références]],[2]!Tableau1[#Data],6,FALSE)</f>
        <v>#N/A</v>
      </c>
      <c r="W435" s="51" t="e">
        <f>VLOOKUP(Tableau1[[#This Row],[Références]],[2]!Tableau1[#Data],5,FALSE)</f>
        <v>#N/A</v>
      </c>
      <c r="X435" s="51" t="e">
        <f>VLOOKUP(Tableau1[[#This Row],[Références]],[2]!Tableau1[#Data],8,FALSE)</f>
        <v>#N/A</v>
      </c>
      <c r="Y435" s="51" t="e">
        <f>VLOOKUP(Tableau1[[#This Row],[Références]],[2]!Tableau1[#Data],9,FALSE)</f>
        <v>#N/A</v>
      </c>
      <c r="Z435" s="27">
        <v>1</v>
      </c>
      <c r="AA435" s="27"/>
      <c r="AB435" s="27"/>
      <c r="AC435" s="27"/>
      <c r="AD435" s="27"/>
      <c r="AE435" s="27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</row>
    <row r="436" spans="1:139" s="22" customFormat="1" ht="19.5" customHeight="1">
      <c r="A436" s="1"/>
      <c r="B436" s="8"/>
      <c r="C436" s="8"/>
      <c r="D436" s="38">
        <v>44228</v>
      </c>
      <c r="E436" s="9">
        <v>1370.7</v>
      </c>
      <c r="F436" s="9"/>
      <c r="G436" s="62" t="s">
        <v>165</v>
      </c>
      <c r="H436" s="6"/>
      <c r="I436" s="34" t="s">
        <v>740</v>
      </c>
      <c r="J436" s="34"/>
      <c r="K436" s="9">
        <v>15</v>
      </c>
      <c r="L436" s="34"/>
      <c r="M436" s="34"/>
      <c r="N436" s="34"/>
      <c r="O436" s="34"/>
      <c r="P436" s="6"/>
      <c r="Q436" s="39" t="s">
        <v>733</v>
      </c>
      <c r="R436" s="39"/>
      <c r="S436" s="39"/>
      <c r="T436" s="39"/>
      <c r="U436" s="9">
        <v>1.67</v>
      </c>
      <c r="V436" s="51" t="e">
        <f>VLOOKUP(Tableau1[[#This Row],[Références]],[2]!Tableau1[#Data],6,FALSE)</f>
        <v>#N/A</v>
      </c>
      <c r="W436" s="51" t="e">
        <f>VLOOKUP(Tableau1[[#This Row],[Références]],[2]!Tableau1[#Data],5,FALSE)</f>
        <v>#N/A</v>
      </c>
      <c r="X436" s="51" t="e">
        <f>VLOOKUP(Tableau1[[#This Row],[Références]],[2]!Tableau1[#Data],8,FALSE)</f>
        <v>#N/A</v>
      </c>
      <c r="Y436" s="51" t="e">
        <f>VLOOKUP(Tableau1[[#This Row],[Références]],[2]!Tableau1[#Data],9,FALSE)</f>
        <v>#N/A</v>
      </c>
      <c r="Z436" s="27">
        <v>1</v>
      </c>
      <c r="AA436" s="27"/>
      <c r="AB436" s="27"/>
      <c r="AC436" s="27"/>
      <c r="AD436" s="27"/>
      <c r="AE436" s="27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</row>
    <row r="437" spans="1:139" s="22" customFormat="1" ht="19.5" customHeight="1">
      <c r="A437" s="1"/>
      <c r="B437" s="8"/>
      <c r="C437" s="8"/>
      <c r="D437" s="38">
        <v>44228</v>
      </c>
      <c r="E437" s="9">
        <v>1598.5500000000002</v>
      </c>
      <c r="F437" s="9"/>
      <c r="G437" s="62" t="s">
        <v>166</v>
      </c>
      <c r="H437" s="6"/>
      <c r="I437" s="34" t="s">
        <v>740</v>
      </c>
      <c r="J437" s="34"/>
      <c r="K437" s="9">
        <v>15</v>
      </c>
      <c r="L437" s="34"/>
      <c r="M437" s="34"/>
      <c r="N437" s="34"/>
      <c r="O437" s="34"/>
      <c r="P437" s="6"/>
      <c r="Q437" s="39" t="s">
        <v>733</v>
      </c>
      <c r="R437" s="39"/>
      <c r="S437" s="39"/>
      <c r="T437" s="39"/>
      <c r="U437" s="9">
        <v>1.67</v>
      </c>
      <c r="V437" s="51" t="e">
        <f>VLOOKUP(Tableau1[[#This Row],[Références]],[2]!Tableau1[#Data],6,FALSE)</f>
        <v>#N/A</v>
      </c>
      <c r="W437" s="51" t="e">
        <f>VLOOKUP(Tableau1[[#This Row],[Références]],[2]!Tableau1[#Data],5,FALSE)</f>
        <v>#N/A</v>
      </c>
      <c r="X437" s="51" t="e">
        <f>VLOOKUP(Tableau1[[#This Row],[Références]],[2]!Tableau1[#Data],8,FALSE)</f>
        <v>#N/A</v>
      </c>
      <c r="Y437" s="51" t="e">
        <f>VLOOKUP(Tableau1[[#This Row],[Références]],[2]!Tableau1[#Data],9,FALSE)</f>
        <v>#N/A</v>
      </c>
      <c r="Z437" s="27">
        <v>1</v>
      </c>
      <c r="AA437" s="27"/>
      <c r="AB437" s="27"/>
      <c r="AC437" s="27"/>
      <c r="AD437" s="27"/>
      <c r="AE437" s="27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</row>
    <row r="438" spans="1:139" ht="20.100000000000001" customHeight="1">
      <c r="B438" s="8"/>
      <c r="C438" s="8"/>
      <c r="D438" s="38">
        <v>44228</v>
      </c>
      <c r="E438" s="9">
        <v>1095.9000000000001</v>
      </c>
      <c r="F438" s="9"/>
      <c r="G438" s="62" t="s">
        <v>167</v>
      </c>
      <c r="H438" s="6"/>
      <c r="I438" s="34" t="s">
        <v>740</v>
      </c>
      <c r="J438" s="34"/>
      <c r="K438" s="7">
        <v>35</v>
      </c>
      <c r="L438" s="34"/>
      <c r="M438" s="34"/>
      <c r="N438" s="34"/>
      <c r="O438" s="34"/>
      <c r="P438" s="6"/>
      <c r="Q438" s="39" t="s">
        <v>733</v>
      </c>
      <c r="R438" s="39"/>
      <c r="S438" s="39"/>
      <c r="T438" s="39"/>
      <c r="U438" s="9">
        <v>6.67</v>
      </c>
      <c r="V438" s="51" t="e">
        <f>VLOOKUP(Tableau1[[#This Row],[Références]],[2]!Tableau1[#Data],6,FALSE)</f>
        <v>#N/A</v>
      </c>
      <c r="W438" s="51" t="e">
        <f>VLOOKUP(Tableau1[[#This Row],[Références]],[2]!Tableau1[#Data],5,FALSE)</f>
        <v>#N/A</v>
      </c>
      <c r="X438" s="51" t="e">
        <f>VLOOKUP(Tableau1[[#This Row],[Références]],[2]!Tableau1[#Data],8,FALSE)</f>
        <v>#N/A</v>
      </c>
      <c r="Y438" s="51" t="e">
        <f>VLOOKUP(Tableau1[[#This Row],[Références]],[2]!Tableau1[#Data],9,FALSE)</f>
        <v>#N/A</v>
      </c>
      <c r="Z438" s="27">
        <v>1</v>
      </c>
      <c r="AA438" s="27"/>
      <c r="AB438" s="27"/>
      <c r="AC438" s="27"/>
      <c r="AD438" s="27"/>
      <c r="AE438" s="27"/>
    </row>
    <row r="439" spans="1:139" ht="20.100000000000001" customHeight="1">
      <c r="B439" s="8"/>
      <c r="C439" s="8"/>
      <c r="D439" s="38">
        <v>44228</v>
      </c>
      <c r="E439" s="9">
        <v>1169.3399999999999</v>
      </c>
      <c r="F439" s="9"/>
      <c r="G439" s="62" t="s">
        <v>168</v>
      </c>
      <c r="H439" s="6"/>
      <c r="I439" s="34" t="s">
        <v>740</v>
      </c>
      <c r="J439" s="34"/>
      <c r="K439" s="7">
        <v>38</v>
      </c>
      <c r="L439" s="34"/>
      <c r="M439" s="34"/>
      <c r="N439" s="34"/>
      <c r="O439" s="34"/>
      <c r="P439" s="6"/>
      <c r="Q439" s="39" t="s">
        <v>733</v>
      </c>
      <c r="R439" s="39"/>
      <c r="S439" s="39"/>
      <c r="T439" s="39"/>
      <c r="U439" s="9">
        <v>6.67</v>
      </c>
      <c r="V439" s="51" t="e">
        <f>VLOOKUP(Tableau1[[#This Row],[Références]],[2]!Tableau1[#Data],6,FALSE)</f>
        <v>#N/A</v>
      </c>
      <c r="W439" s="51" t="e">
        <f>VLOOKUP(Tableau1[[#This Row],[Références]],[2]!Tableau1[#Data],5,FALSE)</f>
        <v>#N/A</v>
      </c>
      <c r="X439" s="51" t="e">
        <f>VLOOKUP(Tableau1[[#This Row],[Références]],[2]!Tableau1[#Data],8,FALSE)</f>
        <v>#N/A</v>
      </c>
      <c r="Y439" s="51" t="e">
        <f>VLOOKUP(Tableau1[[#This Row],[Références]],[2]!Tableau1[#Data],9,FALSE)</f>
        <v>#N/A</v>
      </c>
      <c r="Z439" s="27">
        <v>1</v>
      </c>
      <c r="AA439" s="27"/>
      <c r="AB439" s="27"/>
      <c r="AC439" s="27"/>
      <c r="AD439" s="27"/>
      <c r="AE439" s="27"/>
    </row>
    <row r="440" spans="1:139" ht="20.100000000000001" customHeight="1">
      <c r="B440" s="8"/>
      <c r="C440" s="8"/>
      <c r="D440" s="38">
        <v>44228</v>
      </c>
      <c r="E440" s="9">
        <v>1499.82</v>
      </c>
      <c r="F440" s="9"/>
      <c r="G440" s="62" t="s">
        <v>169</v>
      </c>
      <c r="H440" s="6"/>
      <c r="I440" s="34" t="s">
        <v>740</v>
      </c>
      <c r="J440" s="34"/>
      <c r="K440" s="7">
        <v>47</v>
      </c>
      <c r="L440" s="34"/>
      <c r="M440" s="34"/>
      <c r="N440" s="34"/>
      <c r="O440" s="34"/>
      <c r="P440" s="6"/>
      <c r="Q440" s="39" t="s">
        <v>733</v>
      </c>
      <c r="R440" s="39"/>
      <c r="S440" s="39"/>
      <c r="T440" s="39"/>
      <c r="U440" s="9">
        <v>6.67</v>
      </c>
      <c r="V440" s="51" t="e">
        <f>VLOOKUP(Tableau1[[#This Row],[Références]],[2]!Tableau1[#Data],6,FALSE)</f>
        <v>#N/A</v>
      </c>
      <c r="W440" s="51" t="e">
        <f>VLOOKUP(Tableau1[[#This Row],[Références]],[2]!Tableau1[#Data],5,FALSE)</f>
        <v>#N/A</v>
      </c>
      <c r="X440" s="51" t="e">
        <f>VLOOKUP(Tableau1[[#This Row],[Références]],[2]!Tableau1[#Data],8,FALSE)</f>
        <v>#N/A</v>
      </c>
      <c r="Y440" s="51" t="e">
        <f>VLOOKUP(Tableau1[[#This Row],[Références]],[2]!Tableau1[#Data],9,FALSE)</f>
        <v>#N/A</v>
      </c>
      <c r="Z440" s="27">
        <v>1</v>
      </c>
      <c r="AA440" s="27"/>
      <c r="AB440" s="27"/>
      <c r="AC440" s="27"/>
      <c r="AD440" s="27"/>
      <c r="AE440" s="27"/>
    </row>
    <row r="441" spans="1:139" ht="20.100000000000001" customHeight="1">
      <c r="B441" s="8"/>
      <c r="C441" s="8"/>
      <c r="D441" s="38">
        <v>44228</v>
      </c>
      <c r="E441" s="9">
        <v>870.06000000000006</v>
      </c>
      <c r="F441" s="9"/>
      <c r="G441" s="62" t="s">
        <v>171</v>
      </c>
      <c r="H441" s="6"/>
      <c r="I441" s="34" t="s">
        <v>740</v>
      </c>
      <c r="J441" s="34"/>
      <c r="K441" s="9">
        <v>21</v>
      </c>
      <c r="L441" s="34"/>
      <c r="M441" s="34"/>
      <c r="N441" s="34"/>
      <c r="O441" s="34"/>
      <c r="P441" s="6"/>
      <c r="Q441" s="39" t="s">
        <v>733</v>
      </c>
      <c r="R441" s="39"/>
      <c r="S441" s="39"/>
      <c r="T441" s="39"/>
      <c r="U441" s="9">
        <v>1.67</v>
      </c>
      <c r="V441" s="51" t="e">
        <f>VLOOKUP(Tableau1[[#This Row],[Références]],[2]!Tableau1[#Data],6,FALSE)</f>
        <v>#N/A</v>
      </c>
      <c r="W441" s="51" t="e">
        <f>VLOOKUP(Tableau1[[#This Row],[Références]],[2]!Tableau1[#Data],5,FALSE)</f>
        <v>#N/A</v>
      </c>
      <c r="X441" s="51" t="e">
        <f>VLOOKUP(Tableau1[[#This Row],[Références]],[2]!Tableau1[#Data],8,FALSE)</f>
        <v>#N/A</v>
      </c>
      <c r="Y441" s="51" t="e">
        <f>VLOOKUP(Tableau1[[#This Row],[Références]],[2]!Tableau1[#Data],9,FALSE)</f>
        <v>#N/A</v>
      </c>
      <c r="Z441" s="27">
        <v>1</v>
      </c>
      <c r="AA441" s="27"/>
      <c r="AB441" s="27"/>
      <c r="AC441" s="27"/>
      <c r="AD441" s="27"/>
      <c r="AE441" s="27"/>
    </row>
    <row r="442" spans="1:139" ht="20.100000000000001" customHeight="1">
      <c r="B442" s="8"/>
      <c r="C442" s="8"/>
      <c r="D442" s="38">
        <v>44228</v>
      </c>
      <c r="E442" s="9">
        <v>929.82</v>
      </c>
      <c r="F442" s="9"/>
      <c r="G442" s="62" t="s">
        <v>172</v>
      </c>
      <c r="H442" s="6"/>
      <c r="I442" s="34" t="s">
        <v>740</v>
      </c>
      <c r="J442" s="34"/>
      <c r="K442" s="7">
        <v>22</v>
      </c>
      <c r="L442" s="34"/>
      <c r="M442" s="34"/>
      <c r="N442" s="34"/>
      <c r="O442" s="34"/>
      <c r="P442" s="6"/>
      <c r="Q442" s="39" t="s">
        <v>733</v>
      </c>
      <c r="R442" s="39"/>
      <c r="S442" s="39"/>
      <c r="T442" s="39"/>
      <c r="U442" s="9">
        <v>1.67</v>
      </c>
      <c r="V442" s="51" t="e">
        <f>VLOOKUP(Tableau1[[#This Row],[Références]],[2]!Tableau1[#Data],6,FALSE)</f>
        <v>#N/A</v>
      </c>
      <c r="W442" s="51" t="e">
        <f>VLOOKUP(Tableau1[[#This Row],[Références]],[2]!Tableau1[#Data],5,FALSE)</f>
        <v>#N/A</v>
      </c>
      <c r="X442" s="51" t="e">
        <f>VLOOKUP(Tableau1[[#This Row],[Références]],[2]!Tableau1[#Data],8,FALSE)</f>
        <v>#N/A</v>
      </c>
      <c r="Y442" s="51" t="e">
        <f>VLOOKUP(Tableau1[[#This Row],[Références]],[2]!Tableau1[#Data],9,FALSE)</f>
        <v>#N/A</v>
      </c>
      <c r="Z442" s="27">
        <v>1</v>
      </c>
      <c r="AA442" s="27"/>
      <c r="AB442" s="27"/>
      <c r="AC442" s="27"/>
      <c r="AD442" s="27"/>
      <c r="AE442" s="27"/>
    </row>
    <row r="443" spans="1:139" ht="20.100000000000001" customHeight="1">
      <c r="B443" s="8"/>
      <c r="C443" s="8"/>
      <c r="D443" s="38">
        <v>44228</v>
      </c>
      <c r="E443" s="9">
        <v>1191.96</v>
      </c>
      <c r="F443" s="9"/>
      <c r="G443" s="62" t="s">
        <v>173</v>
      </c>
      <c r="H443" s="6"/>
      <c r="I443" s="34" t="s">
        <v>740</v>
      </c>
      <c r="J443" s="34"/>
      <c r="K443" s="7">
        <v>22</v>
      </c>
      <c r="L443" s="34"/>
      <c r="M443" s="34"/>
      <c r="N443" s="34"/>
      <c r="O443" s="34"/>
      <c r="P443" s="6"/>
      <c r="Q443" s="39" t="s">
        <v>733</v>
      </c>
      <c r="R443" s="39"/>
      <c r="S443" s="39"/>
      <c r="T443" s="39"/>
      <c r="U443" s="9">
        <v>1.67</v>
      </c>
      <c r="V443" s="51" t="e">
        <f>VLOOKUP(Tableau1[[#This Row],[Références]],[2]!Tableau1[#Data],6,FALSE)</f>
        <v>#N/A</v>
      </c>
      <c r="W443" s="51" t="e">
        <f>VLOOKUP(Tableau1[[#This Row],[Références]],[2]!Tableau1[#Data],5,FALSE)</f>
        <v>#N/A</v>
      </c>
      <c r="X443" s="51" t="e">
        <f>VLOOKUP(Tableau1[[#This Row],[Références]],[2]!Tableau1[#Data],8,FALSE)</f>
        <v>#N/A</v>
      </c>
      <c r="Y443" s="51" t="e">
        <f>VLOOKUP(Tableau1[[#This Row],[Références]],[2]!Tableau1[#Data],9,FALSE)</f>
        <v>#N/A</v>
      </c>
      <c r="Z443" s="27">
        <v>1</v>
      </c>
      <c r="AA443" s="27"/>
      <c r="AB443" s="27"/>
      <c r="AC443" s="27"/>
      <c r="AD443" s="27"/>
      <c r="AE443" s="27"/>
    </row>
    <row r="444" spans="1:139" ht="20.100000000000001" customHeight="1">
      <c r="B444" s="8"/>
      <c r="C444" s="8"/>
      <c r="D444" s="38">
        <v>44228</v>
      </c>
      <c r="E444" s="9">
        <v>1407.18</v>
      </c>
      <c r="F444" s="9"/>
      <c r="G444" s="62" t="s">
        <v>174</v>
      </c>
      <c r="H444" s="6"/>
      <c r="I444" s="34" t="s">
        <v>740</v>
      </c>
      <c r="J444" s="34"/>
      <c r="K444" s="7">
        <v>22</v>
      </c>
      <c r="L444" s="34"/>
      <c r="M444" s="34"/>
      <c r="N444" s="34"/>
      <c r="O444" s="34"/>
      <c r="P444" s="6"/>
      <c r="Q444" s="39" t="s">
        <v>733</v>
      </c>
      <c r="R444" s="39"/>
      <c r="S444" s="39"/>
      <c r="T444" s="39"/>
      <c r="U444" s="9">
        <v>1.67</v>
      </c>
      <c r="V444" s="51" t="e">
        <f>VLOOKUP(Tableau1[[#This Row],[Références]],[2]!Tableau1[#Data],6,FALSE)</f>
        <v>#N/A</v>
      </c>
      <c r="W444" s="51" t="e">
        <f>VLOOKUP(Tableau1[[#This Row],[Références]],[2]!Tableau1[#Data],5,FALSE)</f>
        <v>#N/A</v>
      </c>
      <c r="X444" s="51" t="e">
        <f>VLOOKUP(Tableau1[[#This Row],[Références]],[2]!Tableau1[#Data],8,FALSE)</f>
        <v>#N/A</v>
      </c>
      <c r="Y444" s="51" t="e">
        <f>VLOOKUP(Tableau1[[#This Row],[Références]],[2]!Tableau1[#Data],9,FALSE)</f>
        <v>#N/A</v>
      </c>
      <c r="Z444" s="27">
        <v>1</v>
      </c>
      <c r="AA444" s="27"/>
      <c r="AB444" s="27"/>
      <c r="AC444" s="27"/>
      <c r="AD444" s="27"/>
      <c r="AE444" s="27"/>
    </row>
    <row r="445" spans="1:139" ht="20.100000000000001" customHeight="1">
      <c r="B445" s="8"/>
      <c r="C445" s="8"/>
      <c r="D445" s="38">
        <v>44228</v>
      </c>
      <c r="E445" s="9">
        <v>973.08</v>
      </c>
      <c r="F445" s="9"/>
      <c r="G445" s="62" t="s">
        <v>175</v>
      </c>
      <c r="H445" s="6"/>
      <c r="I445" s="34" t="s">
        <v>740</v>
      </c>
      <c r="J445" s="34"/>
      <c r="K445" s="9">
        <v>23</v>
      </c>
      <c r="L445" s="34"/>
      <c r="M445" s="34"/>
      <c r="N445" s="34"/>
      <c r="O445" s="34"/>
      <c r="P445" s="6"/>
      <c r="Q445" s="39" t="s">
        <v>733</v>
      </c>
      <c r="R445" s="39"/>
      <c r="S445" s="39"/>
      <c r="T445" s="39"/>
      <c r="U445" s="9">
        <v>1.67</v>
      </c>
      <c r="V445" s="51" t="e">
        <f>VLOOKUP(Tableau1[[#This Row],[Références]],[2]!Tableau1[#Data],6,FALSE)</f>
        <v>#N/A</v>
      </c>
      <c r="W445" s="51" t="e">
        <f>VLOOKUP(Tableau1[[#This Row],[Références]],[2]!Tableau1[#Data],5,FALSE)</f>
        <v>#N/A</v>
      </c>
      <c r="X445" s="51" t="e">
        <f>VLOOKUP(Tableau1[[#This Row],[Références]],[2]!Tableau1[#Data],8,FALSE)</f>
        <v>#N/A</v>
      </c>
      <c r="Y445" s="51" t="e">
        <f>VLOOKUP(Tableau1[[#This Row],[Références]],[2]!Tableau1[#Data],9,FALSE)</f>
        <v>#N/A</v>
      </c>
      <c r="Z445" s="27">
        <v>1</v>
      </c>
      <c r="AA445" s="27"/>
      <c r="AB445" s="27"/>
      <c r="AC445" s="27"/>
      <c r="AD445" s="27"/>
      <c r="AE445" s="27"/>
    </row>
    <row r="446" spans="1:139" ht="20.100000000000001" customHeight="1">
      <c r="B446" s="8"/>
      <c r="C446" s="8"/>
      <c r="D446" s="38">
        <v>44228</v>
      </c>
      <c r="E446" s="9">
        <v>1035.9000000000001</v>
      </c>
      <c r="F446" s="9"/>
      <c r="G446" s="62" t="s">
        <v>176</v>
      </c>
      <c r="H446" s="6"/>
      <c r="I446" s="34" t="s">
        <v>740</v>
      </c>
      <c r="J446" s="34"/>
      <c r="K446" s="7">
        <v>24</v>
      </c>
      <c r="L446" s="34"/>
      <c r="M446" s="34"/>
      <c r="N446" s="34"/>
      <c r="O446" s="34"/>
      <c r="P446" s="6"/>
      <c r="Q446" s="39" t="s">
        <v>733</v>
      </c>
      <c r="R446" s="39"/>
      <c r="S446" s="39"/>
      <c r="T446" s="39"/>
      <c r="U446" s="9">
        <v>1.67</v>
      </c>
      <c r="V446" s="51" t="e">
        <f>VLOOKUP(Tableau1[[#This Row],[Références]],[2]!Tableau1[#Data],6,FALSE)</f>
        <v>#N/A</v>
      </c>
      <c r="W446" s="51" t="e">
        <f>VLOOKUP(Tableau1[[#This Row],[Références]],[2]!Tableau1[#Data],5,FALSE)</f>
        <v>#N/A</v>
      </c>
      <c r="X446" s="51" t="e">
        <f>VLOOKUP(Tableau1[[#This Row],[Références]],[2]!Tableau1[#Data],8,FALSE)</f>
        <v>#N/A</v>
      </c>
      <c r="Y446" s="51" t="e">
        <f>VLOOKUP(Tableau1[[#This Row],[Références]],[2]!Tableau1[#Data],9,FALSE)</f>
        <v>#N/A</v>
      </c>
      <c r="Z446" s="27">
        <v>1</v>
      </c>
      <c r="AA446" s="27"/>
      <c r="AB446" s="27"/>
      <c r="AC446" s="27"/>
      <c r="AD446" s="27"/>
      <c r="AE446" s="27"/>
    </row>
    <row r="447" spans="1:139" ht="20.100000000000001" customHeight="1">
      <c r="B447" s="8"/>
      <c r="C447" s="8"/>
      <c r="D447" s="38">
        <v>44228</v>
      </c>
      <c r="E447" s="9">
        <v>1311.3</v>
      </c>
      <c r="F447" s="9"/>
      <c r="G447" s="62" t="s">
        <v>177</v>
      </c>
      <c r="H447" s="6"/>
      <c r="I447" s="34" t="s">
        <v>740</v>
      </c>
      <c r="J447" s="34"/>
      <c r="K447" s="7">
        <v>24</v>
      </c>
      <c r="L447" s="34"/>
      <c r="M447" s="34"/>
      <c r="N447" s="34"/>
      <c r="O447" s="34"/>
      <c r="P447" s="6"/>
      <c r="Q447" s="39" t="s">
        <v>733</v>
      </c>
      <c r="R447" s="39"/>
      <c r="S447" s="39"/>
      <c r="T447" s="39"/>
      <c r="U447" s="9">
        <v>1.67</v>
      </c>
      <c r="V447" s="51" t="e">
        <f>VLOOKUP(Tableau1[[#This Row],[Références]],[2]!Tableau1[#Data],6,FALSE)</f>
        <v>#N/A</v>
      </c>
      <c r="W447" s="51" t="e">
        <f>VLOOKUP(Tableau1[[#This Row],[Références]],[2]!Tableau1[#Data],5,FALSE)</f>
        <v>#N/A</v>
      </c>
      <c r="X447" s="51" t="e">
        <f>VLOOKUP(Tableau1[[#This Row],[Références]],[2]!Tableau1[#Data],8,FALSE)</f>
        <v>#N/A</v>
      </c>
      <c r="Y447" s="51" t="e">
        <f>VLOOKUP(Tableau1[[#This Row],[Références]],[2]!Tableau1[#Data],9,FALSE)</f>
        <v>#N/A</v>
      </c>
      <c r="Z447" s="27">
        <v>1</v>
      </c>
      <c r="AA447" s="27"/>
      <c r="AB447" s="27"/>
      <c r="AC447" s="27"/>
      <c r="AD447" s="27"/>
      <c r="AE447" s="27"/>
    </row>
    <row r="448" spans="1:139" ht="20.100000000000001" customHeight="1">
      <c r="B448" s="8"/>
      <c r="C448" s="8"/>
      <c r="D448" s="38">
        <v>44228</v>
      </c>
      <c r="E448" s="9">
        <v>1393.92</v>
      </c>
      <c r="F448" s="9"/>
      <c r="G448" s="62" t="s">
        <v>178</v>
      </c>
      <c r="H448" s="6"/>
      <c r="I448" s="34" t="s">
        <v>740</v>
      </c>
      <c r="J448" s="34"/>
      <c r="K448" s="7">
        <v>24</v>
      </c>
      <c r="L448" s="34"/>
      <c r="M448" s="34"/>
      <c r="N448" s="34"/>
      <c r="O448" s="34"/>
      <c r="P448" s="6"/>
      <c r="Q448" s="39" t="s">
        <v>733</v>
      </c>
      <c r="R448" s="39"/>
      <c r="S448" s="39"/>
      <c r="T448" s="39"/>
      <c r="U448" s="9">
        <v>1.67</v>
      </c>
      <c r="V448" s="51" t="e">
        <f>VLOOKUP(Tableau1[[#This Row],[Références]],[2]!Tableau1[#Data],6,FALSE)</f>
        <v>#N/A</v>
      </c>
      <c r="W448" s="51" t="e">
        <f>VLOOKUP(Tableau1[[#This Row],[Références]],[2]!Tableau1[#Data],5,FALSE)</f>
        <v>#N/A</v>
      </c>
      <c r="X448" s="51" t="e">
        <f>VLOOKUP(Tableau1[[#This Row],[Références]],[2]!Tableau1[#Data],8,FALSE)</f>
        <v>#N/A</v>
      </c>
      <c r="Y448" s="51" t="e">
        <f>VLOOKUP(Tableau1[[#This Row],[Références]],[2]!Tableau1[#Data],9,FALSE)</f>
        <v>#N/A</v>
      </c>
      <c r="Z448" s="27">
        <v>1</v>
      </c>
      <c r="AA448" s="27"/>
      <c r="AB448" s="27"/>
      <c r="AC448" s="27"/>
      <c r="AD448" s="27"/>
      <c r="AE448" s="27"/>
    </row>
    <row r="449" spans="1:139" ht="18.600000000000001" customHeight="1">
      <c r="B449" s="8"/>
      <c r="C449" s="8"/>
      <c r="D449" s="38">
        <v>44228</v>
      </c>
      <c r="E449" s="9">
        <v>1535.7</v>
      </c>
      <c r="F449" s="9"/>
      <c r="G449" s="62" t="s">
        <v>179</v>
      </c>
      <c r="H449" s="6"/>
      <c r="I449" s="34" t="s">
        <v>740</v>
      </c>
      <c r="J449" s="34"/>
      <c r="K449" s="7">
        <v>24</v>
      </c>
      <c r="L449" s="34"/>
      <c r="M449" s="34"/>
      <c r="N449" s="34"/>
      <c r="O449" s="34"/>
      <c r="P449" s="6"/>
      <c r="Q449" s="39" t="s">
        <v>733</v>
      </c>
      <c r="R449" s="39"/>
      <c r="S449" s="39"/>
      <c r="T449" s="39"/>
      <c r="U449" s="9">
        <v>1.67</v>
      </c>
      <c r="V449" s="51" t="e">
        <f>VLOOKUP(Tableau1[[#This Row],[Références]],[2]!Tableau1[#Data],6,FALSE)</f>
        <v>#N/A</v>
      </c>
      <c r="W449" s="51" t="e">
        <f>VLOOKUP(Tableau1[[#This Row],[Références]],[2]!Tableau1[#Data],5,FALSE)</f>
        <v>#N/A</v>
      </c>
      <c r="X449" s="51" t="e">
        <f>VLOOKUP(Tableau1[[#This Row],[Références]],[2]!Tableau1[#Data],8,FALSE)</f>
        <v>#N/A</v>
      </c>
      <c r="Y449" s="51" t="e">
        <f>VLOOKUP(Tableau1[[#This Row],[Références]],[2]!Tableau1[#Data],9,FALSE)</f>
        <v>#N/A</v>
      </c>
      <c r="Z449" s="27">
        <v>1</v>
      </c>
      <c r="AA449" s="27"/>
      <c r="AB449" s="27"/>
      <c r="AC449" s="27"/>
      <c r="AD449" s="27"/>
      <c r="AE449" s="27"/>
    </row>
    <row r="450" spans="1:139" ht="18.600000000000001" customHeight="1">
      <c r="B450" s="8"/>
      <c r="C450" s="8"/>
      <c r="D450" s="38">
        <v>44228</v>
      </c>
      <c r="E450" s="9">
        <v>1812.96</v>
      </c>
      <c r="F450" s="9"/>
      <c r="G450" s="62" t="s">
        <v>170</v>
      </c>
      <c r="H450" s="6"/>
      <c r="I450" s="34" t="s">
        <v>740</v>
      </c>
      <c r="J450" s="34"/>
      <c r="K450" s="7">
        <v>47</v>
      </c>
      <c r="L450" s="34"/>
      <c r="M450" s="34"/>
      <c r="N450" s="34"/>
      <c r="O450" s="34"/>
      <c r="P450" s="6"/>
      <c r="Q450" s="39" t="s">
        <v>733</v>
      </c>
      <c r="R450" s="39"/>
      <c r="S450" s="39"/>
      <c r="T450" s="39"/>
      <c r="U450" s="9">
        <v>6.67</v>
      </c>
      <c r="V450" s="51" t="e">
        <f>VLOOKUP(Tableau1[[#This Row],[Références]],[2]!Tableau1[#Data],6,FALSE)</f>
        <v>#N/A</v>
      </c>
      <c r="W450" s="51" t="e">
        <f>VLOOKUP(Tableau1[[#This Row],[Références]],[2]!Tableau1[#Data],5,FALSE)</f>
        <v>#N/A</v>
      </c>
      <c r="X450" s="51" t="e">
        <f>VLOOKUP(Tableau1[[#This Row],[Références]],[2]!Tableau1[#Data],8,FALSE)</f>
        <v>#N/A</v>
      </c>
      <c r="Y450" s="51" t="e">
        <f>VLOOKUP(Tableau1[[#This Row],[Références]],[2]!Tableau1[#Data],9,FALSE)</f>
        <v>#N/A</v>
      </c>
      <c r="Z450" s="27">
        <v>1</v>
      </c>
      <c r="AA450" s="27"/>
      <c r="AB450" s="27"/>
      <c r="AC450" s="27"/>
      <c r="AD450" s="27"/>
      <c r="AE450" s="27"/>
    </row>
    <row r="451" spans="1:139" s="19" customFormat="1" ht="18.600000000000001" customHeight="1">
      <c r="A451" s="1"/>
      <c r="B451" s="8"/>
      <c r="C451" s="8"/>
      <c r="D451" s="38">
        <v>44228</v>
      </c>
      <c r="E451" s="9">
        <v>1499</v>
      </c>
      <c r="F451" s="9"/>
      <c r="G451" s="62" t="s">
        <v>180</v>
      </c>
      <c r="H451" s="6"/>
      <c r="I451" s="34" t="s">
        <v>740</v>
      </c>
      <c r="J451" s="34"/>
      <c r="K451" s="7">
        <v>37</v>
      </c>
      <c r="L451" s="34"/>
      <c r="M451" s="34"/>
      <c r="N451" s="34"/>
      <c r="O451" s="34"/>
      <c r="P451" s="6"/>
      <c r="Q451" s="39" t="s">
        <v>733</v>
      </c>
      <c r="R451" s="39"/>
      <c r="S451" s="39"/>
      <c r="T451" s="39"/>
      <c r="U451" s="9">
        <v>6.67</v>
      </c>
      <c r="V451" s="51" t="e">
        <f>VLOOKUP(Tableau1[[#This Row],[Références]],[2]!Tableau1[#Data],6,FALSE)</f>
        <v>#N/A</v>
      </c>
      <c r="W451" s="51" t="e">
        <f>VLOOKUP(Tableau1[[#This Row],[Références]],[2]!Tableau1[#Data],5,FALSE)</f>
        <v>#N/A</v>
      </c>
      <c r="X451" s="51" t="e">
        <f>VLOOKUP(Tableau1[[#This Row],[Références]],[2]!Tableau1[#Data],8,FALSE)</f>
        <v>#N/A</v>
      </c>
      <c r="Y451" s="51" t="e">
        <f>VLOOKUP(Tableau1[[#This Row],[Références]],[2]!Tableau1[#Data],9,FALSE)</f>
        <v>#N/A</v>
      </c>
      <c r="Z451" s="27">
        <v>1</v>
      </c>
      <c r="AA451" s="27"/>
      <c r="AB451" s="27"/>
      <c r="AC451" s="27"/>
      <c r="AD451" s="27"/>
      <c r="AE451" s="27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</row>
    <row r="452" spans="1:139" s="4" customFormat="1" ht="18.600000000000001" customHeight="1">
      <c r="A452" s="1"/>
      <c r="B452" s="8"/>
      <c r="C452" s="8"/>
      <c r="D452" s="38">
        <v>44228</v>
      </c>
      <c r="E452" s="9">
        <v>1743</v>
      </c>
      <c r="F452" s="9"/>
      <c r="G452" s="62" t="s">
        <v>181</v>
      </c>
      <c r="H452" s="6"/>
      <c r="I452" s="34" t="s">
        <v>740</v>
      </c>
      <c r="J452" s="34"/>
      <c r="K452" s="7">
        <v>37</v>
      </c>
      <c r="L452" s="34"/>
      <c r="M452" s="34"/>
      <c r="N452" s="34"/>
      <c r="O452" s="34"/>
      <c r="P452" s="6"/>
      <c r="Q452" s="39" t="s">
        <v>733</v>
      </c>
      <c r="R452" s="39"/>
      <c r="S452" s="39"/>
      <c r="T452" s="39"/>
      <c r="U452" s="9">
        <v>6.67</v>
      </c>
      <c r="V452" s="51" t="e">
        <f>VLOOKUP(Tableau1[[#This Row],[Références]],[2]!Tableau1[#Data],6,FALSE)</f>
        <v>#N/A</v>
      </c>
      <c r="W452" s="51" t="e">
        <f>VLOOKUP(Tableau1[[#This Row],[Références]],[2]!Tableau1[#Data],5,FALSE)</f>
        <v>#N/A</v>
      </c>
      <c r="X452" s="51" t="e">
        <f>VLOOKUP(Tableau1[[#This Row],[Références]],[2]!Tableau1[#Data],8,FALSE)</f>
        <v>#N/A</v>
      </c>
      <c r="Y452" s="51" t="e">
        <f>VLOOKUP(Tableau1[[#This Row],[Références]],[2]!Tableau1[#Data],9,FALSE)</f>
        <v>#N/A</v>
      </c>
      <c r="Z452" s="27">
        <v>1</v>
      </c>
      <c r="AA452" s="27"/>
      <c r="AB452" s="27"/>
      <c r="AC452" s="27"/>
      <c r="AD452" s="27"/>
      <c r="AE452" s="27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</row>
    <row r="453" spans="1:139" s="4" customFormat="1" ht="19.5" customHeight="1">
      <c r="A453" s="1"/>
      <c r="B453" s="8"/>
      <c r="C453" s="8"/>
      <c r="D453" s="38">
        <v>44228</v>
      </c>
      <c r="E453" s="9">
        <v>2358</v>
      </c>
      <c r="F453" s="9"/>
      <c r="G453" s="62" t="s">
        <v>182</v>
      </c>
      <c r="H453" s="6"/>
      <c r="I453" s="34" t="s">
        <v>740</v>
      </c>
      <c r="J453" s="34"/>
      <c r="K453" s="9">
        <v>77</v>
      </c>
      <c r="L453" s="34"/>
      <c r="M453" s="34"/>
      <c r="N453" s="34"/>
      <c r="O453" s="34"/>
      <c r="P453" s="6"/>
      <c r="Q453" s="39" t="s">
        <v>733</v>
      </c>
      <c r="R453" s="39"/>
      <c r="S453" s="39"/>
      <c r="T453" s="39"/>
      <c r="U453" s="9">
        <v>6.67</v>
      </c>
      <c r="V453" s="51" t="e">
        <f>VLOOKUP(Tableau1[[#This Row],[Références]],[2]!Tableau1[#Data],6,FALSE)</f>
        <v>#N/A</v>
      </c>
      <c r="W453" s="51" t="e">
        <f>VLOOKUP(Tableau1[[#This Row],[Références]],[2]!Tableau1[#Data],5,FALSE)</f>
        <v>#N/A</v>
      </c>
      <c r="X453" s="51" t="e">
        <f>VLOOKUP(Tableau1[[#This Row],[Références]],[2]!Tableau1[#Data],8,FALSE)</f>
        <v>#N/A</v>
      </c>
      <c r="Y453" s="51" t="e">
        <f>VLOOKUP(Tableau1[[#This Row],[Références]],[2]!Tableau1[#Data],9,FALSE)</f>
        <v>#N/A</v>
      </c>
      <c r="Z453" s="27">
        <v>1</v>
      </c>
      <c r="AA453" s="27"/>
      <c r="AB453" s="27"/>
      <c r="AC453" s="27"/>
      <c r="AD453" s="27"/>
      <c r="AE453" s="27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</row>
    <row r="454" spans="1:139" s="4" customFormat="1" ht="19.5" customHeight="1">
      <c r="A454" s="1"/>
      <c r="B454" s="8"/>
      <c r="C454" s="8"/>
      <c r="D454" s="38">
        <v>44228</v>
      </c>
      <c r="E454" s="9">
        <v>255</v>
      </c>
      <c r="F454" s="9"/>
      <c r="G454" s="62" t="s">
        <v>183</v>
      </c>
      <c r="H454" s="6"/>
      <c r="I454" s="34" t="s">
        <v>740</v>
      </c>
      <c r="J454" s="34"/>
      <c r="K454" s="7">
        <v>4</v>
      </c>
      <c r="L454" s="34"/>
      <c r="M454" s="34"/>
      <c r="N454" s="34"/>
      <c r="O454" s="34"/>
      <c r="P454" s="6"/>
      <c r="Q454" s="39" t="s">
        <v>733</v>
      </c>
      <c r="R454" s="39"/>
      <c r="S454" s="39"/>
      <c r="T454" s="39"/>
      <c r="U454" s="9"/>
      <c r="V454" s="51" t="e">
        <f>VLOOKUP(Tableau1[[#This Row],[Références]],[2]!Tableau1[#Data],6,FALSE)</f>
        <v>#N/A</v>
      </c>
      <c r="W454" s="51" t="e">
        <f>VLOOKUP(Tableau1[[#This Row],[Références]],[2]!Tableau1[#Data],5,FALSE)</f>
        <v>#N/A</v>
      </c>
      <c r="X454" s="51" t="e">
        <f>VLOOKUP(Tableau1[[#This Row],[Références]],[2]!Tableau1[#Data],8,FALSE)</f>
        <v>#N/A</v>
      </c>
      <c r="Y454" s="51" t="e">
        <f>VLOOKUP(Tableau1[[#This Row],[Références]],[2]!Tableau1[#Data],9,FALSE)</f>
        <v>#N/A</v>
      </c>
      <c r="Z454" s="27">
        <v>1</v>
      </c>
      <c r="AA454" s="27"/>
      <c r="AB454" s="27"/>
      <c r="AC454" s="27"/>
      <c r="AD454" s="27"/>
      <c r="AE454" s="27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</row>
    <row r="455" spans="1:139" s="4" customFormat="1" ht="19.350000000000001" customHeight="1">
      <c r="A455" s="1"/>
      <c r="B455" s="8"/>
      <c r="C455" s="8"/>
      <c r="D455" s="38">
        <v>44228</v>
      </c>
      <c r="E455" s="7">
        <v>4096.32</v>
      </c>
      <c r="F455" s="7"/>
      <c r="G455" s="63" t="s">
        <v>122</v>
      </c>
      <c r="H455" s="6"/>
      <c r="I455" s="34" t="s">
        <v>740</v>
      </c>
      <c r="J455" s="34"/>
      <c r="K455" s="9">
        <v>50</v>
      </c>
      <c r="L455" s="34"/>
      <c r="M455" s="34"/>
      <c r="N455" s="34"/>
      <c r="O455" s="34"/>
      <c r="P455" s="16"/>
      <c r="Q455" s="39" t="s">
        <v>731</v>
      </c>
      <c r="R455" s="39"/>
      <c r="S455" s="39"/>
      <c r="T455" s="39"/>
      <c r="U455" s="31">
        <v>6.67</v>
      </c>
      <c r="V455" s="51" t="e">
        <f>VLOOKUP(Tableau1[[#This Row],[Références]],[2]!Tableau1[#Data],6,FALSE)</f>
        <v>#N/A</v>
      </c>
      <c r="W455" s="51" t="e">
        <f>VLOOKUP(Tableau1[[#This Row],[Références]],[2]!Tableau1[#Data],5,FALSE)</f>
        <v>#N/A</v>
      </c>
      <c r="X455" s="55" t="e">
        <f>VLOOKUP(Tableau1[[#This Row],[Références]],[2]!Tableau1[#Data],8,FALSE)</f>
        <v>#N/A</v>
      </c>
      <c r="Y455" s="55" t="e">
        <f>VLOOKUP(Tableau1[[#This Row],[Références]],[2]!Tableau1[#Data],9,FALSE)</f>
        <v>#N/A</v>
      </c>
      <c r="Z455" s="27">
        <v>1</v>
      </c>
      <c r="AA455" s="27"/>
      <c r="AB455" s="27"/>
      <c r="AC455" s="27"/>
      <c r="AD455" s="27"/>
      <c r="AE455" s="27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/>
      <c r="AR455" s="14"/>
      <c r="AS455" s="14"/>
      <c r="AT455" s="14"/>
      <c r="AU455" s="14"/>
      <c r="AV455" s="14"/>
      <c r="AW455" s="14"/>
      <c r="AX455" s="14"/>
      <c r="AY455" s="14"/>
      <c r="AZ455" s="14"/>
      <c r="BA455" s="14"/>
      <c r="BB455" s="14"/>
      <c r="BC455" s="14"/>
      <c r="BD455" s="14"/>
      <c r="BE455" s="14"/>
      <c r="BF455" s="14"/>
      <c r="BG455" s="14"/>
      <c r="BH455" s="14"/>
      <c r="BI455" s="14"/>
      <c r="BJ455" s="14"/>
      <c r="BK455" s="14"/>
      <c r="BL455" s="14"/>
      <c r="BM455" s="14"/>
      <c r="BN455" s="14"/>
      <c r="BO455" s="14"/>
      <c r="BP455" s="14"/>
      <c r="BQ455" s="14"/>
      <c r="BR455" s="14"/>
      <c r="BS455" s="14"/>
      <c r="BT455" s="14"/>
      <c r="BU455" s="14"/>
      <c r="BV455" s="14"/>
      <c r="BW455" s="14"/>
      <c r="BX455" s="14"/>
      <c r="BY455" s="14"/>
      <c r="BZ455" s="14"/>
      <c r="CA455" s="14"/>
      <c r="CB455" s="14"/>
      <c r="CC455" s="14"/>
      <c r="CD455" s="14"/>
      <c r="CE455" s="14"/>
      <c r="CF455" s="14"/>
      <c r="CG455" s="14"/>
      <c r="CH455" s="14"/>
      <c r="CI455" s="14"/>
      <c r="CJ455" s="14"/>
      <c r="CK455" s="14"/>
      <c r="CL455" s="14"/>
      <c r="CM455" s="14"/>
      <c r="CN455" s="14"/>
      <c r="CO455" s="14"/>
      <c r="CP455" s="14"/>
      <c r="CQ455" s="14"/>
      <c r="CR455" s="14"/>
      <c r="CS455" s="14"/>
      <c r="CT455" s="14"/>
      <c r="CU455" s="14"/>
      <c r="CV455" s="14"/>
      <c r="CW455" s="14"/>
      <c r="CX455" s="14"/>
      <c r="CY455" s="14"/>
      <c r="CZ455" s="14"/>
      <c r="DA455" s="14"/>
      <c r="DB455" s="14"/>
      <c r="DC455" s="14"/>
      <c r="DD455" s="14"/>
      <c r="DE455" s="14"/>
      <c r="DF455" s="14"/>
      <c r="DG455" s="14"/>
      <c r="DH455" s="14"/>
      <c r="DI455" s="14"/>
      <c r="DJ455" s="14"/>
      <c r="DK455" s="14"/>
      <c r="DL455" s="14"/>
      <c r="DM455" s="14"/>
      <c r="DN455" s="14"/>
      <c r="DO455" s="14"/>
      <c r="DP455" s="14"/>
      <c r="DQ455" s="14"/>
      <c r="DR455" s="14"/>
      <c r="DS455" s="14"/>
      <c r="DT455" s="14"/>
      <c r="DU455" s="14"/>
      <c r="DV455" s="14"/>
      <c r="DW455" s="14"/>
      <c r="DX455" s="14"/>
      <c r="DY455" s="14"/>
      <c r="DZ455" s="14"/>
      <c r="EA455" s="14"/>
      <c r="EB455" s="14"/>
      <c r="EC455" s="14"/>
      <c r="ED455" s="14"/>
      <c r="EE455" s="14"/>
      <c r="EF455" s="14"/>
      <c r="EG455" s="14"/>
      <c r="EH455" s="14"/>
      <c r="EI455" s="14"/>
    </row>
    <row r="456" spans="1:139" s="4" customFormat="1" ht="19.350000000000001" customHeight="1">
      <c r="A456" s="1"/>
      <c r="B456" s="8"/>
      <c r="C456" s="8"/>
      <c r="D456" s="38">
        <v>44228</v>
      </c>
      <c r="E456" s="7">
        <v>4037.16</v>
      </c>
      <c r="F456" s="7"/>
      <c r="G456" s="63" t="s">
        <v>114</v>
      </c>
      <c r="H456" s="6"/>
      <c r="I456" s="34" t="s">
        <v>740</v>
      </c>
      <c r="J456" s="34"/>
      <c r="K456" s="9">
        <v>109</v>
      </c>
      <c r="L456" s="34"/>
      <c r="M456" s="34"/>
      <c r="N456" s="34"/>
      <c r="O456" s="34"/>
      <c r="P456" s="5"/>
      <c r="Q456" s="39" t="s">
        <v>731</v>
      </c>
      <c r="R456" s="39"/>
      <c r="S456" s="39"/>
      <c r="T456" s="39"/>
      <c r="U456" s="7">
        <v>6.67</v>
      </c>
      <c r="V456" s="51" t="e">
        <f>VLOOKUP(Tableau1[[#This Row],[Références]],[2]!Tableau1[#Data],6,FALSE)</f>
        <v>#N/A</v>
      </c>
      <c r="W456" s="51" t="e">
        <f>VLOOKUP(Tableau1[[#This Row],[Références]],[2]!Tableau1[#Data],5,FALSE)</f>
        <v>#N/A</v>
      </c>
      <c r="X456" s="54" t="e">
        <f>VLOOKUP(Tableau1[[#This Row],[Références]],[2]!Tableau1[#Data],8,FALSE)</f>
        <v>#N/A</v>
      </c>
      <c r="Y456" s="54" t="e">
        <f>VLOOKUP(Tableau1[[#This Row],[Références]],[2]!Tableau1[#Data],9,FALSE)</f>
        <v>#N/A</v>
      </c>
      <c r="Z456" s="27">
        <v>1</v>
      </c>
      <c r="AA456" s="27"/>
      <c r="AB456" s="27"/>
      <c r="AC456" s="27"/>
      <c r="AD456" s="27"/>
      <c r="AE456" s="27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  <c r="AW456" s="14"/>
      <c r="AX456" s="14"/>
      <c r="AY456" s="14"/>
      <c r="AZ456" s="14"/>
      <c r="BA456" s="14"/>
      <c r="BB456" s="14"/>
      <c r="BC456" s="14"/>
      <c r="BD456" s="14"/>
      <c r="BE456" s="14"/>
      <c r="BF456" s="14"/>
      <c r="BG456" s="14"/>
      <c r="BH456" s="14"/>
      <c r="BI456" s="14"/>
      <c r="BJ456" s="14"/>
      <c r="BK456" s="14"/>
      <c r="BL456" s="14"/>
      <c r="BM456" s="14"/>
      <c r="BN456" s="14"/>
      <c r="BO456" s="14"/>
      <c r="BP456" s="14"/>
      <c r="BQ456" s="14"/>
      <c r="BR456" s="14"/>
      <c r="BS456" s="14"/>
      <c r="BT456" s="14"/>
      <c r="BU456" s="14"/>
      <c r="BV456" s="14"/>
      <c r="BW456" s="14"/>
      <c r="BX456" s="14"/>
      <c r="BY456" s="14"/>
      <c r="BZ456" s="14"/>
      <c r="CA456" s="14"/>
      <c r="CB456" s="14"/>
      <c r="CC456" s="14"/>
      <c r="CD456" s="14"/>
      <c r="CE456" s="14"/>
      <c r="CF456" s="14"/>
      <c r="CG456" s="14"/>
      <c r="CH456" s="14"/>
      <c r="CI456" s="14"/>
      <c r="CJ456" s="14"/>
      <c r="CK456" s="14"/>
      <c r="CL456" s="14"/>
      <c r="CM456" s="14"/>
      <c r="CN456" s="14"/>
      <c r="CO456" s="14"/>
      <c r="CP456" s="14"/>
      <c r="CQ456" s="14"/>
      <c r="CR456" s="14"/>
      <c r="CS456" s="14"/>
      <c r="CT456" s="14"/>
      <c r="CU456" s="14"/>
      <c r="CV456" s="14"/>
      <c r="CW456" s="14"/>
      <c r="CX456" s="14"/>
      <c r="CY456" s="14"/>
      <c r="CZ456" s="14"/>
      <c r="DA456" s="14"/>
      <c r="DB456" s="14"/>
      <c r="DC456" s="14"/>
      <c r="DD456" s="14"/>
      <c r="DE456" s="14"/>
      <c r="DF456" s="14"/>
      <c r="DG456" s="14"/>
      <c r="DH456" s="14"/>
      <c r="DI456" s="14"/>
      <c r="DJ456" s="14"/>
      <c r="DK456" s="14"/>
      <c r="DL456" s="14"/>
      <c r="DM456" s="14"/>
      <c r="DN456" s="14"/>
      <c r="DO456" s="14"/>
      <c r="DP456" s="14"/>
      <c r="DQ456" s="14"/>
      <c r="DR456" s="14"/>
      <c r="DS456" s="14"/>
      <c r="DT456" s="14"/>
      <c r="DU456" s="14"/>
      <c r="DV456" s="14"/>
      <c r="DW456" s="14"/>
      <c r="DX456" s="14"/>
      <c r="DY456" s="14"/>
      <c r="DZ456" s="14"/>
      <c r="EA456" s="14"/>
      <c r="EB456" s="14"/>
      <c r="EC456" s="14"/>
      <c r="ED456" s="14"/>
      <c r="EE456" s="14"/>
      <c r="EF456" s="14"/>
      <c r="EG456" s="14"/>
      <c r="EH456" s="14"/>
      <c r="EI456" s="14"/>
    </row>
    <row r="457" spans="1:139" s="3" customFormat="1" ht="19.350000000000001" customHeight="1">
      <c r="A457" s="1"/>
      <c r="B457" s="8"/>
      <c r="C457" s="8"/>
      <c r="D457" s="38">
        <v>44228</v>
      </c>
      <c r="E457" s="7">
        <v>4122.84</v>
      </c>
      <c r="F457" s="7"/>
      <c r="G457" s="63" t="s">
        <v>123</v>
      </c>
      <c r="H457" s="15"/>
      <c r="I457" s="34" t="s">
        <v>740</v>
      </c>
      <c r="J457" s="34"/>
      <c r="K457" s="9">
        <v>51</v>
      </c>
      <c r="L457" s="34"/>
      <c r="M457" s="34"/>
      <c r="N457" s="34"/>
      <c r="O457" s="34"/>
      <c r="P457" s="16"/>
      <c r="Q457" s="39" t="s">
        <v>731</v>
      </c>
      <c r="R457" s="39"/>
      <c r="S457" s="39"/>
      <c r="T457" s="39"/>
      <c r="U457" s="7">
        <v>1.67</v>
      </c>
      <c r="V457" s="51" t="e">
        <f>VLOOKUP(Tableau1[[#This Row],[Références]],[2]!Tableau1[#Data],6,FALSE)</f>
        <v>#N/A</v>
      </c>
      <c r="W457" s="51" t="e">
        <f>VLOOKUP(Tableau1[[#This Row],[Références]],[2]!Tableau1[#Data],5,FALSE)</f>
        <v>#N/A</v>
      </c>
      <c r="X457" s="54" t="e">
        <f>VLOOKUP(Tableau1[[#This Row],[Références]],[2]!Tableau1[#Data],8,FALSE)</f>
        <v>#N/A</v>
      </c>
      <c r="Y457" s="54" t="e">
        <f>VLOOKUP(Tableau1[[#This Row],[Références]],[2]!Tableau1[#Data],9,FALSE)</f>
        <v>#N/A</v>
      </c>
      <c r="Z457" s="27">
        <v>1</v>
      </c>
      <c r="AA457" s="27"/>
      <c r="AB457" s="27"/>
      <c r="AC457" s="27"/>
      <c r="AD457" s="27"/>
      <c r="AE457" s="27"/>
      <c r="AF457" s="22"/>
      <c r="AG457" s="22"/>
      <c r="AH457" s="22"/>
      <c r="AI457" s="22"/>
      <c r="AJ457" s="22"/>
      <c r="AK457" s="22"/>
      <c r="AL457" s="22"/>
      <c r="AM457" s="22"/>
      <c r="AN457" s="22"/>
      <c r="AO457" s="22"/>
      <c r="AP457" s="22"/>
      <c r="AQ457" s="22"/>
      <c r="AR457" s="22"/>
      <c r="AS457" s="22"/>
      <c r="AT457" s="22"/>
      <c r="AU457" s="22"/>
      <c r="AV457" s="22"/>
      <c r="AW457" s="22"/>
      <c r="AX457" s="22"/>
      <c r="AY457" s="22"/>
      <c r="AZ457" s="22"/>
      <c r="BA457" s="22"/>
      <c r="BB457" s="22"/>
      <c r="BC457" s="22"/>
      <c r="BD457" s="22"/>
      <c r="BE457" s="22"/>
      <c r="BF457" s="22"/>
      <c r="BG457" s="22"/>
      <c r="BH457" s="22"/>
      <c r="BI457" s="22"/>
      <c r="BJ457" s="22"/>
      <c r="BK457" s="22"/>
      <c r="BL457" s="22"/>
      <c r="BM457" s="22"/>
      <c r="BN457" s="22"/>
      <c r="BO457" s="22"/>
      <c r="BP457" s="22"/>
      <c r="BQ457" s="22"/>
      <c r="BR457" s="22"/>
      <c r="BS457" s="22"/>
      <c r="BT457" s="22"/>
      <c r="BU457" s="22"/>
      <c r="BV457" s="22"/>
      <c r="BW457" s="22"/>
      <c r="BX457" s="22"/>
      <c r="BY457" s="22"/>
      <c r="BZ457" s="22"/>
      <c r="CA457" s="22"/>
      <c r="CB457" s="22"/>
      <c r="CC457" s="22"/>
      <c r="CD457" s="22"/>
      <c r="CE457" s="22"/>
      <c r="CF457" s="22"/>
      <c r="CG457" s="22"/>
      <c r="CH457" s="22"/>
      <c r="CI457" s="22"/>
      <c r="CJ457" s="22"/>
      <c r="CK457" s="22"/>
      <c r="CL457" s="22"/>
      <c r="CM457" s="22"/>
      <c r="CN457" s="22"/>
      <c r="CO457" s="22"/>
      <c r="CP457" s="22"/>
      <c r="CQ457" s="22"/>
      <c r="CR457" s="22"/>
      <c r="CS457" s="22"/>
      <c r="CT457" s="22"/>
      <c r="CU457" s="22"/>
      <c r="CV457" s="22"/>
      <c r="CW457" s="22"/>
      <c r="CX457" s="22"/>
      <c r="CY457" s="22"/>
      <c r="CZ457" s="22"/>
      <c r="DA457" s="22"/>
      <c r="DB457" s="22"/>
      <c r="DC457" s="22"/>
      <c r="DD457" s="22"/>
      <c r="DE457" s="22"/>
      <c r="DF457" s="22"/>
      <c r="DG457" s="22"/>
      <c r="DH457" s="22"/>
      <c r="DI457" s="22"/>
      <c r="DJ457" s="22"/>
      <c r="DK457" s="22"/>
      <c r="DL457" s="22"/>
      <c r="DM457" s="22"/>
      <c r="DN457" s="22"/>
      <c r="DO457" s="22"/>
      <c r="DP457" s="22"/>
      <c r="DQ457" s="22"/>
      <c r="DR457" s="22"/>
      <c r="DS457" s="22"/>
      <c r="DT457" s="22"/>
      <c r="DU457" s="22"/>
      <c r="DV457" s="22"/>
      <c r="DW457" s="22"/>
      <c r="DX457" s="22"/>
      <c r="DY457" s="22"/>
      <c r="DZ457" s="22"/>
      <c r="EA457" s="22"/>
      <c r="EB457" s="22"/>
      <c r="EC457" s="22"/>
      <c r="ED457" s="22"/>
      <c r="EE457" s="22"/>
      <c r="EF457" s="22"/>
      <c r="EG457" s="22"/>
      <c r="EH457" s="22"/>
      <c r="EI457" s="22"/>
    </row>
    <row r="458" spans="1:139" s="4" customFormat="1" ht="19.5" customHeight="1">
      <c r="A458" s="1"/>
      <c r="B458" s="8"/>
      <c r="C458" s="8"/>
      <c r="D458" s="38">
        <v>44228</v>
      </c>
      <c r="E458" s="7">
        <v>5141.82</v>
      </c>
      <c r="F458" s="7"/>
      <c r="G458" s="63" t="s">
        <v>115</v>
      </c>
      <c r="H458" s="15"/>
      <c r="I458" s="34" t="s">
        <v>740</v>
      </c>
      <c r="J458" s="34"/>
      <c r="K458" s="9">
        <v>109</v>
      </c>
      <c r="L458" s="34"/>
      <c r="M458" s="34"/>
      <c r="N458" s="34"/>
      <c r="O458" s="34"/>
      <c r="P458" s="5"/>
      <c r="Q458" s="39" t="s">
        <v>731</v>
      </c>
      <c r="R458" s="39"/>
      <c r="S458" s="39"/>
      <c r="T458" s="39"/>
      <c r="U458" s="7">
        <v>6.67</v>
      </c>
      <c r="V458" s="51" t="e">
        <f>VLOOKUP(Tableau1[[#This Row],[Références]],[2]!Tableau1[#Data],6,FALSE)</f>
        <v>#N/A</v>
      </c>
      <c r="W458" s="51" t="e">
        <f>VLOOKUP(Tableau1[[#This Row],[Références]],[2]!Tableau1[#Data],5,FALSE)</f>
        <v>#N/A</v>
      </c>
      <c r="X458" s="54" t="e">
        <f>VLOOKUP(Tableau1[[#This Row],[Références]],[2]!Tableau1[#Data],8,FALSE)</f>
        <v>#N/A</v>
      </c>
      <c r="Y458" s="54" t="e">
        <f>VLOOKUP(Tableau1[[#This Row],[Références]],[2]!Tableau1[#Data],9,FALSE)</f>
        <v>#N/A</v>
      </c>
      <c r="Z458" s="27">
        <v>1</v>
      </c>
      <c r="AA458" s="27"/>
      <c r="AB458" s="27"/>
      <c r="AC458" s="27"/>
      <c r="AD458" s="27"/>
      <c r="AE458" s="27"/>
      <c r="AF458" s="22"/>
      <c r="AG458" s="22"/>
      <c r="AH458" s="22"/>
      <c r="AI458" s="22"/>
      <c r="AJ458" s="22"/>
      <c r="AK458" s="22"/>
      <c r="AL458" s="22"/>
      <c r="AM458" s="22"/>
      <c r="AN458" s="22"/>
      <c r="AO458" s="22"/>
      <c r="AP458" s="22"/>
      <c r="AQ458" s="22"/>
      <c r="AR458" s="22"/>
      <c r="AS458" s="22"/>
      <c r="AT458" s="22"/>
      <c r="AU458" s="22"/>
      <c r="AV458" s="22"/>
      <c r="AW458" s="22"/>
      <c r="AX458" s="22"/>
      <c r="AY458" s="22"/>
      <c r="AZ458" s="22"/>
      <c r="BA458" s="22"/>
      <c r="BB458" s="22"/>
      <c r="BC458" s="22"/>
      <c r="BD458" s="22"/>
      <c r="BE458" s="22"/>
      <c r="BF458" s="22"/>
      <c r="BG458" s="22"/>
      <c r="BH458" s="22"/>
      <c r="BI458" s="22"/>
      <c r="BJ458" s="22"/>
      <c r="BK458" s="22"/>
      <c r="BL458" s="22"/>
      <c r="BM458" s="22"/>
      <c r="BN458" s="22"/>
      <c r="BO458" s="22"/>
      <c r="BP458" s="22"/>
      <c r="BQ458" s="22"/>
      <c r="BR458" s="22"/>
      <c r="BS458" s="22"/>
      <c r="BT458" s="22"/>
      <c r="BU458" s="22"/>
      <c r="BV458" s="22"/>
      <c r="BW458" s="22"/>
      <c r="BX458" s="22"/>
      <c r="BY458" s="22"/>
      <c r="BZ458" s="22"/>
      <c r="CA458" s="22"/>
      <c r="CB458" s="22"/>
      <c r="CC458" s="22"/>
      <c r="CD458" s="22"/>
      <c r="CE458" s="22"/>
      <c r="CF458" s="22"/>
      <c r="CG458" s="22"/>
      <c r="CH458" s="22"/>
      <c r="CI458" s="22"/>
      <c r="CJ458" s="22"/>
      <c r="CK458" s="22"/>
      <c r="CL458" s="22"/>
      <c r="CM458" s="22"/>
      <c r="CN458" s="22"/>
      <c r="CO458" s="22"/>
      <c r="CP458" s="22"/>
      <c r="CQ458" s="22"/>
      <c r="CR458" s="22"/>
      <c r="CS458" s="22"/>
      <c r="CT458" s="22"/>
      <c r="CU458" s="22"/>
      <c r="CV458" s="22"/>
      <c r="CW458" s="22"/>
      <c r="CX458" s="22"/>
      <c r="CY458" s="22"/>
      <c r="CZ458" s="22"/>
      <c r="DA458" s="22"/>
      <c r="DB458" s="22"/>
      <c r="DC458" s="22"/>
      <c r="DD458" s="22"/>
      <c r="DE458" s="22"/>
      <c r="DF458" s="22"/>
      <c r="DG458" s="22"/>
      <c r="DH458" s="22"/>
      <c r="DI458" s="22"/>
      <c r="DJ458" s="22"/>
      <c r="DK458" s="22"/>
      <c r="DL458" s="22"/>
      <c r="DM458" s="22"/>
      <c r="DN458" s="22"/>
      <c r="DO458" s="22"/>
      <c r="DP458" s="22"/>
      <c r="DQ458" s="22"/>
      <c r="DR458" s="22"/>
      <c r="DS458" s="22"/>
      <c r="DT458" s="22"/>
      <c r="DU458" s="22"/>
      <c r="DV458" s="22"/>
      <c r="DW458" s="22"/>
      <c r="DX458" s="22"/>
      <c r="DY458" s="22"/>
      <c r="DZ458" s="22"/>
      <c r="EA458" s="22"/>
      <c r="EB458" s="22"/>
      <c r="EC458" s="22"/>
      <c r="ED458" s="22"/>
      <c r="EE458" s="22"/>
      <c r="EF458" s="22"/>
      <c r="EG458" s="22"/>
      <c r="EH458" s="22"/>
      <c r="EI458" s="22"/>
    </row>
    <row r="459" spans="1:139" s="4" customFormat="1" ht="19.350000000000001" customHeight="1">
      <c r="A459" s="1"/>
      <c r="B459" s="8"/>
      <c r="C459" s="8"/>
      <c r="D459" s="38">
        <v>44228</v>
      </c>
      <c r="E459" s="7">
        <v>41393.64</v>
      </c>
      <c r="F459" s="7"/>
      <c r="G459" s="62" t="s">
        <v>189</v>
      </c>
      <c r="H459" s="6"/>
      <c r="I459" s="34" t="s">
        <v>740</v>
      </c>
      <c r="J459" s="34"/>
      <c r="K459" s="7">
        <v>805</v>
      </c>
      <c r="L459" s="34"/>
      <c r="M459" s="34"/>
      <c r="N459" s="34"/>
      <c r="O459" s="34"/>
      <c r="P459" s="5"/>
      <c r="Q459" s="39" t="s">
        <v>734</v>
      </c>
      <c r="R459" s="39"/>
      <c r="S459" s="39"/>
      <c r="T459" s="39"/>
      <c r="U459" s="9">
        <v>27.9</v>
      </c>
      <c r="V459" s="51" t="e">
        <f>VLOOKUP(Tableau1[[#This Row],[Références]],[2]!Tableau1[#Data],6,FALSE)</f>
        <v>#N/A</v>
      </c>
      <c r="W459" s="51" t="e">
        <f>VLOOKUP(Tableau1[[#This Row],[Références]],[2]!Tableau1[#Data],5,FALSE)</f>
        <v>#N/A</v>
      </c>
      <c r="X459" s="51" t="e">
        <f>VLOOKUP(Tableau1[[#This Row],[Références]],[2]!Tableau1[#Data],8,FALSE)</f>
        <v>#N/A</v>
      </c>
      <c r="Y459" s="51" t="e">
        <f>VLOOKUP(Tableau1[[#This Row],[Références]],[2]!Tableau1[#Data],9,FALSE)</f>
        <v>#N/A</v>
      </c>
      <c r="Z459" s="27">
        <v>1</v>
      </c>
      <c r="AA459" s="27"/>
      <c r="AB459" s="27"/>
      <c r="AC459" s="27"/>
      <c r="AD459" s="27"/>
      <c r="AE459" s="27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</row>
    <row r="460" spans="1:139" s="4" customFormat="1" ht="19.350000000000001" customHeight="1">
      <c r="A460" s="1"/>
      <c r="B460" s="8"/>
      <c r="C460" s="8"/>
      <c r="D460" s="38">
        <v>44228</v>
      </c>
      <c r="E460" s="7">
        <v>47832.9</v>
      </c>
      <c r="F460" s="7"/>
      <c r="G460" s="62" t="s">
        <v>190</v>
      </c>
      <c r="H460" s="6"/>
      <c r="I460" s="34" t="s">
        <v>740</v>
      </c>
      <c r="J460" s="34"/>
      <c r="K460" s="7">
        <v>805</v>
      </c>
      <c r="L460" s="34"/>
      <c r="M460" s="34"/>
      <c r="N460" s="34"/>
      <c r="O460" s="34"/>
      <c r="P460" s="5"/>
      <c r="Q460" s="39" t="s">
        <v>734</v>
      </c>
      <c r="R460" s="39"/>
      <c r="S460" s="39"/>
      <c r="T460" s="39"/>
      <c r="U460" s="9">
        <v>27.9</v>
      </c>
      <c r="V460" s="51" t="e">
        <f>VLOOKUP(Tableau1[[#This Row],[Références]],[2]!Tableau1[#Data],6,FALSE)</f>
        <v>#N/A</v>
      </c>
      <c r="W460" s="51" t="e">
        <f>VLOOKUP(Tableau1[[#This Row],[Références]],[2]!Tableau1[#Data],5,FALSE)</f>
        <v>#N/A</v>
      </c>
      <c r="X460" s="51" t="e">
        <f>VLOOKUP(Tableau1[[#This Row],[Références]],[2]!Tableau1[#Data],8,FALSE)</f>
        <v>#N/A</v>
      </c>
      <c r="Y460" s="51" t="e">
        <f>VLOOKUP(Tableau1[[#This Row],[Références]],[2]!Tableau1[#Data],9,FALSE)</f>
        <v>#N/A</v>
      </c>
      <c r="Z460" s="27">
        <v>1</v>
      </c>
      <c r="AA460" s="27"/>
      <c r="AB460" s="27"/>
      <c r="AC460" s="27"/>
      <c r="AD460" s="27"/>
      <c r="AE460" s="27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</row>
    <row r="461" spans="1:139" s="4" customFormat="1" ht="19.5" customHeight="1">
      <c r="A461" s="1"/>
      <c r="B461" s="8"/>
      <c r="C461" s="8"/>
      <c r="D461" s="38">
        <v>44228</v>
      </c>
      <c r="E461" s="7">
        <v>49034.46</v>
      </c>
      <c r="F461" s="7"/>
      <c r="G461" s="62" t="s">
        <v>191</v>
      </c>
      <c r="H461" s="6"/>
      <c r="I461" s="34" t="s">
        <v>740</v>
      </c>
      <c r="J461" s="34"/>
      <c r="K461" s="7">
        <v>880</v>
      </c>
      <c r="L461" s="34"/>
      <c r="M461" s="34"/>
      <c r="N461" s="34"/>
      <c r="O461" s="34"/>
      <c r="P461" s="5"/>
      <c r="Q461" s="39" t="s">
        <v>734</v>
      </c>
      <c r="R461" s="39"/>
      <c r="S461" s="39"/>
      <c r="T461" s="39"/>
      <c r="U461" s="9">
        <v>27.9</v>
      </c>
      <c r="V461" s="51" t="e">
        <f>VLOOKUP(Tableau1[[#This Row],[Références]],[2]!Tableau1[#Data],6,FALSE)</f>
        <v>#N/A</v>
      </c>
      <c r="W461" s="51" t="e">
        <f>VLOOKUP(Tableau1[[#This Row],[Références]],[2]!Tableau1[#Data],5,FALSE)</f>
        <v>#N/A</v>
      </c>
      <c r="X461" s="51" t="e">
        <f>VLOOKUP(Tableau1[[#This Row],[Références]],[2]!Tableau1[#Data],8,FALSE)</f>
        <v>#N/A</v>
      </c>
      <c r="Y461" s="51" t="e">
        <f>VLOOKUP(Tableau1[[#This Row],[Références]],[2]!Tableau1[#Data],9,FALSE)</f>
        <v>#N/A</v>
      </c>
      <c r="Z461" s="27">
        <v>1</v>
      </c>
      <c r="AA461" s="27"/>
      <c r="AB461" s="27"/>
      <c r="AC461" s="27"/>
      <c r="AD461" s="27"/>
      <c r="AE461" s="27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</row>
    <row r="462" spans="1:139" ht="19.5" customHeight="1">
      <c r="B462" s="8"/>
      <c r="C462" s="8"/>
      <c r="D462" s="38">
        <v>44228</v>
      </c>
      <c r="E462" s="9">
        <v>223.38</v>
      </c>
      <c r="F462" s="9"/>
      <c r="G462" s="62" t="s">
        <v>142</v>
      </c>
      <c r="H462" s="6"/>
      <c r="I462" s="34" t="s">
        <v>740</v>
      </c>
      <c r="J462" s="34"/>
      <c r="K462" s="7">
        <v>4</v>
      </c>
      <c r="L462" s="34"/>
      <c r="M462" s="34"/>
      <c r="N462" s="34"/>
      <c r="O462" s="34"/>
      <c r="P462" s="6"/>
      <c r="Q462" s="39" t="s">
        <v>734</v>
      </c>
      <c r="R462" s="39"/>
      <c r="S462" s="39"/>
      <c r="T462" s="39"/>
      <c r="U462" s="9"/>
      <c r="V462" s="51" t="e">
        <f>VLOOKUP(Tableau1[[#This Row],[Références]],[2]!Tableau1[#Data],6,FALSE)</f>
        <v>#N/A</v>
      </c>
      <c r="W462" s="51" t="e">
        <f>VLOOKUP(Tableau1[[#This Row],[Références]],[2]!Tableau1[#Data],5,FALSE)</f>
        <v>#N/A</v>
      </c>
      <c r="X462" s="51" t="e">
        <f>VLOOKUP(Tableau1[[#This Row],[Références]],[2]!Tableau1[#Data],8,FALSE)</f>
        <v>#N/A</v>
      </c>
      <c r="Y462" s="51" t="e">
        <f>VLOOKUP(Tableau1[[#This Row],[Références]],[2]!Tableau1[#Data],9,FALSE)</f>
        <v>#N/A</v>
      </c>
      <c r="Z462" s="27">
        <v>1</v>
      </c>
      <c r="AA462" s="27"/>
      <c r="AB462" s="27"/>
      <c r="AC462" s="27"/>
      <c r="AD462" s="27"/>
      <c r="AE462" s="27"/>
    </row>
    <row r="463" spans="1:139" s="14" customFormat="1" ht="19.5" customHeight="1">
      <c r="A463" s="1"/>
      <c r="B463" s="8"/>
      <c r="C463" s="8"/>
      <c r="D463" s="38">
        <v>44228</v>
      </c>
      <c r="E463" s="9">
        <v>223.38</v>
      </c>
      <c r="F463" s="9"/>
      <c r="G463" s="62" t="s">
        <v>143</v>
      </c>
      <c r="H463" s="6"/>
      <c r="I463" s="34" t="s">
        <v>740</v>
      </c>
      <c r="J463" s="34"/>
      <c r="K463" s="7">
        <v>4</v>
      </c>
      <c r="L463" s="34"/>
      <c r="M463" s="34"/>
      <c r="N463" s="34"/>
      <c r="O463" s="34"/>
      <c r="P463" s="6"/>
      <c r="Q463" s="39" t="s">
        <v>734</v>
      </c>
      <c r="R463" s="39"/>
      <c r="S463" s="39"/>
      <c r="T463" s="39"/>
      <c r="U463" s="9"/>
      <c r="V463" s="51" t="e">
        <f>VLOOKUP(Tableau1[[#This Row],[Références]],[2]!Tableau1[#Data],6,FALSE)</f>
        <v>#N/A</v>
      </c>
      <c r="W463" s="51" t="e">
        <f>VLOOKUP(Tableau1[[#This Row],[Références]],[2]!Tableau1[#Data],5,FALSE)</f>
        <v>#N/A</v>
      </c>
      <c r="X463" s="51" t="e">
        <f>VLOOKUP(Tableau1[[#This Row],[Références]],[2]!Tableau1[#Data],8,FALSE)</f>
        <v>#N/A</v>
      </c>
      <c r="Y463" s="51" t="e">
        <f>VLOOKUP(Tableau1[[#This Row],[Références]],[2]!Tableau1[#Data],9,FALSE)</f>
        <v>#N/A</v>
      </c>
      <c r="Z463" s="27">
        <v>1</v>
      </c>
      <c r="AA463" s="27"/>
      <c r="AB463" s="27"/>
      <c r="AC463" s="27"/>
      <c r="AD463" s="27"/>
      <c r="AE463" s="27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</row>
    <row r="464" spans="1:139" s="4" customFormat="1" ht="19.5" customHeight="1">
      <c r="A464" s="1"/>
      <c r="B464" s="8"/>
      <c r="C464" s="8"/>
      <c r="D464" s="38">
        <v>44228</v>
      </c>
      <c r="E464" s="42">
        <v>616.08000000000004</v>
      </c>
      <c r="F464" s="42"/>
      <c r="G464" s="63" t="s">
        <v>144</v>
      </c>
      <c r="H464" s="6"/>
      <c r="I464" s="34" t="s">
        <v>740</v>
      </c>
      <c r="J464" s="34"/>
      <c r="K464" s="7">
        <v>1.6</v>
      </c>
      <c r="L464" s="34"/>
      <c r="M464" s="34"/>
      <c r="N464" s="34"/>
      <c r="O464" s="34"/>
      <c r="P464" s="5"/>
      <c r="Q464" s="39" t="s">
        <v>734</v>
      </c>
      <c r="R464" s="39"/>
      <c r="S464" s="39"/>
      <c r="T464" s="39"/>
      <c r="U464" s="20">
        <v>0.13</v>
      </c>
      <c r="V464" s="51" t="e">
        <f>VLOOKUP(Tableau1[[#This Row],[Références]],[2]!Tableau1[#Data],6,FALSE)</f>
        <v>#N/A</v>
      </c>
      <c r="W464" s="51" t="e">
        <f>VLOOKUP(Tableau1[[#This Row],[Références]],[2]!Tableau1[#Data],5,FALSE)</f>
        <v>#N/A</v>
      </c>
      <c r="X464" s="51" t="e">
        <f>VLOOKUP(Tableau1[[#This Row],[Références]],[2]!Tableau1[#Data],8,FALSE)</f>
        <v>#N/A</v>
      </c>
      <c r="Y464" s="51" t="e">
        <f>VLOOKUP(Tableau1[[#This Row],[Références]],[2]!Tableau1[#Data],9,FALSE)</f>
        <v>#N/A</v>
      </c>
      <c r="Z464" s="27">
        <v>1</v>
      </c>
      <c r="AA464" s="27"/>
      <c r="AB464" s="27"/>
      <c r="AC464" s="27"/>
      <c r="AD464" s="27"/>
      <c r="AE464" s="27"/>
      <c r="AF464" s="19"/>
      <c r="AG464" s="19"/>
      <c r="AH464" s="19"/>
      <c r="AI464" s="19"/>
      <c r="AJ464" s="19"/>
      <c r="AK464" s="19"/>
      <c r="AL464" s="19"/>
      <c r="AM464" s="19"/>
      <c r="AN464" s="19"/>
      <c r="AO464" s="19"/>
      <c r="AP464" s="19"/>
      <c r="AQ464" s="19"/>
      <c r="AR464" s="19"/>
      <c r="AS464" s="19"/>
      <c r="AT464" s="19"/>
      <c r="AU464" s="19"/>
      <c r="AV464" s="19"/>
      <c r="AW464" s="19"/>
      <c r="AX464" s="19"/>
      <c r="AY464" s="19"/>
      <c r="AZ464" s="19"/>
      <c r="BA464" s="19"/>
      <c r="BB464" s="19"/>
      <c r="BC464" s="19"/>
      <c r="BD464" s="19"/>
      <c r="BE464" s="19"/>
      <c r="BF464" s="19"/>
      <c r="BG464" s="19"/>
      <c r="BH464" s="19"/>
      <c r="BI464" s="19"/>
      <c r="BJ464" s="19"/>
      <c r="BK464" s="19"/>
      <c r="BL464" s="19"/>
      <c r="BM464" s="19"/>
      <c r="BN464" s="19"/>
      <c r="BO464" s="19"/>
      <c r="BP464" s="19"/>
      <c r="BQ464" s="19"/>
      <c r="BR464" s="19"/>
      <c r="BS464" s="19"/>
      <c r="BT464" s="19"/>
      <c r="BU464" s="19"/>
      <c r="BV464" s="19"/>
      <c r="BW464" s="19"/>
      <c r="BX464" s="19"/>
      <c r="BY464" s="19"/>
      <c r="BZ464" s="19"/>
      <c r="CA464" s="19"/>
      <c r="CB464" s="19"/>
      <c r="CC464" s="19"/>
      <c r="CD464" s="19"/>
      <c r="CE464" s="19"/>
      <c r="CF464" s="19"/>
      <c r="CG464" s="19"/>
      <c r="CH464" s="19"/>
      <c r="CI464" s="19"/>
      <c r="CJ464" s="19"/>
      <c r="CK464" s="19"/>
      <c r="CL464" s="19"/>
      <c r="CM464" s="19"/>
      <c r="CN464" s="19"/>
      <c r="CO464" s="19"/>
      <c r="CP464" s="19"/>
      <c r="CQ464" s="19"/>
      <c r="CR464" s="19"/>
      <c r="CS464" s="19"/>
      <c r="CT464" s="19"/>
      <c r="CU464" s="19"/>
      <c r="CV464" s="19"/>
      <c r="CW464" s="19"/>
      <c r="CX464" s="19"/>
      <c r="CY464" s="19"/>
      <c r="CZ464" s="19"/>
      <c r="DA464" s="19"/>
      <c r="DB464" s="19"/>
      <c r="DC464" s="19"/>
      <c r="DD464" s="19"/>
      <c r="DE464" s="19"/>
      <c r="DF464" s="19"/>
      <c r="DG464" s="19"/>
      <c r="DH464" s="19"/>
      <c r="DI464" s="19"/>
      <c r="DJ464" s="19"/>
      <c r="DK464" s="19"/>
      <c r="DL464" s="19"/>
      <c r="DM464" s="19"/>
      <c r="DN464" s="19"/>
      <c r="DO464" s="19"/>
      <c r="DP464" s="19"/>
      <c r="DQ464" s="19"/>
      <c r="DR464" s="19"/>
      <c r="DS464" s="19"/>
      <c r="DT464" s="19"/>
      <c r="DU464" s="19"/>
      <c r="DV464" s="19"/>
      <c r="DW464" s="19"/>
      <c r="DX464" s="19"/>
      <c r="DY464" s="19"/>
      <c r="DZ464" s="19"/>
      <c r="EA464" s="19"/>
      <c r="EB464" s="19"/>
      <c r="EC464" s="19"/>
      <c r="ED464" s="19"/>
      <c r="EE464" s="19"/>
      <c r="EF464" s="19"/>
      <c r="EG464" s="19"/>
      <c r="EH464" s="19"/>
      <c r="EI464" s="19"/>
    </row>
    <row r="465" spans="1:139" s="14" customFormat="1" ht="19.5" customHeight="1">
      <c r="A465" s="1"/>
      <c r="B465" s="8"/>
      <c r="C465" s="8"/>
      <c r="D465" s="38">
        <v>44228</v>
      </c>
      <c r="E465" s="7">
        <v>493</v>
      </c>
      <c r="F465" s="7"/>
      <c r="G465" s="62" t="s">
        <v>137</v>
      </c>
      <c r="H465" s="6"/>
      <c r="I465" s="34" t="s">
        <v>740</v>
      </c>
      <c r="J465" s="34"/>
      <c r="K465" s="7">
        <v>0.17499999999999999</v>
      </c>
      <c r="L465" s="34"/>
      <c r="M465" s="34"/>
      <c r="N465" s="34"/>
      <c r="O465" s="34"/>
      <c r="P465" s="5"/>
      <c r="Q465" s="39" t="s">
        <v>731</v>
      </c>
      <c r="R465" s="39"/>
      <c r="S465" s="39"/>
      <c r="T465" s="39"/>
      <c r="U465" s="9">
        <v>0.13</v>
      </c>
      <c r="V465" s="51" t="e">
        <f>VLOOKUP(Tableau1[[#This Row],[Références]],[2]!Tableau1[#Data],6,FALSE)</f>
        <v>#N/A</v>
      </c>
      <c r="W465" s="51" t="e">
        <f>VLOOKUP(Tableau1[[#This Row],[Références]],[2]!Tableau1[#Data],5,FALSE)</f>
        <v>#N/A</v>
      </c>
      <c r="X465" s="51" t="e">
        <f>VLOOKUP(Tableau1[[#This Row],[Références]],[2]!Tableau1[#Data],8,FALSE)</f>
        <v>#N/A</v>
      </c>
      <c r="Y465" s="51" t="e">
        <f>VLOOKUP(Tableau1[[#This Row],[Références]],[2]!Tableau1[#Data],9,FALSE)</f>
        <v>#N/A</v>
      </c>
      <c r="Z465" s="27">
        <v>1</v>
      </c>
      <c r="AA465" s="27"/>
      <c r="AB465" s="27"/>
      <c r="AC465" s="27"/>
      <c r="AD465" s="27"/>
      <c r="AE465" s="27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/>
      <c r="CX465" s="4"/>
      <c r="CY465" s="4"/>
      <c r="CZ465" s="4"/>
      <c r="DA465" s="4"/>
      <c r="DB465" s="4"/>
      <c r="DC465" s="4"/>
      <c r="DD465" s="4"/>
      <c r="DE465" s="4"/>
      <c r="DF465" s="4"/>
      <c r="DG465" s="4"/>
      <c r="DH465" s="4"/>
      <c r="DI465" s="4"/>
      <c r="DJ465" s="4"/>
      <c r="DK465" s="4"/>
      <c r="DL465" s="4"/>
      <c r="DM465" s="4"/>
      <c r="DN465" s="4"/>
      <c r="DO465" s="4"/>
      <c r="DP465" s="4"/>
      <c r="DQ465" s="4"/>
      <c r="DR465" s="4"/>
      <c r="DS465" s="4"/>
      <c r="DT465" s="4"/>
      <c r="DU465" s="4"/>
      <c r="DV465" s="4"/>
      <c r="DW465" s="4"/>
      <c r="DX465" s="4"/>
      <c r="DY465" s="4"/>
      <c r="DZ465" s="4"/>
      <c r="EA465" s="4"/>
      <c r="EB465" s="4"/>
      <c r="EC465" s="4"/>
      <c r="ED465" s="4"/>
      <c r="EE465" s="4"/>
      <c r="EF465" s="4"/>
      <c r="EG465" s="4"/>
      <c r="EH465" s="4"/>
      <c r="EI465" s="4"/>
    </row>
    <row r="466" spans="1:139" s="14" customFormat="1" ht="19.5" customHeight="1">
      <c r="A466" s="1"/>
      <c r="B466" s="8"/>
      <c r="C466" s="8"/>
      <c r="D466" s="38">
        <v>44228</v>
      </c>
      <c r="E466" s="7">
        <v>17</v>
      </c>
      <c r="F466" s="7"/>
      <c r="G466" s="62" t="s">
        <v>138</v>
      </c>
      <c r="H466" s="6"/>
      <c r="I466" s="34" t="s">
        <v>740</v>
      </c>
      <c r="J466" s="34"/>
      <c r="K466" s="7">
        <v>0.155</v>
      </c>
      <c r="L466" s="34"/>
      <c r="M466" s="34"/>
      <c r="N466" s="34"/>
      <c r="O466" s="34"/>
      <c r="P466" s="5"/>
      <c r="Q466" s="39" t="s">
        <v>731</v>
      </c>
      <c r="R466" s="39"/>
      <c r="S466" s="39"/>
      <c r="T466" s="39"/>
      <c r="U466" s="7">
        <v>0.02</v>
      </c>
      <c r="V466" s="51" t="e">
        <f>VLOOKUP(Tableau1[[#This Row],[Références]],[2]!Tableau1[#Data],6,FALSE)</f>
        <v>#N/A</v>
      </c>
      <c r="W466" s="51" t="e">
        <f>VLOOKUP(Tableau1[[#This Row],[Références]],[2]!Tableau1[#Data],5,FALSE)</f>
        <v>#N/A</v>
      </c>
      <c r="X466" s="54" t="e">
        <f>VLOOKUP(Tableau1[[#This Row],[Références]],[2]!Tableau1[#Data],8,FALSE)</f>
        <v>#N/A</v>
      </c>
      <c r="Y466" s="54" t="e">
        <f>VLOOKUP(Tableau1[[#This Row],[Références]],[2]!Tableau1[#Data],9,FALSE)</f>
        <v>#N/A</v>
      </c>
      <c r="Z466" s="27">
        <v>1</v>
      </c>
      <c r="AA466" s="27"/>
      <c r="AB466" s="27"/>
      <c r="AC466" s="27"/>
      <c r="AD466" s="27"/>
      <c r="AE466" s="27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4"/>
      <c r="CZ466" s="4"/>
      <c r="DA466" s="4"/>
      <c r="DB466" s="4"/>
      <c r="DC466" s="4"/>
      <c r="DD466" s="4"/>
      <c r="DE466" s="4"/>
      <c r="DF466" s="4"/>
      <c r="DG466" s="4"/>
      <c r="DH466" s="4"/>
      <c r="DI466" s="4"/>
      <c r="DJ466" s="4"/>
      <c r="DK466" s="4"/>
      <c r="DL466" s="4"/>
      <c r="DM466" s="4"/>
      <c r="DN466" s="4"/>
      <c r="DO466" s="4"/>
      <c r="DP466" s="4"/>
      <c r="DQ466" s="4"/>
      <c r="DR466" s="4"/>
      <c r="DS466" s="4"/>
      <c r="DT466" s="4"/>
      <c r="DU466" s="4"/>
      <c r="DV466" s="4"/>
      <c r="DW466" s="4"/>
      <c r="DX466" s="4"/>
      <c r="DY466" s="4"/>
      <c r="DZ466" s="4"/>
      <c r="EA466" s="4"/>
      <c r="EB466" s="4"/>
      <c r="EC466" s="4"/>
      <c r="ED466" s="4"/>
      <c r="EE466" s="4"/>
      <c r="EF466" s="4"/>
      <c r="EG466" s="4"/>
      <c r="EH466" s="4"/>
      <c r="EI466" s="4"/>
    </row>
    <row r="467" spans="1:139" s="14" customFormat="1" ht="19.5" customHeight="1">
      <c r="A467" s="1"/>
      <c r="B467" s="8"/>
      <c r="C467" s="8"/>
      <c r="D467" s="38">
        <v>44228</v>
      </c>
      <c r="E467" s="7">
        <v>11</v>
      </c>
      <c r="F467" s="7"/>
      <c r="G467" s="62" t="s">
        <v>139</v>
      </c>
      <c r="H467" s="6"/>
      <c r="I467" s="34" t="s">
        <v>740</v>
      </c>
      <c r="J467" s="34"/>
      <c r="K467" s="7">
        <v>0.161</v>
      </c>
      <c r="L467" s="34"/>
      <c r="M467" s="34"/>
      <c r="N467" s="34"/>
      <c r="O467" s="34"/>
      <c r="P467" s="5"/>
      <c r="Q467" s="39" t="s">
        <v>731</v>
      </c>
      <c r="R467" s="39"/>
      <c r="S467" s="39"/>
      <c r="T467" s="39"/>
      <c r="U467" s="7">
        <v>0.02</v>
      </c>
      <c r="V467" s="51" t="e">
        <f>VLOOKUP(Tableau1[[#This Row],[Références]],[2]!Tableau1[#Data],6,FALSE)</f>
        <v>#N/A</v>
      </c>
      <c r="W467" s="51" t="e">
        <f>VLOOKUP(Tableau1[[#This Row],[Références]],[2]!Tableau1[#Data],5,FALSE)</f>
        <v>#N/A</v>
      </c>
      <c r="X467" s="54" t="e">
        <f>VLOOKUP(Tableau1[[#This Row],[Références]],[2]!Tableau1[#Data],8,FALSE)</f>
        <v>#N/A</v>
      </c>
      <c r="Y467" s="54" t="e">
        <f>VLOOKUP(Tableau1[[#This Row],[Références]],[2]!Tableau1[#Data],9,FALSE)</f>
        <v>#N/A</v>
      </c>
      <c r="Z467" s="27">
        <v>1</v>
      </c>
      <c r="AA467" s="27"/>
      <c r="AB467" s="27"/>
      <c r="AC467" s="27"/>
      <c r="AD467" s="27"/>
      <c r="AE467" s="27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</row>
    <row r="468" spans="1:139" s="14" customFormat="1" ht="19.5" customHeight="1">
      <c r="A468" s="1"/>
      <c r="B468" s="8"/>
      <c r="C468" s="8"/>
      <c r="D468" s="38">
        <v>44228</v>
      </c>
      <c r="E468" s="7">
        <v>24</v>
      </c>
      <c r="F468" s="7"/>
      <c r="G468" s="62" t="s">
        <v>140</v>
      </c>
      <c r="H468" s="6"/>
      <c r="I468" s="34" t="s">
        <v>740</v>
      </c>
      <c r="J468" s="34"/>
      <c r="K468" s="7">
        <v>0.219</v>
      </c>
      <c r="L468" s="34"/>
      <c r="M468" s="34"/>
      <c r="N468" s="34"/>
      <c r="O468" s="34"/>
      <c r="P468" s="5"/>
      <c r="Q468" s="39" t="s">
        <v>731</v>
      </c>
      <c r="R468" s="39"/>
      <c r="S468" s="39"/>
      <c r="T468" s="39"/>
      <c r="U468" s="7">
        <v>0.02</v>
      </c>
      <c r="V468" s="51" t="e">
        <f>VLOOKUP(Tableau1[[#This Row],[Références]],[2]!Tableau1[#Data],6,FALSE)</f>
        <v>#N/A</v>
      </c>
      <c r="W468" s="51" t="e">
        <f>VLOOKUP(Tableau1[[#This Row],[Références]],[2]!Tableau1[#Data],5,FALSE)</f>
        <v>#N/A</v>
      </c>
      <c r="X468" s="54" t="e">
        <f>VLOOKUP(Tableau1[[#This Row],[Références]],[2]!Tableau1[#Data],8,FALSE)</f>
        <v>#N/A</v>
      </c>
      <c r="Y468" s="54" t="e">
        <f>VLOOKUP(Tableau1[[#This Row],[Références]],[2]!Tableau1[#Data],9,FALSE)</f>
        <v>#N/A</v>
      </c>
      <c r="Z468" s="27">
        <v>1</v>
      </c>
      <c r="AA468" s="27"/>
      <c r="AB468" s="27"/>
      <c r="AC468" s="27"/>
      <c r="AD468" s="27"/>
      <c r="AE468" s="27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/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  <c r="CW468" s="4"/>
      <c r="CX468" s="4"/>
      <c r="CY468" s="4"/>
      <c r="CZ468" s="4"/>
      <c r="DA468" s="4"/>
      <c r="DB468" s="4"/>
      <c r="DC468" s="4"/>
      <c r="DD468" s="4"/>
      <c r="DE468" s="4"/>
      <c r="DF468" s="4"/>
      <c r="DG468" s="4"/>
      <c r="DH468" s="4"/>
      <c r="DI468" s="4"/>
      <c r="DJ468" s="4"/>
      <c r="DK468" s="4"/>
      <c r="DL468" s="4"/>
      <c r="DM468" s="4"/>
      <c r="DN468" s="4"/>
      <c r="DO468" s="4"/>
      <c r="DP468" s="4"/>
      <c r="DQ468" s="4"/>
      <c r="DR468" s="4"/>
      <c r="DS468" s="4"/>
      <c r="DT468" s="4"/>
      <c r="DU468" s="4"/>
      <c r="DV468" s="4"/>
      <c r="DW468" s="4"/>
      <c r="DX468" s="4"/>
      <c r="DY468" s="4"/>
      <c r="DZ468" s="4"/>
      <c r="EA468" s="4"/>
      <c r="EB468" s="4"/>
      <c r="EC468" s="4"/>
      <c r="ED468" s="4"/>
      <c r="EE468" s="4"/>
      <c r="EF468" s="4"/>
      <c r="EG468" s="4"/>
      <c r="EH468" s="4"/>
      <c r="EI468" s="4"/>
    </row>
    <row r="469" spans="1:139" s="14" customFormat="1" ht="19.5" customHeight="1">
      <c r="A469" s="1"/>
      <c r="B469" s="8"/>
      <c r="C469" s="8"/>
      <c r="D469" s="38">
        <v>44228</v>
      </c>
      <c r="E469" s="43">
        <v>8877.06</v>
      </c>
      <c r="F469" s="43"/>
      <c r="G469" s="64" t="s">
        <v>148</v>
      </c>
      <c r="H469" s="6"/>
      <c r="I469" s="34" t="s">
        <v>740</v>
      </c>
      <c r="J469" s="34"/>
      <c r="K469" s="7">
        <v>99</v>
      </c>
      <c r="L469" s="34"/>
      <c r="M469" s="34"/>
      <c r="N469" s="34"/>
      <c r="O469" s="34"/>
      <c r="P469" s="5"/>
      <c r="Q469" s="39" t="s">
        <v>734</v>
      </c>
      <c r="R469" s="39"/>
      <c r="S469" s="39"/>
      <c r="T469" s="39"/>
      <c r="U469" s="9">
        <v>4.3</v>
      </c>
      <c r="V469" s="51" t="e">
        <f>VLOOKUP(Tableau1[[#This Row],[Références]],[2]!Tableau1[#Data],6,FALSE)</f>
        <v>#N/A</v>
      </c>
      <c r="W469" s="51" t="e">
        <f>VLOOKUP(Tableau1[[#This Row],[Références]],[2]!Tableau1[#Data],5,FALSE)</f>
        <v>#N/A</v>
      </c>
      <c r="X469" s="51" t="e">
        <f>VLOOKUP(Tableau1[[#This Row],[Références]],[2]!Tableau1[#Data],8,FALSE)</f>
        <v>#N/A</v>
      </c>
      <c r="Y469" s="51" t="e">
        <f>VLOOKUP(Tableau1[[#This Row],[Références]],[2]!Tableau1[#Data],9,FALSE)</f>
        <v>#N/A</v>
      </c>
      <c r="Z469" s="27">
        <v>1</v>
      </c>
      <c r="AA469" s="27"/>
      <c r="AB469" s="27"/>
      <c r="AC469" s="27"/>
      <c r="AD469" s="27"/>
      <c r="AE469" s="27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</row>
    <row r="470" spans="1:139" s="14" customFormat="1" ht="19.5" customHeight="1">
      <c r="A470" s="1"/>
      <c r="B470" s="8"/>
      <c r="C470" s="8"/>
      <c r="D470" s="38">
        <v>44228</v>
      </c>
      <c r="E470" s="43">
        <v>11783</v>
      </c>
      <c r="F470" s="43"/>
      <c r="G470" s="64" t="s">
        <v>149</v>
      </c>
      <c r="H470" s="6"/>
      <c r="I470" s="34" t="s">
        <v>740</v>
      </c>
      <c r="J470" s="34"/>
      <c r="K470" s="7">
        <v>102</v>
      </c>
      <c r="L470" s="34"/>
      <c r="M470" s="34"/>
      <c r="N470" s="34"/>
      <c r="O470" s="34"/>
      <c r="P470" s="5"/>
      <c r="Q470" s="39" t="s">
        <v>734</v>
      </c>
      <c r="R470" s="39"/>
      <c r="S470" s="39"/>
      <c r="T470" s="39"/>
      <c r="U470" s="9">
        <v>4.3</v>
      </c>
      <c r="V470" s="51" t="e">
        <f>VLOOKUP(Tableau1[[#This Row],[Références]],[2]!Tableau1[#Data],6,FALSE)</f>
        <v>#N/A</v>
      </c>
      <c r="W470" s="51" t="e">
        <f>VLOOKUP(Tableau1[[#This Row],[Références]],[2]!Tableau1[#Data],5,FALSE)</f>
        <v>#N/A</v>
      </c>
      <c r="X470" s="51" t="e">
        <f>VLOOKUP(Tableau1[[#This Row],[Références]],[2]!Tableau1[#Data],8,FALSE)</f>
        <v>#N/A</v>
      </c>
      <c r="Y470" s="51" t="e">
        <f>VLOOKUP(Tableau1[[#This Row],[Références]],[2]!Tableau1[#Data],9,FALSE)</f>
        <v>#N/A</v>
      </c>
      <c r="Z470" s="27">
        <v>1</v>
      </c>
      <c r="AA470" s="27"/>
      <c r="AB470" s="27"/>
      <c r="AC470" s="27"/>
      <c r="AD470" s="27"/>
      <c r="AE470" s="27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  <c r="DG470" s="4"/>
      <c r="DH470" s="4"/>
      <c r="DI470" s="4"/>
      <c r="DJ470" s="4"/>
      <c r="DK470" s="4"/>
      <c r="DL470" s="4"/>
      <c r="DM470" s="4"/>
      <c r="DN470" s="4"/>
      <c r="DO470" s="4"/>
      <c r="DP470" s="4"/>
      <c r="DQ470" s="4"/>
      <c r="DR470" s="4"/>
      <c r="DS470" s="4"/>
      <c r="DT470" s="4"/>
      <c r="DU470" s="4"/>
      <c r="DV470" s="4"/>
      <c r="DW470" s="4"/>
      <c r="DX470" s="4"/>
      <c r="DY470" s="4"/>
      <c r="DZ470" s="4"/>
      <c r="EA470" s="4"/>
      <c r="EB470" s="4"/>
      <c r="EC470" s="4"/>
      <c r="ED470" s="4"/>
      <c r="EE470" s="4"/>
      <c r="EF470" s="4"/>
      <c r="EG470" s="4"/>
      <c r="EH470" s="4"/>
      <c r="EI470" s="4"/>
    </row>
    <row r="471" spans="1:139" s="14" customFormat="1" ht="19.5" customHeight="1">
      <c r="A471" s="1"/>
      <c r="B471" s="8"/>
      <c r="C471" s="8"/>
      <c r="D471" s="38">
        <v>44228</v>
      </c>
      <c r="E471" s="43">
        <v>17210</v>
      </c>
      <c r="F471" s="43"/>
      <c r="G471" s="64" t="s">
        <v>150</v>
      </c>
      <c r="H471" s="6"/>
      <c r="I471" s="34" t="s">
        <v>740</v>
      </c>
      <c r="J471" s="34"/>
      <c r="K471" s="7">
        <v>227</v>
      </c>
      <c r="L471" s="34"/>
      <c r="M471" s="34"/>
      <c r="N471" s="34"/>
      <c r="O471" s="34"/>
      <c r="P471" s="5"/>
      <c r="Q471" s="39" t="s">
        <v>734</v>
      </c>
      <c r="R471" s="39"/>
      <c r="S471" s="39"/>
      <c r="T471" s="39"/>
      <c r="U471" s="7">
        <v>10.35</v>
      </c>
      <c r="V471" s="51" t="e">
        <f>VLOOKUP(Tableau1[[#This Row],[Références]],[2]!Tableau1[#Data],6,FALSE)</f>
        <v>#N/A</v>
      </c>
      <c r="W471" s="51" t="e">
        <f>VLOOKUP(Tableau1[[#This Row],[Références]],[2]!Tableau1[#Data],5,FALSE)</f>
        <v>#N/A</v>
      </c>
      <c r="X471" s="54" t="e">
        <f>VLOOKUP(Tableau1[[#This Row],[Références]],[2]!Tableau1[#Data],8,FALSE)</f>
        <v>#N/A</v>
      </c>
      <c r="Y471" s="54" t="e">
        <f>VLOOKUP(Tableau1[[#This Row],[Références]],[2]!Tableau1[#Data],9,FALSE)</f>
        <v>#N/A</v>
      </c>
      <c r="Z471" s="27">
        <v>1</v>
      </c>
      <c r="AA471" s="27"/>
      <c r="AB471" s="27"/>
      <c r="AC471" s="27"/>
      <c r="AD471" s="27"/>
      <c r="AE471" s="27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  <c r="DG471" s="4"/>
      <c r="DH471" s="4"/>
      <c r="DI471" s="4"/>
      <c r="DJ471" s="4"/>
      <c r="DK471" s="4"/>
      <c r="DL471" s="4"/>
      <c r="DM471" s="4"/>
      <c r="DN471" s="4"/>
      <c r="DO471" s="4"/>
      <c r="DP471" s="4"/>
      <c r="DQ471" s="4"/>
      <c r="DR471" s="4"/>
      <c r="DS471" s="4"/>
      <c r="DT471" s="4"/>
      <c r="DU471" s="4"/>
      <c r="DV471" s="4"/>
      <c r="DW471" s="4"/>
      <c r="DX471" s="4"/>
      <c r="DY471" s="4"/>
      <c r="DZ471" s="4"/>
      <c r="EA471" s="4"/>
      <c r="EB471" s="4"/>
      <c r="EC471" s="4"/>
      <c r="ED471" s="4"/>
      <c r="EE471" s="4"/>
      <c r="EF471" s="4"/>
      <c r="EG471" s="4"/>
      <c r="EH471" s="4"/>
      <c r="EI471" s="4"/>
    </row>
    <row r="472" spans="1:139" ht="19.5" customHeight="1">
      <c r="B472" s="8"/>
      <c r="C472" s="8"/>
      <c r="D472" s="38">
        <v>44228</v>
      </c>
      <c r="E472" s="43">
        <v>788</v>
      </c>
      <c r="F472" s="43"/>
      <c r="G472" s="64" t="s">
        <v>151</v>
      </c>
      <c r="H472" s="6"/>
      <c r="I472" s="34" t="s">
        <v>740</v>
      </c>
      <c r="J472" s="34"/>
      <c r="K472" s="7">
        <v>70.5</v>
      </c>
      <c r="L472" s="34"/>
      <c r="M472" s="34"/>
      <c r="N472" s="34"/>
      <c r="O472" s="34"/>
      <c r="P472" s="5"/>
      <c r="Q472" s="39" t="s">
        <v>734</v>
      </c>
      <c r="R472" s="39"/>
      <c r="S472" s="39"/>
      <c r="T472" s="39"/>
      <c r="U472" s="7">
        <v>1</v>
      </c>
      <c r="V472" s="51" t="e">
        <f>VLOOKUP(Tableau1[[#This Row],[Références]],[2]!Tableau1[#Data],6,FALSE)</f>
        <v>#N/A</v>
      </c>
      <c r="W472" s="51" t="e">
        <f>VLOOKUP(Tableau1[[#This Row],[Références]],[2]!Tableau1[#Data],5,FALSE)</f>
        <v>#N/A</v>
      </c>
      <c r="X472" s="54" t="e">
        <f>VLOOKUP(Tableau1[[#This Row],[Références]],[2]!Tableau1[#Data],8,FALSE)</f>
        <v>#N/A</v>
      </c>
      <c r="Y472" s="54" t="e">
        <f>VLOOKUP(Tableau1[[#This Row],[Références]],[2]!Tableau1[#Data],9,FALSE)</f>
        <v>#N/A</v>
      </c>
      <c r="Z472" s="27">
        <v>1</v>
      </c>
      <c r="AA472" s="27"/>
      <c r="AB472" s="27"/>
      <c r="AC472" s="27"/>
      <c r="AD472" s="27"/>
      <c r="AE472" s="27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  <c r="DG472" s="4"/>
      <c r="DH472" s="4"/>
      <c r="DI472" s="4"/>
      <c r="DJ472" s="4"/>
      <c r="DK472" s="4"/>
      <c r="DL472" s="4"/>
      <c r="DM472" s="4"/>
      <c r="DN472" s="4"/>
      <c r="DO472" s="4"/>
      <c r="DP472" s="4"/>
      <c r="DQ472" s="4"/>
      <c r="DR472" s="4"/>
      <c r="DS472" s="4"/>
      <c r="DT472" s="4"/>
      <c r="DU472" s="4"/>
      <c r="DV472" s="4"/>
      <c r="DW472" s="4"/>
      <c r="DX472" s="4"/>
      <c r="DY472" s="4"/>
      <c r="DZ472" s="4"/>
      <c r="EA472" s="4"/>
      <c r="EB472" s="4"/>
      <c r="EC472" s="4"/>
      <c r="ED472" s="4"/>
      <c r="EE472" s="4"/>
      <c r="EF472" s="4"/>
      <c r="EG472" s="4"/>
      <c r="EH472" s="4"/>
      <c r="EI472" s="4"/>
    </row>
    <row r="473" spans="1:139" s="14" customFormat="1" ht="19.5" customHeight="1">
      <c r="A473" s="1"/>
      <c r="B473" s="8"/>
      <c r="C473" s="8"/>
      <c r="D473" s="38">
        <v>44228</v>
      </c>
      <c r="E473" s="43">
        <v>1051.6200000000001</v>
      </c>
      <c r="F473" s="43"/>
      <c r="G473" s="64" t="s">
        <v>152</v>
      </c>
      <c r="H473" s="6"/>
      <c r="I473" s="34" t="s">
        <v>740</v>
      </c>
      <c r="J473" s="34"/>
      <c r="K473" s="7">
        <v>70.5</v>
      </c>
      <c r="L473" s="34"/>
      <c r="M473" s="34"/>
      <c r="N473" s="34"/>
      <c r="O473" s="34"/>
      <c r="P473" s="5"/>
      <c r="Q473" s="39" t="s">
        <v>734</v>
      </c>
      <c r="R473" s="39"/>
      <c r="S473" s="39"/>
      <c r="T473" s="39"/>
      <c r="U473" s="7">
        <v>1</v>
      </c>
      <c r="V473" s="51" t="e">
        <f>VLOOKUP(Tableau1[[#This Row],[Références]],[2]!Tableau1[#Data],6,FALSE)</f>
        <v>#N/A</v>
      </c>
      <c r="W473" s="51" t="e">
        <f>VLOOKUP(Tableau1[[#This Row],[Références]],[2]!Tableau1[#Data],5,FALSE)</f>
        <v>#N/A</v>
      </c>
      <c r="X473" s="54" t="e">
        <f>VLOOKUP(Tableau1[[#This Row],[Références]],[2]!Tableau1[#Data],8,FALSE)</f>
        <v>#N/A</v>
      </c>
      <c r="Y473" s="54" t="e">
        <f>VLOOKUP(Tableau1[[#This Row],[Références]],[2]!Tableau1[#Data],9,FALSE)</f>
        <v>#N/A</v>
      </c>
      <c r="Z473" s="27">
        <v>1</v>
      </c>
      <c r="AA473" s="27"/>
      <c r="AB473" s="27"/>
      <c r="AC473" s="27"/>
      <c r="AD473" s="27"/>
      <c r="AE473" s="27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  <c r="DG473" s="4"/>
      <c r="DH473" s="4"/>
      <c r="DI473" s="4"/>
      <c r="DJ473" s="4"/>
      <c r="DK473" s="4"/>
      <c r="DL473" s="4"/>
      <c r="DM473" s="4"/>
      <c r="DN473" s="4"/>
      <c r="DO473" s="4"/>
      <c r="DP473" s="4"/>
      <c r="DQ473" s="4"/>
      <c r="DR473" s="4"/>
      <c r="DS473" s="4"/>
      <c r="DT473" s="4"/>
      <c r="DU473" s="4"/>
      <c r="DV473" s="4"/>
      <c r="DW473" s="4"/>
      <c r="DX473" s="4"/>
      <c r="DY473" s="4"/>
      <c r="DZ473" s="4"/>
      <c r="EA473" s="4"/>
      <c r="EB473" s="4"/>
      <c r="EC473" s="4"/>
      <c r="ED473" s="4"/>
      <c r="EE473" s="4"/>
      <c r="EF473" s="4"/>
      <c r="EG473" s="4"/>
      <c r="EH473" s="4"/>
      <c r="EI473" s="4"/>
    </row>
    <row r="474" spans="1:139" s="14" customFormat="1" ht="19.5" customHeight="1">
      <c r="A474" s="1"/>
      <c r="B474" s="8"/>
      <c r="C474" s="8"/>
      <c r="D474" s="38">
        <v>44228</v>
      </c>
      <c r="E474" s="7">
        <v>493</v>
      </c>
      <c r="F474" s="7"/>
      <c r="G474" s="62" t="s">
        <v>131</v>
      </c>
      <c r="H474" s="6"/>
      <c r="I474" s="34" t="s">
        <v>740</v>
      </c>
      <c r="J474" s="34"/>
      <c r="K474" s="7">
        <v>0.1</v>
      </c>
      <c r="L474" s="34"/>
      <c r="M474" s="34"/>
      <c r="N474" s="34"/>
      <c r="O474" s="34"/>
      <c r="P474" s="5"/>
      <c r="Q474" s="39" t="s">
        <v>731</v>
      </c>
      <c r="R474" s="39"/>
      <c r="S474" s="39"/>
      <c r="T474" s="39"/>
      <c r="U474" s="7">
        <v>0.12</v>
      </c>
      <c r="V474" s="51" t="e">
        <f>VLOOKUP(Tableau1[[#This Row],[Références]],[2]!Tableau1[#Data],6,FALSE)</f>
        <v>#N/A</v>
      </c>
      <c r="W474" s="51" t="e">
        <f>VLOOKUP(Tableau1[[#This Row],[Références]],[2]!Tableau1[#Data],5,FALSE)</f>
        <v>#N/A</v>
      </c>
      <c r="X474" s="54" t="e">
        <f>VLOOKUP(Tableau1[[#This Row],[Références]],[2]!Tableau1[#Data],8,FALSE)</f>
        <v>#N/A</v>
      </c>
      <c r="Y474" s="54" t="e">
        <f>VLOOKUP(Tableau1[[#This Row],[Références]],[2]!Tableau1[#Data],9,FALSE)</f>
        <v>#N/A</v>
      </c>
      <c r="Z474" s="27">
        <v>1</v>
      </c>
      <c r="AA474" s="27"/>
      <c r="AB474" s="27"/>
      <c r="AC474" s="27"/>
      <c r="AD474" s="27"/>
      <c r="AE474" s="27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  <c r="CW474" s="4"/>
      <c r="CX474" s="4"/>
      <c r="CY474" s="4"/>
      <c r="CZ474" s="4"/>
      <c r="DA474" s="4"/>
      <c r="DB474" s="4"/>
      <c r="DC474" s="4"/>
      <c r="DD474" s="4"/>
      <c r="DE474" s="4"/>
      <c r="DF474" s="4"/>
      <c r="DG474" s="4"/>
      <c r="DH474" s="4"/>
      <c r="DI474" s="4"/>
      <c r="DJ474" s="4"/>
      <c r="DK474" s="4"/>
      <c r="DL474" s="4"/>
      <c r="DM474" s="4"/>
      <c r="DN474" s="4"/>
      <c r="DO474" s="4"/>
      <c r="DP474" s="4"/>
      <c r="DQ474" s="4"/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/>
      <c r="ED474" s="4"/>
      <c r="EE474" s="4"/>
      <c r="EF474" s="4"/>
      <c r="EG474" s="4"/>
      <c r="EH474" s="4"/>
      <c r="EI474" s="4"/>
    </row>
    <row r="475" spans="1:139" s="14" customFormat="1" ht="19.5" customHeight="1">
      <c r="A475" s="1"/>
      <c r="B475" s="8"/>
      <c r="C475" s="8"/>
      <c r="D475" s="38">
        <v>44228</v>
      </c>
      <c r="E475" s="7">
        <v>532.44000000000005</v>
      </c>
      <c r="F475" s="7"/>
      <c r="G475" s="62" t="s">
        <v>134</v>
      </c>
      <c r="H475" s="6"/>
      <c r="I475" s="34" t="s">
        <v>740</v>
      </c>
      <c r="J475" s="34"/>
      <c r="K475" s="7">
        <v>0.5</v>
      </c>
      <c r="L475" s="34"/>
      <c r="M475" s="34"/>
      <c r="N475" s="34"/>
      <c r="O475" s="34"/>
      <c r="P475" s="5"/>
      <c r="Q475" s="39" t="s">
        <v>734</v>
      </c>
      <c r="R475" s="39"/>
      <c r="S475" s="39"/>
      <c r="T475" s="39"/>
      <c r="U475" s="20">
        <v>0.13</v>
      </c>
      <c r="V475" s="51" t="e">
        <f>VLOOKUP(Tableau1[[#This Row],[Références]],[2]!Tableau1[#Data],6,FALSE)</f>
        <v>#N/A</v>
      </c>
      <c r="W475" s="51" t="e">
        <f>VLOOKUP(Tableau1[[#This Row],[Références]],[2]!Tableau1[#Data],5,FALSE)</f>
        <v>#N/A</v>
      </c>
      <c r="X475" s="51" t="e">
        <f>VLOOKUP(Tableau1[[#This Row],[Références]],[2]!Tableau1[#Data],8,FALSE)</f>
        <v>#N/A</v>
      </c>
      <c r="Y475" s="51" t="e">
        <f>VLOOKUP(Tableau1[[#This Row],[Références]],[2]!Tableau1[#Data],9,FALSE)</f>
        <v>#N/A</v>
      </c>
      <c r="Z475" s="27">
        <v>1</v>
      </c>
      <c r="AA475" s="27"/>
      <c r="AB475" s="27"/>
      <c r="AC475" s="27"/>
      <c r="AD475" s="27"/>
      <c r="AE475" s="27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/>
      <c r="DG475" s="4"/>
      <c r="DH475" s="4"/>
      <c r="DI475" s="4"/>
      <c r="DJ475" s="4"/>
      <c r="DK475" s="4"/>
      <c r="DL475" s="4"/>
      <c r="DM475" s="4"/>
      <c r="DN475" s="4"/>
      <c r="DO475" s="4"/>
      <c r="DP475" s="4"/>
      <c r="DQ475" s="4"/>
      <c r="DR475" s="4"/>
      <c r="DS475" s="4"/>
      <c r="DT475" s="4"/>
      <c r="DU475" s="4"/>
      <c r="DV475" s="4"/>
      <c r="DW475" s="4"/>
      <c r="DX475" s="4"/>
      <c r="DY475" s="4"/>
      <c r="DZ475" s="4"/>
      <c r="EA475" s="4"/>
      <c r="EB475" s="4"/>
      <c r="EC475" s="4"/>
      <c r="ED475" s="4"/>
      <c r="EE475" s="4"/>
      <c r="EF475" s="4"/>
      <c r="EG475" s="4"/>
      <c r="EH475" s="4"/>
      <c r="EI475" s="4"/>
    </row>
    <row r="476" spans="1:139" s="4" customFormat="1" ht="19.5" customHeight="1">
      <c r="A476" s="1"/>
      <c r="B476" s="8"/>
      <c r="C476" s="8"/>
      <c r="D476" s="38">
        <v>44228</v>
      </c>
      <c r="E476" s="7">
        <v>569.16</v>
      </c>
      <c r="F476" s="7"/>
      <c r="G476" s="62" t="s">
        <v>135</v>
      </c>
      <c r="H476" s="6"/>
      <c r="I476" s="34" t="s">
        <v>740</v>
      </c>
      <c r="J476" s="34"/>
      <c r="K476" s="7">
        <v>0.5</v>
      </c>
      <c r="L476" s="34"/>
      <c r="M476" s="34"/>
      <c r="N476" s="34"/>
      <c r="O476" s="34"/>
      <c r="P476" s="5"/>
      <c r="Q476" s="39" t="s">
        <v>734</v>
      </c>
      <c r="R476" s="39"/>
      <c r="S476" s="39"/>
      <c r="T476" s="39"/>
      <c r="U476" s="20">
        <v>0.13</v>
      </c>
      <c r="V476" s="51" t="e">
        <f>VLOOKUP(Tableau1[[#This Row],[Références]],[2]!Tableau1[#Data],6,FALSE)</f>
        <v>#N/A</v>
      </c>
      <c r="W476" s="51" t="e">
        <f>VLOOKUP(Tableau1[[#This Row],[Références]],[2]!Tableau1[#Data],5,FALSE)</f>
        <v>#N/A</v>
      </c>
      <c r="X476" s="51" t="e">
        <f>VLOOKUP(Tableau1[[#This Row],[Références]],[2]!Tableau1[#Data],8,FALSE)</f>
        <v>#N/A</v>
      </c>
      <c r="Y476" s="51" t="e">
        <f>VLOOKUP(Tableau1[[#This Row],[Références]],[2]!Tableau1[#Data],9,FALSE)</f>
        <v>#N/A</v>
      </c>
      <c r="Z476" s="27">
        <v>1</v>
      </c>
      <c r="AA476" s="27"/>
      <c r="AB476" s="27"/>
      <c r="AC476" s="27"/>
      <c r="AD476" s="27"/>
      <c r="AE476" s="27"/>
    </row>
    <row r="477" spans="1:139" s="4" customFormat="1" ht="19.5" customHeight="1">
      <c r="A477" s="1"/>
      <c r="B477" s="8"/>
      <c r="C477" s="8"/>
      <c r="D477" s="38">
        <v>44228</v>
      </c>
      <c r="E477" s="9">
        <v>259.08</v>
      </c>
      <c r="F477" s="9"/>
      <c r="G477" s="62" t="s">
        <v>195</v>
      </c>
      <c r="H477" s="6"/>
      <c r="I477" s="34" t="s">
        <v>740</v>
      </c>
      <c r="J477" s="34"/>
      <c r="K477" s="7">
        <v>0.25</v>
      </c>
      <c r="L477" s="34"/>
      <c r="M477" s="34"/>
      <c r="N477" s="34"/>
      <c r="O477" s="34"/>
      <c r="P477" s="5"/>
      <c r="Q477" s="39" t="s">
        <v>734</v>
      </c>
      <c r="R477" s="39"/>
      <c r="S477" s="39"/>
      <c r="T477" s="39"/>
      <c r="U477" s="20">
        <v>0.13</v>
      </c>
      <c r="V477" s="51" t="e">
        <f>VLOOKUP(Tableau1[[#This Row],[Références]],[2]!Tableau1[#Data],6,FALSE)</f>
        <v>#N/A</v>
      </c>
      <c r="W477" s="51" t="e">
        <f>VLOOKUP(Tableau1[[#This Row],[Références]],[2]!Tableau1[#Data],5,FALSE)</f>
        <v>#N/A</v>
      </c>
      <c r="X477" s="51" t="e">
        <f>VLOOKUP(Tableau1[[#This Row],[Références]],[2]!Tableau1[#Data],8,FALSE)</f>
        <v>#N/A</v>
      </c>
      <c r="Y477" s="51" t="e">
        <f>VLOOKUP(Tableau1[[#This Row],[Références]],[2]!Tableau1[#Data],9,FALSE)</f>
        <v>#N/A</v>
      </c>
      <c r="Z477" s="27">
        <v>1</v>
      </c>
      <c r="AA477" s="27"/>
      <c r="AB477" s="27"/>
      <c r="AC477" s="27"/>
      <c r="AD477" s="27"/>
      <c r="AE477" s="27"/>
    </row>
    <row r="478" spans="1:139" s="10" customFormat="1" ht="19.5" customHeight="1">
      <c r="A478" s="1"/>
      <c r="B478" s="8"/>
      <c r="C478" s="8"/>
      <c r="D478" s="38">
        <v>44228</v>
      </c>
      <c r="E478" s="9">
        <v>309.06</v>
      </c>
      <c r="F478" s="9"/>
      <c r="G478" s="62" t="s">
        <v>136</v>
      </c>
      <c r="H478" s="6"/>
      <c r="I478" s="34" t="s">
        <v>740</v>
      </c>
      <c r="J478" s="34"/>
      <c r="K478" s="7">
        <v>0.5</v>
      </c>
      <c r="L478" s="34"/>
      <c r="M478" s="34"/>
      <c r="N478" s="34"/>
      <c r="O478" s="34"/>
      <c r="P478" s="5"/>
      <c r="Q478" s="39" t="s">
        <v>734</v>
      </c>
      <c r="R478" s="39"/>
      <c r="S478" s="39"/>
      <c r="T478" s="39"/>
      <c r="U478" s="20">
        <v>8.3000000000000004E-2</v>
      </c>
      <c r="V478" s="51" t="e">
        <f>VLOOKUP(Tableau1[[#This Row],[Références]],[2]!Tableau1[#Data],6,FALSE)</f>
        <v>#N/A</v>
      </c>
      <c r="W478" s="51" t="e">
        <f>VLOOKUP(Tableau1[[#This Row],[Références]],[2]!Tableau1[#Data],5,FALSE)</f>
        <v>#N/A</v>
      </c>
      <c r="X478" s="51" t="e">
        <f>VLOOKUP(Tableau1[[#This Row],[Références]],[2]!Tableau1[#Data],8,FALSE)</f>
        <v>#N/A</v>
      </c>
      <c r="Y478" s="51" t="e">
        <f>VLOOKUP(Tableau1[[#This Row],[Références]],[2]!Tableau1[#Data],9,FALSE)</f>
        <v>#N/A</v>
      </c>
      <c r="Z478" s="27">
        <v>1</v>
      </c>
      <c r="AA478" s="27"/>
      <c r="AB478" s="27"/>
      <c r="AC478" s="27"/>
      <c r="AD478" s="27"/>
      <c r="AE478" s="27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4"/>
      <c r="CZ478" s="4"/>
      <c r="DA478" s="4"/>
      <c r="DB478" s="4"/>
      <c r="DC478" s="4"/>
      <c r="DD478" s="4"/>
      <c r="DE478" s="4"/>
      <c r="DF478" s="4"/>
      <c r="DG478" s="4"/>
      <c r="DH478" s="4"/>
      <c r="DI478" s="4"/>
      <c r="DJ478" s="4"/>
      <c r="DK478" s="4"/>
      <c r="DL478" s="4"/>
      <c r="DM478" s="4"/>
      <c r="DN478" s="4"/>
      <c r="DO478" s="4"/>
      <c r="DP478" s="4"/>
      <c r="DQ478" s="4"/>
      <c r="DR478" s="4"/>
      <c r="DS478" s="4"/>
      <c r="DT478" s="4"/>
      <c r="DU478" s="4"/>
      <c r="DV478" s="4"/>
      <c r="DW478" s="4"/>
      <c r="DX478" s="4"/>
      <c r="DY478" s="4"/>
      <c r="DZ478" s="4"/>
      <c r="EA478" s="4"/>
      <c r="EB478" s="4"/>
      <c r="EC478" s="4"/>
      <c r="ED478" s="4"/>
      <c r="EE478" s="4"/>
      <c r="EF478" s="4"/>
      <c r="EG478" s="4"/>
      <c r="EH478" s="4"/>
      <c r="EI478" s="4"/>
    </row>
    <row r="479" spans="1:139" s="14" customFormat="1" ht="19.5" customHeight="1">
      <c r="A479" s="1"/>
      <c r="B479" s="8"/>
      <c r="C479" s="8"/>
      <c r="D479" s="38">
        <v>44228</v>
      </c>
      <c r="E479" s="7">
        <v>1882</v>
      </c>
      <c r="F479" s="7"/>
      <c r="G479" s="62" t="s">
        <v>124</v>
      </c>
      <c r="H479" s="6"/>
      <c r="I479" s="34" t="s">
        <v>740</v>
      </c>
      <c r="J479" s="34"/>
      <c r="K479" s="7">
        <v>47</v>
      </c>
      <c r="L479" s="34"/>
      <c r="M479" s="34"/>
      <c r="N479" s="34"/>
      <c r="O479" s="34"/>
      <c r="P479" s="5"/>
      <c r="Q479" s="39" t="s">
        <v>731</v>
      </c>
      <c r="R479" s="39"/>
      <c r="S479" s="39"/>
      <c r="T479" s="39"/>
      <c r="U479" s="9">
        <v>5</v>
      </c>
      <c r="V479" s="51" t="e">
        <f>VLOOKUP(Tableau1[[#This Row],[Références]],[2]!Tableau1[#Data],6,FALSE)</f>
        <v>#N/A</v>
      </c>
      <c r="W479" s="51" t="e">
        <f>VLOOKUP(Tableau1[[#This Row],[Références]],[2]!Tableau1[#Data],5,FALSE)</f>
        <v>#N/A</v>
      </c>
      <c r="X479" s="51" t="e">
        <f>VLOOKUP(Tableau1[[#This Row],[Références]],[2]!Tableau1[#Data],8,FALSE)</f>
        <v>#N/A</v>
      </c>
      <c r="Y479" s="51" t="e">
        <f>VLOOKUP(Tableau1[[#This Row],[Références]],[2]!Tableau1[#Data],9,FALSE)</f>
        <v>#N/A</v>
      </c>
      <c r="Z479" s="27">
        <v>1</v>
      </c>
      <c r="AA479" s="27"/>
      <c r="AB479" s="27"/>
      <c r="AC479" s="27"/>
      <c r="AD479" s="27"/>
      <c r="AE479" s="27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  <c r="DG479" s="4"/>
      <c r="DH479" s="4"/>
      <c r="DI479" s="4"/>
      <c r="DJ479" s="4"/>
      <c r="DK479" s="4"/>
      <c r="DL479" s="4"/>
      <c r="DM479" s="4"/>
      <c r="DN479" s="4"/>
      <c r="DO479" s="4"/>
      <c r="DP479" s="4"/>
      <c r="DQ479" s="4"/>
      <c r="DR479" s="4"/>
      <c r="DS479" s="4"/>
      <c r="DT479" s="4"/>
      <c r="DU479" s="4"/>
      <c r="DV479" s="4"/>
      <c r="DW479" s="4"/>
      <c r="DX479" s="4"/>
      <c r="DY479" s="4"/>
      <c r="DZ479" s="4"/>
      <c r="EA479" s="4"/>
      <c r="EB479" s="4"/>
      <c r="EC479" s="4"/>
      <c r="ED479" s="4"/>
      <c r="EE479" s="4"/>
      <c r="EF479" s="4"/>
      <c r="EG479" s="4"/>
      <c r="EH479" s="4"/>
      <c r="EI479" s="4"/>
    </row>
    <row r="480" spans="1:139" s="4" customFormat="1" ht="19.5" customHeight="1">
      <c r="A480" s="1"/>
      <c r="B480" s="8"/>
      <c r="C480" s="8"/>
      <c r="D480" s="38">
        <v>44228</v>
      </c>
      <c r="E480" s="7">
        <v>2123</v>
      </c>
      <c r="F480" s="7"/>
      <c r="G480" s="62" t="s">
        <v>125</v>
      </c>
      <c r="H480" s="6"/>
      <c r="I480" s="34" t="s">
        <v>740</v>
      </c>
      <c r="J480" s="34"/>
      <c r="K480" s="7">
        <v>60</v>
      </c>
      <c r="L480" s="34"/>
      <c r="M480" s="34"/>
      <c r="N480" s="34"/>
      <c r="O480" s="34"/>
      <c r="P480" s="5"/>
      <c r="Q480" s="39" t="s">
        <v>731</v>
      </c>
      <c r="R480" s="39"/>
      <c r="S480" s="39"/>
      <c r="T480" s="39"/>
      <c r="U480" s="9">
        <v>5</v>
      </c>
      <c r="V480" s="51" t="e">
        <f>VLOOKUP(Tableau1[[#This Row],[Références]],[2]!Tableau1[#Data],6,FALSE)</f>
        <v>#N/A</v>
      </c>
      <c r="W480" s="51" t="e">
        <f>VLOOKUP(Tableau1[[#This Row],[Références]],[2]!Tableau1[#Data],5,FALSE)</f>
        <v>#N/A</v>
      </c>
      <c r="X480" s="51" t="e">
        <f>VLOOKUP(Tableau1[[#This Row],[Références]],[2]!Tableau1[#Data],8,FALSE)</f>
        <v>#N/A</v>
      </c>
      <c r="Y480" s="51" t="e">
        <f>VLOOKUP(Tableau1[[#This Row],[Références]],[2]!Tableau1[#Data],9,FALSE)</f>
        <v>#N/A</v>
      </c>
      <c r="Z480" s="27">
        <v>1</v>
      </c>
      <c r="AA480" s="27"/>
      <c r="AB480" s="27"/>
      <c r="AC480" s="27"/>
      <c r="AD480" s="27"/>
      <c r="AE480" s="27"/>
    </row>
    <row r="481" spans="1:139" s="4" customFormat="1" ht="19.5" customHeight="1">
      <c r="A481" s="1"/>
      <c r="B481" s="8"/>
      <c r="C481" s="8"/>
      <c r="D481" s="38">
        <v>44228</v>
      </c>
      <c r="E481" s="9">
        <v>743</v>
      </c>
      <c r="F481" s="9"/>
      <c r="G481" s="62" t="s">
        <v>126</v>
      </c>
      <c r="H481" s="6"/>
      <c r="I481" s="34" t="s">
        <v>740</v>
      </c>
      <c r="J481" s="34"/>
      <c r="K481" s="7">
        <v>15</v>
      </c>
      <c r="L481" s="34"/>
      <c r="M481" s="34"/>
      <c r="N481" s="34"/>
      <c r="O481" s="34"/>
      <c r="P481" s="5"/>
      <c r="Q481" s="39" t="s">
        <v>732</v>
      </c>
      <c r="R481" s="39"/>
      <c r="S481" s="39"/>
      <c r="T481" s="39"/>
      <c r="U481" s="9"/>
      <c r="V481" s="51" t="e">
        <f>VLOOKUP(Tableau1[[#This Row],[Références]],[2]!Tableau1[#Data],6,FALSE)</f>
        <v>#N/A</v>
      </c>
      <c r="W481" s="51" t="e">
        <f>VLOOKUP(Tableau1[[#This Row],[Références]],[2]!Tableau1[#Data],5,FALSE)</f>
        <v>#N/A</v>
      </c>
      <c r="X481" s="51" t="e">
        <f>VLOOKUP(Tableau1[[#This Row],[Références]],[2]!Tableau1[#Data],8,FALSE)</f>
        <v>#N/A</v>
      </c>
      <c r="Y481" s="51" t="e">
        <f>VLOOKUP(Tableau1[[#This Row],[Références]],[2]!Tableau1[#Data],9,FALSE)</f>
        <v>#N/A</v>
      </c>
      <c r="Z481" s="27">
        <v>1</v>
      </c>
      <c r="AA481" s="27"/>
      <c r="AB481" s="27"/>
      <c r="AC481" s="27"/>
      <c r="AD481" s="27"/>
      <c r="AE481" s="27"/>
    </row>
    <row r="482" spans="1:139" s="4" customFormat="1" ht="19.5" customHeight="1">
      <c r="A482" s="1"/>
      <c r="B482" s="8"/>
      <c r="C482" s="8"/>
      <c r="D482" s="38">
        <v>44228</v>
      </c>
      <c r="E482" s="9">
        <v>808</v>
      </c>
      <c r="F482" s="9"/>
      <c r="G482" s="62" t="s">
        <v>93</v>
      </c>
      <c r="H482" s="6"/>
      <c r="I482" s="34" t="s">
        <v>740</v>
      </c>
      <c r="J482" s="34"/>
      <c r="K482" s="7">
        <v>10</v>
      </c>
      <c r="L482" s="34"/>
      <c r="M482" s="34"/>
      <c r="N482" s="34"/>
      <c r="O482" s="34"/>
      <c r="P482" s="5"/>
      <c r="Q482" s="39" t="s">
        <v>732</v>
      </c>
      <c r="R482" s="39"/>
      <c r="S482" s="39"/>
      <c r="T482" s="39"/>
      <c r="U482" s="9"/>
      <c r="V482" s="51" t="e">
        <f>VLOOKUP(Tableau1[[#This Row],[Références]],[2]!Tableau1[#Data],6,FALSE)</f>
        <v>#N/A</v>
      </c>
      <c r="W482" s="51" t="e">
        <f>VLOOKUP(Tableau1[[#This Row],[Références]],[2]!Tableau1[#Data],5,FALSE)</f>
        <v>#N/A</v>
      </c>
      <c r="X482" s="51" t="e">
        <f>VLOOKUP(Tableau1[[#This Row],[Références]],[2]!Tableau1[#Data],8,FALSE)</f>
        <v>#N/A</v>
      </c>
      <c r="Y482" s="51" t="e">
        <f>VLOOKUP(Tableau1[[#This Row],[Références]],[2]!Tableau1[#Data],9,FALSE)</f>
        <v>#N/A</v>
      </c>
      <c r="Z482" s="27">
        <v>1</v>
      </c>
      <c r="AA482" s="27"/>
      <c r="AB482" s="27"/>
      <c r="AC482" s="27"/>
      <c r="AD482" s="27"/>
      <c r="AE482" s="27"/>
    </row>
    <row r="483" spans="1:139" s="4" customFormat="1" ht="19.5" customHeight="1">
      <c r="A483" s="1"/>
      <c r="B483" s="8"/>
      <c r="C483" s="8"/>
      <c r="D483" s="38">
        <v>44228</v>
      </c>
      <c r="E483" s="9">
        <v>578</v>
      </c>
      <c r="F483" s="9"/>
      <c r="G483" s="62" t="s">
        <v>90</v>
      </c>
      <c r="H483" s="6"/>
      <c r="I483" s="34" t="s">
        <v>740</v>
      </c>
      <c r="J483" s="34"/>
      <c r="K483" s="7">
        <v>10</v>
      </c>
      <c r="L483" s="34"/>
      <c r="M483" s="34"/>
      <c r="N483" s="34"/>
      <c r="O483" s="34"/>
      <c r="P483" s="5"/>
      <c r="Q483" s="39" t="s">
        <v>732</v>
      </c>
      <c r="R483" s="39"/>
      <c r="S483" s="39"/>
      <c r="T483" s="39"/>
      <c r="U483" s="7"/>
      <c r="V483" s="51" t="e">
        <f>VLOOKUP(Tableau1[[#This Row],[Références]],[2]!Tableau1[#Data],6,FALSE)</f>
        <v>#N/A</v>
      </c>
      <c r="W483" s="51" t="e">
        <f>VLOOKUP(Tableau1[[#This Row],[Références]],[2]!Tableau1[#Data],5,FALSE)</f>
        <v>#N/A</v>
      </c>
      <c r="X483" s="54" t="e">
        <f>VLOOKUP(Tableau1[[#This Row],[Références]],[2]!Tableau1[#Data],8,FALSE)</f>
        <v>#N/A</v>
      </c>
      <c r="Y483" s="54" t="e">
        <f>VLOOKUP(Tableau1[[#This Row],[Références]],[2]!Tableau1[#Data],9,FALSE)</f>
        <v>#N/A</v>
      </c>
      <c r="Z483" s="27">
        <v>1</v>
      </c>
      <c r="AA483" s="27"/>
      <c r="AB483" s="27"/>
      <c r="AC483" s="27"/>
      <c r="AD483" s="27"/>
      <c r="AE483" s="27"/>
    </row>
    <row r="484" spans="1:139" s="4" customFormat="1" ht="19.5" customHeight="1">
      <c r="A484" s="1"/>
      <c r="B484" s="8"/>
      <c r="C484" s="8"/>
      <c r="D484" s="38">
        <v>44228</v>
      </c>
      <c r="E484" s="9">
        <v>817</v>
      </c>
      <c r="F484" s="9"/>
      <c r="G484" s="62" t="s">
        <v>91</v>
      </c>
      <c r="H484" s="6"/>
      <c r="I484" s="34" t="s">
        <v>740</v>
      </c>
      <c r="J484" s="34"/>
      <c r="K484" s="7">
        <v>30</v>
      </c>
      <c r="L484" s="34"/>
      <c r="M484" s="34"/>
      <c r="N484" s="34"/>
      <c r="O484" s="34"/>
      <c r="P484" s="5"/>
      <c r="Q484" s="39" t="s">
        <v>732</v>
      </c>
      <c r="R484" s="39"/>
      <c r="S484" s="39"/>
      <c r="T484" s="39"/>
      <c r="U484" s="7"/>
      <c r="V484" s="51" t="e">
        <f>VLOOKUP(Tableau1[[#This Row],[Références]],[2]!Tableau1[#Data],6,FALSE)</f>
        <v>#N/A</v>
      </c>
      <c r="W484" s="51" t="e">
        <f>VLOOKUP(Tableau1[[#This Row],[Références]],[2]!Tableau1[#Data],5,FALSE)</f>
        <v>#N/A</v>
      </c>
      <c r="X484" s="54" t="e">
        <f>VLOOKUP(Tableau1[[#This Row],[Références]],[2]!Tableau1[#Data],8,FALSE)</f>
        <v>#N/A</v>
      </c>
      <c r="Y484" s="54" t="e">
        <f>VLOOKUP(Tableau1[[#This Row],[Références]],[2]!Tableau1[#Data],9,FALSE)</f>
        <v>#N/A</v>
      </c>
      <c r="Z484" s="27">
        <v>1</v>
      </c>
      <c r="AA484" s="27"/>
      <c r="AB484" s="27"/>
      <c r="AC484" s="27"/>
      <c r="AD484" s="27"/>
      <c r="AE484" s="27"/>
    </row>
    <row r="485" spans="1:139" s="4" customFormat="1" ht="19.5" customHeight="1">
      <c r="A485" s="1"/>
      <c r="B485" s="8"/>
      <c r="C485" s="8"/>
      <c r="D485" s="38">
        <v>44228</v>
      </c>
      <c r="E485" s="9">
        <v>157</v>
      </c>
      <c r="F485" s="9"/>
      <c r="G485" s="62" t="s">
        <v>127</v>
      </c>
      <c r="H485" s="6"/>
      <c r="I485" s="34" t="s">
        <v>740</v>
      </c>
      <c r="J485" s="34"/>
      <c r="K485" s="9">
        <v>0.5</v>
      </c>
      <c r="L485" s="34"/>
      <c r="M485" s="34"/>
      <c r="N485" s="34"/>
      <c r="O485" s="34"/>
      <c r="P485" s="8"/>
      <c r="Q485" s="39" t="s">
        <v>732</v>
      </c>
      <c r="R485" s="39"/>
      <c r="S485" s="39"/>
      <c r="T485" s="39"/>
      <c r="U485" s="20">
        <v>0.13</v>
      </c>
      <c r="V485" s="51" t="e">
        <f>VLOOKUP(Tableau1[[#This Row],[Références]],[2]!Tableau1[#Data],6,FALSE)</f>
        <v>#N/A</v>
      </c>
      <c r="W485" s="51" t="e">
        <f>VLOOKUP(Tableau1[[#This Row],[Références]],[2]!Tableau1[#Data],5,FALSE)</f>
        <v>#N/A</v>
      </c>
      <c r="X485" s="51" t="e">
        <f>VLOOKUP(Tableau1[[#This Row],[Références]],[2]!Tableau1[#Data],8,FALSE)</f>
        <v>#N/A</v>
      </c>
      <c r="Y485" s="51" t="e">
        <f>VLOOKUP(Tableau1[[#This Row],[Références]],[2]!Tableau1[#Data],9,FALSE)</f>
        <v>#N/A</v>
      </c>
      <c r="Z485" s="27">
        <v>1</v>
      </c>
      <c r="AA485" s="27"/>
      <c r="AB485" s="27"/>
      <c r="AC485" s="27"/>
      <c r="AD485" s="27"/>
      <c r="AE485" s="27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</row>
    <row r="486" spans="1:139" s="4" customFormat="1" ht="19.5" customHeight="1">
      <c r="A486" s="1"/>
      <c r="B486" s="8"/>
      <c r="C486" s="8"/>
      <c r="D486" s="38">
        <v>44228</v>
      </c>
      <c r="E486" s="7">
        <v>6587.16</v>
      </c>
      <c r="F486" s="7"/>
      <c r="G486" s="63" t="s">
        <v>109</v>
      </c>
      <c r="H486" s="6"/>
      <c r="I486" s="34" t="s">
        <v>740</v>
      </c>
      <c r="J486" s="34"/>
      <c r="K486" s="7">
        <v>152</v>
      </c>
      <c r="L486" s="34"/>
      <c r="M486" s="34"/>
      <c r="N486" s="34"/>
      <c r="O486" s="34"/>
      <c r="P486" s="5"/>
      <c r="Q486" s="39" t="s">
        <v>731</v>
      </c>
      <c r="R486" s="39"/>
      <c r="S486" s="39"/>
      <c r="T486" s="39"/>
      <c r="U486" s="7">
        <v>6.67</v>
      </c>
      <c r="V486" s="51" t="e">
        <f>VLOOKUP(Tableau1[[#This Row],[Références]],[2]!Tableau1[#Data],6,FALSE)</f>
        <v>#N/A</v>
      </c>
      <c r="W486" s="51" t="e">
        <f>VLOOKUP(Tableau1[[#This Row],[Références]],[2]!Tableau1[#Data],5,FALSE)</f>
        <v>#N/A</v>
      </c>
      <c r="X486" s="54" t="e">
        <f>VLOOKUP(Tableau1[[#This Row],[Références]],[2]!Tableau1[#Data],8,FALSE)</f>
        <v>#N/A</v>
      </c>
      <c r="Y486" s="54" t="e">
        <f>VLOOKUP(Tableau1[[#This Row],[Références]],[2]!Tableau1[#Data],9,FALSE)</f>
        <v>#N/A</v>
      </c>
      <c r="Z486" s="27">
        <v>1</v>
      </c>
      <c r="AA486" s="27"/>
      <c r="AB486" s="27"/>
      <c r="AC486" s="27"/>
      <c r="AD486" s="27"/>
      <c r="AE486" s="27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  <c r="AV486" s="14"/>
      <c r="AW486" s="14"/>
      <c r="AX486" s="14"/>
      <c r="AY486" s="14"/>
      <c r="AZ486" s="14"/>
      <c r="BA486" s="14"/>
      <c r="BB486" s="14"/>
      <c r="BC486" s="14"/>
      <c r="BD486" s="14"/>
      <c r="BE486" s="14"/>
      <c r="BF486" s="14"/>
      <c r="BG486" s="14"/>
      <c r="BH486" s="14"/>
      <c r="BI486" s="14"/>
      <c r="BJ486" s="14"/>
      <c r="BK486" s="14"/>
      <c r="BL486" s="14"/>
      <c r="BM486" s="14"/>
      <c r="BN486" s="14"/>
      <c r="BO486" s="14"/>
      <c r="BP486" s="14"/>
      <c r="BQ486" s="14"/>
      <c r="BR486" s="14"/>
      <c r="BS486" s="14"/>
      <c r="BT486" s="14"/>
      <c r="BU486" s="14"/>
      <c r="BV486" s="14"/>
      <c r="BW486" s="14"/>
      <c r="BX486" s="14"/>
      <c r="BY486" s="14"/>
      <c r="BZ486" s="14"/>
      <c r="CA486" s="14"/>
      <c r="CB486" s="14"/>
      <c r="CC486" s="14"/>
      <c r="CD486" s="14"/>
      <c r="CE486" s="14"/>
      <c r="CF486" s="14"/>
      <c r="CG486" s="14"/>
      <c r="CH486" s="14"/>
      <c r="CI486" s="14"/>
      <c r="CJ486" s="14"/>
      <c r="CK486" s="14"/>
      <c r="CL486" s="14"/>
      <c r="CM486" s="14"/>
      <c r="CN486" s="14"/>
      <c r="CO486" s="14"/>
      <c r="CP486" s="14"/>
      <c r="CQ486" s="14"/>
      <c r="CR486" s="14"/>
      <c r="CS486" s="14"/>
      <c r="CT486" s="14"/>
      <c r="CU486" s="14"/>
      <c r="CV486" s="14"/>
      <c r="CW486" s="14"/>
      <c r="CX486" s="14"/>
      <c r="CY486" s="14"/>
      <c r="CZ486" s="14"/>
      <c r="DA486" s="14"/>
      <c r="DB486" s="14"/>
      <c r="DC486" s="14"/>
      <c r="DD486" s="14"/>
      <c r="DE486" s="14"/>
      <c r="DF486" s="14"/>
      <c r="DG486" s="14"/>
      <c r="DH486" s="14"/>
      <c r="DI486" s="14"/>
      <c r="DJ486" s="14"/>
      <c r="DK486" s="14"/>
      <c r="DL486" s="14"/>
      <c r="DM486" s="14"/>
      <c r="DN486" s="14"/>
      <c r="DO486" s="14"/>
      <c r="DP486" s="14"/>
      <c r="DQ486" s="14"/>
      <c r="DR486" s="14"/>
      <c r="DS486" s="14"/>
      <c r="DT486" s="14"/>
      <c r="DU486" s="14"/>
      <c r="DV486" s="14"/>
      <c r="DW486" s="14"/>
      <c r="DX486" s="14"/>
      <c r="DY486" s="14"/>
      <c r="DZ486" s="14"/>
      <c r="EA486" s="14"/>
      <c r="EB486" s="14"/>
      <c r="EC486" s="14"/>
      <c r="ED486" s="14"/>
      <c r="EE486" s="14"/>
      <c r="EF486" s="14"/>
      <c r="EG486" s="14"/>
      <c r="EH486" s="14"/>
      <c r="EI486" s="14"/>
    </row>
    <row r="487" spans="1:139" s="4" customFormat="1" ht="19.5" customHeight="1">
      <c r="A487" s="1"/>
      <c r="B487" s="8"/>
      <c r="C487" s="8"/>
      <c r="D487" s="38">
        <v>44228</v>
      </c>
      <c r="E487" s="7">
        <v>6025.14</v>
      </c>
      <c r="F487" s="7"/>
      <c r="G487" s="62" t="s">
        <v>130</v>
      </c>
      <c r="H487" s="6"/>
      <c r="I487" s="34" t="s">
        <v>740</v>
      </c>
      <c r="J487" s="34"/>
      <c r="K487" s="7">
        <v>150</v>
      </c>
      <c r="L487" s="34"/>
      <c r="M487" s="34"/>
      <c r="N487" s="34"/>
      <c r="O487" s="34"/>
      <c r="P487" s="5"/>
      <c r="Q487" s="39" t="s">
        <v>731</v>
      </c>
      <c r="R487" s="39"/>
      <c r="S487" s="39"/>
      <c r="T487" s="39"/>
      <c r="U487" s="7">
        <v>6.67</v>
      </c>
      <c r="V487" s="51" t="e">
        <f>VLOOKUP(Tableau1[[#This Row],[Références]],[2]!Tableau1[#Data],6,FALSE)</f>
        <v>#N/A</v>
      </c>
      <c r="W487" s="51" t="e">
        <f>VLOOKUP(Tableau1[[#This Row],[Références]],[2]!Tableau1[#Data],5,FALSE)</f>
        <v>#N/A</v>
      </c>
      <c r="X487" s="54" t="e">
        <f>VLOOKUP(Tableau1[[#This Row],[Références]],[2]!Tableau1[#Data],8,FALSE)</f>
        <v>#N/A</v>
      </c>
      <c r="Y487" s="54" t="e">
        <f>VLOOKUP(Tableau1[[#This Row],[Références]],[2]!Tableau1[#Data],9,FALSE)</f>
        <v>#N/A</v>
      </c>
      <c r="Z487" s="27">
        <v>1</v>
      </c>
      <c r="AA487" s="27"/>
      <c r="AB487" s="27"/>
      <c r="AC487" s="27"/>
      <c r="AD487" s="27"/>
      <c r="AE487" s="27"/>
    </row>
    <row r="488" spans="1:139" s="4" customFormat="1" ht="19.5" customHeight="1">
      <c r="A488" s="1"/>
      <c r="B488" s="8"/>
      <c r="C488" s="8"/>
      <c r="D488" s="38">
        <v>44228</v>
      </c>
      <c r="E488" s="7">
        <v>1553</v>
      </c>
      <c r="F488" s="7"/>
      <c r="G488" s="63" t="s">
        <v>116</v>
      </c>
      <c r="H488" s="6"/>
      <c r="I488" s="34" t="s">
        <v>740</v>
      </c>
      <c r="J488" s="34"/>
      <c r="K488" s="9">
        <v>39</v>
      </c>
      <c r="L488" s="34"/>
      <c r="M488" s="34"/>
      <c r="N488" s="34"/>
      <c r="O488" s="34"/>
      <c r="P488" s="5"/>
      <c r="Q488" s="39" t="s">
        <v>733</v>
      </c>
      <c r="R488" s="39"/>
      <c r="S488" s="39"/>
      <c r="T488" s="39"/>
      <c r="U488" s="7">
        <v>6.67</v>
      </c>
      <c r="V488" s="51" t="e">
        <f>VLOOKUP(Tableau1[[#This Row],[Références]],[2]!Tableau1[#Data],6,FALSE)</f>
        <v>#N/A</v>
      </c>
      <c r="W488" s="51" t="e">
        <f>VLOOKUP(Tableau1[[#This Row],[Références]],[2]!Tableau1[#Data],5,FALSE)</f>
        <v>#N/A</v>
      </c>
      <c r="X488" s="54" t="e">
        <f>VLOOKUP(Tableau1[[#This Row],[Références]],[2]!Tableau1[#Data],8,FALSE)</f>
        <v>#N/A</v>
      </c>
      <c r="Y488" s="54" t="e">
        <f>VLOOKUP(Tableau1[[#This Row],[Références]],[2]!Tableau1[#Data],9,FALSE)</f>
        <v>#N/A</v>
      </c>
      <c r="Z488" s="27">
        <v>1</v>
      </c>
      <c r="AA488" s="27"/>
      <c r="AB488" s="27"/>
      <c r="AC488" s="27"/>
      <c r="AD488" s="27"/>
      <c r="AE488" s="27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  <c r="AQ488" s="14"/>
      <c r="AR488" s="14"/>
      <c r="AS488" s="14"/>
      <c r="AT488" s="14"/>
      <c r="AU488" s="14"/>
      <c r="AV488" s="14"/>
      <c r="AW488" s="14"/>
      <c r="AX488" s="14"/>
      <c r="AY488" s="14"/>
      <c r="AZ488" s="14"/>
      <c r="BA488" s="14"/>
      <c r="BB488" s="14"/>
      <c r="BC488" s="14"/>
      <c r="BD488" s="14"/>
      <c r="BE488" s="14"/>
      <c r="BF488" s="14"/>
      <c r="BG488" s="14"/>
      <c r="BH488" s="14"/>
      <c r="BI488" s="14"/>
      <c r="BJ488" s="14"/>
      <c r="BK488" s="14"/>
      <c r="BL488" s="14"/>
      <c r="BM488" s="14"/>
      <c r="BN488" s="14"/>
      <c r="BO488" s="14"/>
      <c r="BP488" s="14"/>
      <c r="BQ488" s="14"/>
      <c r="BR488" s="14"/>
      <c r="BS488" s="14"/>
      <c r="BT488" s="14"/>
      <c r="BU488" s="14"/>
      <c r="BV488" s="14"/>
      <c r="BW488" s="14"/>
      <c r="BX488" s="14"/>
      <c r="BY488" s="14"/>
      <c r="BZ488" s="14"/>
      <c r="CA488" s="14"/>
      <c r="CB488" s="14"/>
      <c r="CC488" s="14"/>
      <c r="CD488" s="14"/>
      <c r="CE488" s="14"/>
      <c r="CF488" s="14"/>
      <c r="CG488" s="14"/>
      <c r="CH488" s="14"/>
      <c r="CI488" s="14"/>
      <c r="CJ488" s="14"/>
      <c r="CK488" s="14"/>
      <c r="CL488" s="14"/>
      <c r="CM488" s="14"/>
      <c r="CN488" s="14"/>
      <c r="CO488" s="14"/>
      <c r="CP488" s="14"/>
      <c r="CQ488" s="14"/>
      <c r="CR488" s="14"/>
      <c r="CS488" s="14"/>
      <c r="CT488" s="14"/>
      <c r="CU488" s="14"/>
      <c r="CV488" s="14"/>
      <c r="CW488" s="14"/>
      <c r="CX488" s="14"/>
      <c r="CY488" s="14"/>
      <c r="CZ488" s="14"/>
      <c r="DA488" s="14"/>
      <c r="DB488" s="14"/>
      <c r="DC488" s="14"/>
      <c r="DD488" s="14"/>
      <c r="DE488" s="14"/>
      <c r="DF488" s="14"/>
      <c r="DG488" s="14"/>
      <c r="DH488" s="14"/>
      <c r="DI488" s="14"/>
      <c r="DJ488" s="14"/>
      <c r="DK488" s="14"/>
      <c r="DL488" s="14"/>
      <c r="DM488" s="14"/>
      <c r="DN488" s="14"/>
      <c r="DO488" s="14"/>
      <c r="DP488" s="14"/>
      <c r="DQ488" s="14"/>
      <c r="DR488" s="14"/>
      <c r="DS488" s="14"/>
      <c r="DT488" s="14"/>
      <c r="DU488" s="14"/>
      <c r="DV488" s="14"/>
      <c r="DW488" s="14"/>
      <c r="DX488" s="14"/>
      <c r="DY488" s="14"/>
      <c r="DZ488" s="14"/>
      <c r="EA488" s="14"/>
      <c r="EB488" s="14"/>
      <c r="EC488" s="14"/>
      <c r="ED488" s="14"/>
      <c r="EE488" s="14"/>
      <c r="EF488" s="14"/>
      <c r="EG488" s="14"/>
      <c r="EH488" s="14"/>
      <c r="EI488" s="14"/>
    </row>
    <row r="489" spans="1:139" s="4" customFormat="1" ht="19.5" customHeight="1">
      <c r="A489" s="1"/>
      <c r="B489" s="8"/>
      <c r="C489" s="8"/>
      <c r="D489" s="38">
        <v>44228</v>
      </c>
      <c r="E489" s="7">
        <v>1735</v>
      </c>
      <c r="F489" s="7"/>
      <c r="G489" s="62" t="s">
        <v>129</v>
      </c>
      <c r="H489" s="6"/>
      <c r="I489" s="34" t="s">
        <v>740</v>
      </c>
      <c r="J489" s="34"/>
      <c r="K489" s="9">
        <v>39</v>
      </c>
      <c r="L489" s="34"/>
      <c r="M489" s="34"/>
      <c r="N489" s="34"/>
      <c r="O489" s="34"/>
      <c r="P489" s="5"/>
      <c r="Q489" s="39" t="s">
        <v>733</v>
      </c>
      <c r="R489" s="39"/>
      <c r="S489" s="39"/>
      <c r="T489" s="39"/>
      <c r="U489" s="7">
        <v>6.67</v>
      </c>
      <c r="V489" s="51" t="e">
        <f>VLOOKUP(Tableau1[[#This Row],[Références]],[2]!Tableau1[#Data],6,FALSE)</f>
        <v>#N/A</v>
      </c>
      <c r="W489" s="51" t="e">
        <f>VLOOKUP(Tableau1[[#This Row],[Références]],[2]!Tableau1[#Data],5,FALSE)</f>
        <v>#N/A</v>
      </c>
      <c r="X489" s="54" t="e">
        <f>VLOOKUP(Tableau1[[#This Row],[Références]],[2]!Tableau1[#Data],8,FALSE)</f>
        <v>#N/A</v>
      </c>
      <c r="Y489" s="54" t="e">
        <f>VLOOKUP(Tableau1[[#This Row],[Références]],[2]!Tableau1[#Data],9,FALSE)</f>
        <v>#N/A</v>
      </c>
      <c r="Z489" s="27">
        <v>1</v>
      </c>
      <c r="AA489" s="27"/>
      <c r="AB489" s="27"/>
      <c r="AC489" s="27"/>
      <c r="AD489" s="27"/>
      <c r="AE489" s="27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</row>
    <row r="490" spans="1:139" s="4" customFormat="1" ht="19.5" customHeight="1">
      <c r="A490" s="1"/>
      <c r="B490" s="8"/>
      <c r="C490" s="8"/>
      <c r="D490" s="38">
        <v>44228</v>
      </c>
      <c r="E490" s="7">
        <v>1974</v>
      </c>
      <c r="F490" s="7"/>
      <c r="G490" s="63" t="s">
        <v>117</v>
      </c>
      <c r="H490" s="6"/>
      <c r="I490" s="34" t="s">
        <v>740</v>
      </c>
      <c r="J490" s="34"/>
      <c r="K490" s="9">
        <v>39</v>
      </c>
      <c r="L490" s="34"/>
      <c r="M490" s="34"/>
      <c r="N490" s="34"/>
      <c r="O490" s="34"/>
      <c r="P490" s="5"/>
      <c r="Q490" s="39" t="s">
        <v>733</v>
      </c>
      <c r="R490" s="39"/>
      <c r="S490" s="39"/>
      <c r="T490" s="39"/>
      <c r="U490" s="7">
        <v>6.67</v>
      </c>
      <c r="V490" s="51" t="e">
        <f>VLOOKUP(Tableau1[[#This Row],[Références]],[2]!Tableau1[#Data],6,FALSE)</f>
        <v>#N/A</v>
      </c>
      <c r="W490" s="51" t="e">
        <f>VLOOKUP(Tableau1[[#This Row],[Références]],[2]!Tableau1[#Data],5,FALSE)</f>
        <v>#N/A</v>
      </c>
      <c r="X490" s="54" t="e">
        <f>VLOOKUP(Tableau1[[#This Row],[Références]],[2]!Tableau1[#Data],8,FALSE)</f>
        <v>#N/A</v>
      </c>
      <c r="Y490" s="54" t="e">
        <f>VLOOKUP(Tableau1[[#This Row],[Références]],[2]!Tableau1[#Data],9,FALSE)</f>
        <v>#N/A</v>
      </c>
      <c r="Z490" s="27">
        <v>1</v>
      </c>
      <c r="AA490" s="27"/>
      <c r="AB490" s="27"/>
      <c r="AC490" s="27"/>
      <c r="AD490" s="27"/>
      <c r="AE490" s="27"/>
      <c r="AF490" s="14"/>
      <c r="AG490" s="14"/>
      <c r="AH490" s="14"/>
      <c r="AI490" s="14"/>
      <c r="AJ490" s="14"/>
      <c r="AK490" s="14"/>
      <c r="AL490" s="14"/>
      <c r="AM490" s="14"/>
      <c r="AN490" s="14"/>
      <c r="AO490" s="14"/>
      <c r="AP490" s="14"/>
      <c r="AQ490" s="14"/>
      <c r="AR490" s="14"/>
      <c r="AS490" s="14"/>
      <c r="AT490" s="14"/>
      <c r="AU490" s="14"/>
      <c r="AV490" s="14"/>
      <c r="AW490" s="14"/>
      <c r="AX490" s="14"/>
      <c r="AY490" s="14"/>
      <c r="AZ490" s="14"/>
      <c r="BA490" s="14"/>
      <c r="BB490" s="14"/>
      <c r="BC490" s="14"/>
      <c r="BD490" s="14"/>
      <c r="BE490" s="14"/>
      <c r="BF490" s="14"/>
      <c r="BG490" s="14"/>
      <c r="BH490" s="14"/>
      <c r="BI490" s="14"/>
      <c r="BJ490" s="14"/>
      <c r="BK490" s="14"/>
      <c r="BL490" s="14"/>
      <c r="BM490" s="14"/>
      <c r="BN490" s="14"/>
      <c r="BO490" s="14"/>
      <c r="BP490" s="14"/>
      <c r="BQ490" s="14"/>
      <c r="BR490" s="14"/>
      <c r="BS490" s="14"/>
      <c r="BT490" s="14"/>
      <c r="BU490" s="14"/>
      <c r="BV490" s="14"/>
      <c r="BW490" s="14"/>
      <c r="BX490" s="14"/>
      <c r="BY490" s="14"/>
      <c r="BZ490" s="14"/>
      <c r="CA490" s="14"/>
      <c r="CB490" s="14"/>
      <c r="CC490" s="14"/>
      <c r="CD490" s="14"/>
      <c r="CE490" s="14"/>
      <c r="CF490" s="14"/>
      <c r="CG490" s="14"/>
      <c r="CH490" s="14"/>
      <c r="CI490" s="14"/>
      <c r="CJ490" s="14"/>
      <c r="CK490" s="14"/>
      <c r="CL490" s="14"/>
      <c r="CM490" s="14"/>
      <c r="CN490" s="14"/>
      <c r="CO490" s="14"/>
      <c r="CP490" s="14"/>
      <c r="CQ490" s="14"/>
      <c r="CR490" s="14"/>
      <c r="CS490" s="14"/>
      <c r="CT490" s="14"/>
      <c r="CU490" s="14"/>
      <c r="CV490" s="14"/>
      <c r="CW490" s="14"/>
      <c r="CX490" s="14"/>
      <c r="CY490" s="14"/>
      <c r="CZ490" s="14"/>
      <c r="DA490" s="14"/>
      <c r="DB490" s="14"/>
      <c r="DC490" s="14"/>
      <c r="DD490" s="14"/>
      <c r="DE490" s="14"/>
      <c r="DF490" s="14"/>
      <c r="DG490" s="14"/>
      <c r="DH490" s="14"/>
      <c r="DI490" s="14"/>
      <c r="DJ490" s="14"/>
      <c r="DK490" s="14"/>
      <c r="DL490" s="14"/>
      <c r="DM490" s="14"/>
      <c r="DN490" s="14"/>
      <c r="DO490" s="14"/>
      <c r="DP490" s="14"/>
      <c r="DQ490" s="14"/>
      <c r="DR490" s="14"/>
      <c r="DS490" s="14"/>
      <c r="DT490" s="14"/>
      <c r="DU490" s="14"/>
      <c r="DV490" s="14"/>
      <c r="DW490" s="14"/>
      <c r="DX490" s="14"/>
      <c r="DY490" s="14"/>
      <c r="DZ490" s="14"/>
      <c r="EA490" s="14"/>
      <c r="EB490" s="14"/>
      <c r="EC490" s="14"/>
      <c r="ED490" s="14"/>
      <c r="EE490" s="14"/>
      <c r="EF490" s="14"/>
      <c r="EG490" s="14"/>
      <c r="EH490" s="14"/>
      <c r="EI490" s="14"/>
    </row>
    <row r="491" spans="1:139" s="4" customFormat="1" ht="19.5" customHeight="1">
      <c r="A491" s="1"/>
      <c r="B491" s="8"/>
      <c r="C491" s="8"/>
      <c r="D491" s="38">
        <v>44228</v>
      </c>
      <c r="E491" s="7">
        <v>2358</v>
      </c>
      <c r="F491" s="7"/>
      <c r="G491" s="62" t="s">
        <v>128</v>
      </c>
      <c r="H491" s="6"/>
      <c r="I491" s="34" t="s">
        <v>740</v>
      </c>
      <c r="J491" s="34"/>
      <c r="K491" s="9">
        <v>71</v>
      </c>
      <c r="L491" s="34"/>
      <c r="M491" s="34"/>
      <c r="N491" s="34"/>
      <c r="O491" s="34"/>
      <c r="P491" s="5"/>
      <c r="Q491" s="39" t="s">
        <v>733</v>
      </c>
      <c r="R491" s="39"/>
      <c r="S491" s="39"/>
      <c r="T491" s="39"/>
      <c r="U491" s="7">
        <v>6.67</v>
      </c>
      <c r="V491" s="51" t="e">
        <f>VLOOKUP(Tableau1[[#This Row],[Références]],[2]!Tableau1[#Data],6,FALSE)</f>
        <v>#N/A</v>
      </c>
      <c r="W491" s="51" t="e">
        <f>VLOOKUP(Tableau1[[#This Row],[Références]],[2]!Tableau1[#Data],5,FALSE)</f>
        <v>#N/A</v>
      </c>
      <c r="X491" s="54" t="e">
        <f>VLOOKUP(Tableau1[[#This Row],[Références]],[2]!Tableau1[#Data],8,FALSE)</f>
        <v>#N/A</v>
      </c>
      <c r="Y491" s="54" t="e">
        <f>VLOOKUP(Tableau1[[#This Row],[Références]],[2]!Tableau1[#Data],9,FALSE)</f>
        <v>#N/A</v>
      </c>
      <c r="Z491" s="27">
        <v>1</v>
      </c>
      <c r="AA491" s="27"/>
      <c r="AB491" s="27"/>
      <c r="AC491" s="27"/>
      <c r="AD491" s="27"/>
      <c r="AE491" s="27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</row>
    <row r="492" spans="1:139" s="4" customFormat="1" ht="19.5" customHeight="1">
      <c r="A492" s="1"/>
      <c r="B492" s="8"/>
      <c r="C492" s="8"/>
      <c r="D492" s="38">
        <v>44228</v>
      </c>
      <c r="E492" s="7">
        <v>2732</v>
      </c>
      <c r="F492" s="7"/>
      <c r="G492" s="63" t="s">
        <v>118</v>
      </c>
      <c r="H492" s="6"/>
      <c r="I492" s="34" t="s">
        <v>740</v>
      </c>
      <c r="J492" s="34"/>
      <c r="K492" s="9">
        <v>71</v>
      </c>
      <c r="L492" s="34"/>
      <c r="M492" s="34"/>
      <c r="N492" s="34"/>
      <c r="O492" s="34"/>
      <c r="P492" s="5"/>
      <c r="Q492" s="39" t="s">
        <v>733</v>
      </c>
      <c r="R492" s="39"/>
      <c r="S492" s="39"/>
      <c r="T492" s="39"/>
      <c r="U492" s="7">
        <v>6.67</v>
      </c>
      <c r="V492" s="51" t="e">
        <f>VLOOKUP(Tableau1[[#This Row],[Références]],[2]!Tableau1[#Data],6,FALSE)</f>
        <v>#N/A</v>
      </c>
      <c r="W492" s="51" t="e">
        <f>VLOOKUP(Tableau1[[#This Row],[Références]],[2]!Tableau1[#Data],5,FALSE)</f>
        <v>#N/A</v>
      </c>
      <c r="X492" s="54" t="e">
        <f>VLOOKUP(Tableau1[[#This Row],[Références]],[2]!Tableau1[#Data],8,FALSE)</f>
        <v>#N/A</v>
      </c>
      <c r="Y492" s="54" t="e">
        <f>VLOOKUP(Tableau1[[#This Row],[Références]],[2]!Tableau1[#Data],9,FALSE)</f>
        <v>#N/A</v>
      </c>
      <c r="Z492" s="27">
        <v>1</v>
      </c>
      <c r="AA492" s="27"/>
      <c r="AB492" s="27"/>
      <c r="AC492" s="27"/>
      <c r="AD492" s="27"/>
      <c r="AE492" s="27"/>
      <c r="AF492" s="14"/>
      <c r="AG492" s="14"/>
      <c r="AH492" s="14"/>
      <c r="AI492" s="14"/>
      <c r="AJ492" s="14"/>
      <c r="AK492" s="14"/>
      <c r="AL492" s="14"/>
      <c r="AM492" s="14"/>
      <c r="AN492" s="14"/>
      <c r="AO492" s="14"/>
      <c r="AP492" s="14"/>
      <c r="AQ492" s="14"/>
      <c r="AR492" s="14"/>
      <c r="AS492" s="14"/>
      <c r="AT492" s="14"/>
      <c r="AU492" s="14"/>
      <c r="AV492" s="14"/>
      <c r="AW492" s="14"/>
      <c r="AX492" s="14"/>
      <c r="AY492" s="14"/>
      <c r="AZ492" s="14"/>
      <c r="BA492" s="14"/>
      <c r="BB492" s="14"/>
      <c r="BC492" s="14"/>
      <c r="BD492" s="14"/>
      <c r="BE492" s="14"/>
      <c r="BF492" s="14"/>
      <c r="BG492" s="14"/>
      <c r="BH492" s="14"/>
      <c r="BI492" s="14"/>
      <c r="BJ492" s="14"/>
      <c r="BK492" s="14"/>
      <c r="BL492" s="14"/>
      <c r="BM492" s="14"/>
      <c r="BN492" s="14"/>
      <c r="BO492" s="14"/>
      <c r="BP492" s="14"/>
      <c r="BQ492" s="14"/>
      <c r="BR492" s="14"/>
      <c r="BS492" s="14"/>
      <c r="BT492" s="14"/>
      <c r="BU492" s="14"/>
      <c r="BV492" s="14"/>
      <c r="BW492" s="14"/>
      <c r="BX492" s="14"/>
      <c r="BY492" s="14"/>
      <c r="BZ492" s="14"/>
      <c r="CA492" s="14"/>
      <c r="CB492" s="14"/>
      <c r="CC492" s="14"/>
      <c r="CD492" s="14"/>
      <c r="CE492" s="14"/>
      <c r="CF492" s="14"/>
      <c r="CG492" s="14"/>
      <c r="CH492" s="14"/>
      <c r="CI492" s="14"/>
      <c r="CJ492" s="14"/>
      <c r="CK492" s="14"/>
      <c r="CL492" s="14"/>
      <c r="CM492" s="14"/>
      <c r="CN492" s="14"/>
      <c r="CO492" s="14"/>
      <c r="CP492" s="14"/>
      <c r="CQ492" s="14"/>
      <c r="CR492" s="14"/>
      <c r="CS492" s="14"/>
      <c r="CT492" s="14"/>
      <c r="CU492" s="14"/>
      <c r="CV492" s="14"/>
      <c r="CW492" s="14"/>
      <c r="CX492" s="14"/>
      <c r="CY492" s="14"/>
      <c r="CZ492" s="14"/>
      <c r="DA492" s="14"/>
      <c r="DB492" s="14"/>
      <c r="DC492" s="14"/>
      <c r="DD492" s="14"/>
      <c r="DE492" s="14"/>
      <c r="DF492" s="14"/>
      <c r="DG492" s="14"/>
      <c r="DH492" s="14"/>
      <c r="DI492" s="14"/>
      <c r="DJ492" s="14"/>
      <c r="DK492" s="14"/>
      <c r="DL492" s="14"/>
      <c r="DM492" s="14"/>
      <c r="DN492" s="14"/>
      <c r="DO492" s="14"/>
      <c r="DP492" s="14"/>
      <c r="DQ492" s="14"/>
      <c r="DR492" s="14"/>
      <c r="DS492" s="14"/>
      <c r="DT492" s="14"/>
      <c r="DU492" s="14"/>
      <c r="DV492" s="14"/>
      <c r="DW492" s="14"/>
      <c r="DX492" s="14"/>
      <c r="DY492" s="14"/>
      <c r="DZ492" s="14"/>
      <c r="EA492" s="14"/>
      <c r="EB492" s="14"/>
      <c r="EC492" s="14"/>
      <c r="ED492" s="14"/>
      <c r="EE492" s="14"/>
      <c r="EF492" s="14"/>
      <c r="EG492" s="14"/>
      <c r="EH492" s="14"/>
      <c r="EI492" s="14"/>
    </row>
    <row r="493" spans="1:139" s="4" customFormat="1" ht="19.5" customHeight="1">
      <c r="A493" s="1"/>
      <c r="B493" s="8"/>
      <c r="C493" s="8"/>
      <c r="D493" s="38">
        <v>44228</v>
      </c>
      <c r="E493" s="7">
        <v>3155</v>
      </c>
      <c r="F493" s="7"/>
      <c r="G493" s="63" t="s">
        <v>119</v>
      </c>
      <c r="H493" s="6"/>
      <c r="I493" s="34" t="s">
        <v>740</v>
      </c>
      <c r="J493" s="34"/>
      <c r="K493" s="9">
        <v>72</v>
      </c>
      <c r="L493" s="34"/>
      <c r="M493" s="34"/>
      <c r="N493" s="34"/>
      <c r="O493" s="34"/>
      <c r="P493" s="5"/>
      <c r="Q493" s="39" t="s">
        <v>733</v>
      </c>
      <c r="R493" s="39"/>
      <c r="S493" s="39"/>
      <c r="T493" s="39"/>
      <c r="U493" s="7">
        <v>6.67</v>
      </c>
      <c r="V493" s="51" t="e">
        <f>VLOOKUP(Tableau1[[#This Row],[Références]],[2]!Tableau1[#Data],6,FALSE)</f>
        <v>#N/A</v>
      </c>
      <c r="W493" s="51" t="e">
        <f>VLOOKUP(Tableau1[[#This Row],[Références]],[2]!Tableau1[#Data],5,FALSE)</f>
        <v>#N/A</v>
      </c>
      <c r="X493" s="54" t="e">
        <f>VLOOKUP(Tableau1[[#This Row],[Références]],[2]!Tableau1[#Data],8,FALSE)</f>
        <v>#N/A</v>
      </c>
      <c r="Y493" s="54" t="e">
        <f>VLOOKUP(Tableau1[[#This Row],[Références]],[2]!Tableau1[#Data],9,FALSE)</f>
        <v>#N/A</v>
      </c>
      <c r="Z493" s="27">
        <v>1</v>
      </c>
      <c r="AA493" s="27"/>
      <c r="AB493" s="27"/>
      <c r="AC493" s="27"/>
      <c r="AD493" s="27"/>
      <c r="AE493" s="27"/>
      <c r="AF493" s="14"/>
      <c r="AG493" s="14"/>
      <c r="AH493" s="14"/>
      <c r="AI493" s="14"/>
      <c r="AJ493" s="14"/>
      <c r="AK493" s="14"/>
      <c r="AL493" s="14"/>
      <c r="AM493" s="14"/>
      <c r="AN493" s="14"/>
      <c r="AO493" s="14"/>
      <c r="AP493" s="14"/>
      <c r="AQ493" s="14"/>
      <c r="AR493" s="14"/>
      <c r="AS493" s="14"/>
      <c r="AT493" s="14"/>
      <c r="AU493" s="14"/>
      <c r="AV493" s="14"/>
      <c r="AW493" s="14"/>
      <c r="AX493" s="14"/>
      <c r="AY493" s="14"/>
      <c r="AZ493" s="14"/>
      <c r="BA493" s="14"/>
      <c r="BB493" s="14"/>
      <c r="BC493" s="14"/>
      <c r="BD493" s="14"/>
      <c r="BE493" s="14"/>
      <c r="BF493" s="14"/>
      <c r="BG493" s="14"/>
      <c r="BH493" s="14"/>
      <c r="BI493" s="14"/>
      <c r="BJ493" s="14"/>
      <c r="BK493" s="14"/>
      <c r="BL493" s="14"/>
      <c r="BM493" s="14"/>
      <c r="BN493" s="14"/>
      <c r="BO493" s="14"/>
      <c r="BP493" s="14"/>
      <c r="BQ493" s="14"/>
      <c r="BR493" s="14"/>
      <c r="BS493" s="14"/>
      <c r="BT493" s="14"/>
      <c r="BU493" s="14"/>
      <c r="BV493" s="14"/>
      <c r="BW493" s="14"/>
      <c r="BX493" s="14"/>
      <c r="BY493" s="14"/>
      <c r="BZ493" s="14"/>
      <c r="CA493" s="14"/>
      <c r="CB493" s="14"/>
      <c r="CC493" s="14"/>
      <c r="CD493" s="14"/>
      <c r="CE493" s="14"/>
      <c r="CF493" s="14"/>
      <c r="CG493" s="14"/>
      <c r="CH493" s="14"/>
      <c r="CI493" s="14"/>
      <c r="CJ493" s="14"/>
      <c r="CK493" s="14"/>
      <c r="CL493" s="14"/>
      <c r="CM493" s="14"/>
      <c r="CN493" s="14"/>
      <c r="CO493" s="14"/>
      <c r="CP493" s="14"/>
      <c r="CQ493" s="14"/>
      <c r="CR493" s="14"/>
      <c r="CS493" s="14"/>
      <c r="CT493" s="14"/>
      <c r="CU493" s="14"/>
      <c r="CV493" s="14"/>
      <c r="CW493" s="14"/>
      <c r="CX493" s="14"/>
      <c r="CY493" s="14"/>
      <c r="CZ493" s="14"/>
      <c r="DA493" s="14"/>
      <c r="DB493" s="14"/>
      <c r="DC493" s="14"/>
      <c r="DD493" s="14"/>
      <c r="DE493" s="14"/>
      <c r="DF493" s="14"/>
      <c r="DG493" s="14"/>
      <c r="DH493" s="14"/>
      <c r="DI493" s="14"/>
      <c r="DJ493" s="14"/>
      <c r="DK493" s="14"/>
      <c r="DL493" s="14"/>
      <c r="DM493" s="14"/>
      <c r="DN493" s="14"/>
      <c r="DO493" s="14"/>
      <c r="DP493" s="14"/>
      <c r="DQ493" s="14"/>
      <c r="DR493" s="14"/>
      <c r="DS493" s="14"/>
      <c r="DT493" s="14"/>
      <c r="DU493" s="14"/>
      <c r="DV493" s="14"/>
      <c r="DW493" s="14"/>
      <c r="DX493" s="14"/>
      <c r="DY493" s="14"/>
      <c r="DZ493" s="14"/>
      <c r="EA493" s="14"/>
      <c r="EB493" s="14"/>
      <c r="EC493" s="14"/>
      <c r="ED493" s="14"/>
      <c r="EE493" s="14"/>
      <c r="EF493" s="14"/>
      <c r="EG493" s="14"/>
      <c r="EH493" s="14"/>
      <c r="EI493" s="14"/>
    </row>
    <row r="494" spans="1:139" s="4" customFormat="1" ht="19.5" customHeight="1">
      <c r="A494" s="1"/>
      <c r="B494" s="8"/>
      <c r="C494" s="8"/>
      <c r="D494" s="38">
        <v>44228</v>
      </c>
      <c r="E494" s="7">
        <v>3775</v>
      </c>
      <c r="F494" s="7"/>
      <c r="G494" s="62" t="s">
        <v>132</v>
      </c>
      <c r="H494" s="6"/>
      <c r="I494" s="34" t="s">
        <v>740</v>
      </c>
      <c r="J494" s="34"/>
      <c r="K494" s="7">
        <v>80</v>
      </c>
      <c r="L494" s="34"/>
      <c r="M494" s="34"/>
      <c r="N494" s="34"/>
      <c r="O494" s="34"/>
      <c r="P494" s="5"/>
      <c r="Q494" s="39" t="s">
        <v>733</v>
      </c>
      <c r="R494" s="39"/>
      <c r="S494" s="39"/>
      <c r="T494" s="39"/>
      <c r="U494" s="7">
        <v>6.67</v>
      </c>
      <c r="V494" s="51" t="e">
        <f>VLOOKUP(Tableau1[[#This Row],[Références]],[2]!Tableau1[#Data],6,FALSE)</f>
        <v>#N/A</v>
      </c>
      <c r="W494" s="51" t="e">
        <f>VLOOKUP(Tableau1[[#This Row],[Références]],[2]!Tableau1[#Data],5,FALSE)</f>
        <v>#N/A</v>
      </c>
      <c r="X494" s="54" t="e">
        <f>VLOOKUP(Tableau1[[#This Row],[Références]],[2]!Tableau1[#Data],8,FALSE)</f>
        <v>#N/A</v>
      </c>
      <c r="Y494" s="54" t="e">
        <f>VLOOKUP(Tableau1[[#This Row],[Références]],[2]!Tableau1[#Data],9,FALSE)</f>
        <v>#N/A</v>
      </c>
      <c r="Z494" s="27">
        <v>1</v>
      </c>
      <c r="AA494" s="27"/>
      <c r="AB494" s="27"/>
      <c r="AC494" s="27"/>
      <c r="AD494" s="27"/>
      <c r="AE494" s="27"/>
    </row>
    <row r="495" spans="1:139" s="4" customFormat="1" ht="19.5" customHeight="1">
      <c r="A495" s="1"/>
      <c r="B495" s="8"/>
      <c r="C495" s="8"/>
      <c r="D495" s="38">
        <v>44228</v>
      </c>
      <c r="E495" s="7">
        <v>4459</v>
      </c>
      <c r="F495" s="7"/>
      <c r="G495" s="62" t="s">
        <v>133</v>
      </c>
      <c r="H495" s="6"/>
      <c r="I495" s="34" t="s">
        <v>740</v>
      </c>
      <c r="J495" s="34"/>
      <c r="K495" s="7">
        <v>81</v>
      </c>
      <c r="L495" s="34"/>
      <c r="M495" s="34"/>
      <c r="N495" s="34"/>
      <c r="O495" s="34"/>
      <c r="P495" s="5"/>
      <c r="Q495" s="39" t="s">
        <v>733</v>
      </c>
      <c r="R495" s="39"/>
      <c r="S495" s="39"/>
      <c r="T495" s="39"/>
      <c r="U495" s="7">
        <v>6.67</v>
      </c>
      <c r="V495" s="51" t="e">
        <f>VLOOKUP(Tableau1[[#This Row],[Références]],[2]!Tableau1[#Data],6,FALSE)</f>
        <v>#N/A</v>
      </c>
      <c r="W495" s="51" t="e">
        <f>VLOOKUP(Tableau1[[#This Row],[Références]],[2]!Tableau1[#Data],5,FALSE)</f>
        <v>#N/A</v>
      </c>
      <c r="X495" s="54" t="e">
        <f>VLOOKUP(Tableau1[[#This Row],[Références]],[2]!Tableau1[#Data],8,FALSE)</f>
        <v>#N/A</v>
      </c>
      <c r="Y495" s="54" t="e">
        <f>VLOOKUP(Tableau1[[#This Row],[Références]],[2]!Tableau1[#Data],9,FALSE)</f>
        <v>#N/A</v>
      </c>
      <c r="Z495" s="27">
        <v>1</v>
      </c>
      <c r="AA495" s="27"/>
      <c r="AB495" s="27"/>
      <c r="AC495" s="27"/>
      <c r="AD495" s="27"/>
      <c r="AE495" s="27"/>
    </row>
    <row r="496" spans="1:139" s="4" customFormat="1" ht="19.5" customHeight="1">
      <c r="A496" s="1"/>
      <c r="B496" s="8"/>
      <c r="C496" s="8"/>
      <c r="D496" s="38">
        <v>44228</v>
      </c>
      <c r="E496" s="7">
        <v>1361.7</v>
      </c>
      <c r="F496" s="7"/>
      <c r="G496" s="63" t="s">
        <v>107</v>
      </c>
      <c r="H496" s="6"/>
      <c r="I496" s="34" t="s">
        <v>740</v>
      </c>
      <c r="J496" s="34"/>
      <c r="K496" s="9">
        <v>2.6</v>
      </c>
      <c r="L496" s="34"/>
      <c r="M496" s="34"/>
      <c r="N496" s="34"/>
      <c r="O496" s="34"/>
      <c r="P496" s="16"/>
      <c r="Q496" s="39" t="s">
        <v>734</v>
      </c>
      <c r="R496" s="39"/>
      <c r="S496" s="39"/>
      <c r="T496" s="39"/>
      <c r="U496" s="20">
        <v>0.13</v>
      </c>
      <c r="V496" s="51" t="e">
        <f>VLOOKUP(Tableau1[[#This Row],[Références]],[2]!Tableau1[#Data],6,FALSE)</f>
        <v>#N/A</v>
      </c>
      <c r="W496" s="51" t="e">
        <f>VLOOKUP(Tableau1[[#This Row],[Références]],[2]!Tableau1[#Data],5,FALSE)</f>
        <v>#N/A</v>
      </c>
      <c r="X496" s="51" t="e">
        <f>VLOOKUP(Tableau1[[#This Row],[Références]],[2]!Tableau1[#Data],8,FALSE)</f>
        <v>#N/A</v>
      </c>
      <c r="Y496" s="51" t="e">
        <f>VLOOKUP(Tableau1[[#This Row],[Références]],[2]!Tableau1[#Data],9,FALSE)</f>
        <v>#N/A</v>
      </c>
      <c r="Z496" s="27">
        <v>1</v>
      </c>
      <c r="AA496" s="27"/>
      <c r="AB496" s="27"/>
      <c r="AC496" s="27"/>
      <c r="AD496" s="27"/>
      <c r="AE496" s="27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  <c r="CO496" s="10"/>
      <c r="CP496" s="10"/>
      <c r="CQ496" s="10"/>
      <c r="CR496" s="10"/>
      <c r="CS496" s="10"/>
      <c r="CT496" s="10"/>
      <c r="CU496" s="10"/>
      <c r="CV496" s="10"/>
      <c r="CW496" s="10"/>
      <c r="CX496" s="10"/>
      <c r="CY496" s="10"/>
      <c r="CZ496" s="10"/>
      <c r="DA496" s="10"/>
      <c r="DB496" s="10"/>
      <c r="DC496" s="10"/>
      <c r="DD496" s="10"/>
      <c r="DE496" s="10"/>
      <c r="DF496" s="10"/>
      <c r="DG496" s="10"/>
      <c r="DH496" s="10"/>
      <c r="DI496" s="10"/>
      <c r="DJ496" s="10"/>
      <c r="DK496" s="10"/>
      <c r="DL496" s="10"/>
      <c r="DM496" s="10"/>
      <c r="DN496" s="10"/>
      <c r="DO496" s="10"/>
      <c r="DP496" s="10"/>
      <c r="DQ496" s="10"/>
      <c r="DR496" s="10"/>
      <c r="DS496" s="10"/>
      <c r="DT496" s="10"/>
      <c r="DU496" s="10"/>
      <c r="DV496" s="10"/>
      <c r="DW496" s="10"/>
      <c r="DX496" s="10"/>
      <c r="DY496" s="10"/>
      <c r="DZ496" s="10"/>
      <c r="EA496" s="10"/>
      <c r="EB496" s="10"/>
      <c r="EC496" s="10"/>
      <c r="ED496" s="10"/>
      <c r="EE496" s="10"/>
      <c r="EF496" s="10"/>
      <c r="EG496" s="10"/>
      <c r="EH496" s="10"/>
      <c r="EI496" s="10"/>
    </row>
    <row r="497" spans="1:139" s="4" customFormat="1" ht="19.5" customHeight="1">
      <c r="A497" s="1"/>
      <c r="B497" s="8"/>
      <c r="C497" s="8"/>
      <c r="D497" s="38">
        <v>44228</v>
      </c>
      <c r="E497" s="9">
        <v>59.160000000000004</v>
      </c>
      <c r="F497" s="9"/>
      <c r="G497" s="63" t="s">
        <v>97</v>
      </c>
      <c r="H497" s="6"/>
      <c r="I497" s="34" t="s">
        <v>740</v>
      </c>
      <c r="J497" s="34"/>
      <c r="K497" s="9">
        <v>0.25</v>
      </c>
      <c r="L497" s="34"/>
      <c r="M497" s="34"/>
      <c r="N497" s="34"/>
      <c r="O497" s="34"/>
      <c r="P497" s="16"/>
      <c r="Q497" s="39" t="s">
        <v>734</v>
      </c>
      <c r="R497" s="39"/>
      <c r="S497" s="39"/>
      <c r="T497" s="39"/>
      <c r="U497" s="9"/>
      <c r="V497" s="51" t="e">
        <f>VLOOKUP(Tableau1[[#This Row],[Références]],[2]!Tableau1[#Data],6,FALSE)</f>
        <v>#N/A</v>
      </c>
      <c r="W497" s="51" t="e">
        <f>VLOOKUP(Tableau1[[#This Row],[Références]],[2]!Tableau1[#Data],5,FALSE)</f>
        <v>#N/A</v>
      </c>
      <c r="X497" s="51" t="e">
        <f>VLOOKUP(Tableau1[[#This Row],[Références]],[2]!Tableau1[#Data],8,FALSE)</f>
        <v>#N/A</v>
      </c>
      <c r="Y497" s="51" t="e">
        <f>VLOOKUP(Tableau1[[#This Row],[Références]],[2]!Tableau1[#Data],9,FALSE)</f>
        <v>#N/A</v>
      </c>
      <c r="Z497" s="27">
        <v>1</v>
      </c>
      <c r="AA497" s="27"/>
      <c r="AB497" s="27"/>
      <c r="AC497" s="27"/>
      <c r="AD497" s="27"/>
      <c r="AE497" s="27"/>
      <c r="AF497" s="14"/>
      <c r="AG497" s="14"/>
      <c r="AH497" s="14"/>
      <c r="AI497" s="14"/>
      <c r="AJ497" s="14"/>
      <c r="AK497" s="14"/>
      <c r="AL497" s="14"/>
      <c r="AM497" s="14"/>
      <c r="AN497" s="14"/>
      <c r="AO497" s="14"/>
      <c r="AP497" s="14"/>
      <c r="AQ497" s="14"/>
      <c r="AR497" s="14"/>
      <c r="AS497" s="14"/>
      <c r="AT497" s="14"/>
      <c r="AU497" s="14"/>
      <c r="AV497" s="14"/>
      <c r="AW497" s="14"/>
      <c r="AX497" s="14"/>
      <c r="AY497" s="14"/>
      <c r="AZ497" s="14"/>
      <c r="BA497" s="14"/>
      <c r="BB497" s="14"/>
      <c r="BC497" s="14"/>
      <c r="BD497" s="14"/>
      <c r="BE497" s="14"/>
      <c r="BF497" s="14"/>
      <c r="BG497" s="14"/>
      <c r="BH497" s="14"/>
      <c r="BI497" s="14"/>
      <c r="BJ497" s="14"/>
      <c r="BK497" s="14"/>
      <c r="BL497" s="14"/>
      <c r="BM497" s="14"/>
      <c r="BN497" s="14"/>
      <c r="BO497" s="14"/>
      <c r="BP497" s="14"/>
      <c r="BQ497" s="14"/>
      <c r="BR497" s="14"/>
      <c r="BS497" s="14"/>
      <c r="BT497" s="14"/>
      <c r="BU497" s="14"/>
      <c r="BV497" s="14"/>
      <c r="BW497" s="14"/>
      <c r="BX497" s="14"/>
      <c r="BY497" s="14"/>
      <c r="BZ497" s="14"/>
      <c r="CA497" s="14"/>
      <c r="CB497" s="14"/>
      <c r="CC497" s="14"/>
      <c r="CD497" s="14"/>
      <c r="CE497" s="14"/>
      <c r="CF497" s="14"/>
      <c r="CG497" s="14"/>
      <c r="CH497" s="14"/>
      <c r="CI497" s="14"/>
      <c r="CJ497" s="14"/>
      <c r="CK497" s="14"/>
      <c r="CL497" s="14"/>
      <c r="CM497" s="14"/>
      <c r="CN497" s="14"/>
      <c r="CO497" s="14"/>
      <c r="CP497" s="14"/>
      <c r="CQ497" s="14"/>
      <c r="CR497" s="14"/>
      <c r="CS497" s="14"/>
      <c r="CT497" s="14"/>
      <c r="CU497" s="14"/>
      <c r="CV497" s="14"/>
      <c r="CW497" s="14"/>
      <c r="CX497" s="14"/>
      <c r="CY497" s="14"/>
      <c r="CZ497" s="14"/>
      <c r="DA497" s="14"/>
      <c r="DB497" s="14"/>
      <c r="DC497" s="14"/>
      <c r="DD497" s="14"/>
      <c r="DE497" s="14"/>
      <c r="DF497" s="14"/>
      <c r="DG497" s="14"/>
      <c r="DH497" s="14"/>
      <c r="DI497" s="14"/>
      <c r="DJ497" s="14"/>
      <c r="DK497" s="14"/>
      <c r="DL497" s="14"/>
      <c r="DM497" s="14"/>
      <c r="DN497" s="14"/>
      <c r="DO497" s="14"/>
      <c r="DP497" s="14"/>
      <c r="DQ497" s="14"/>
      <c r="DR497" s="14"/>
      <c r="DS497" s="14"/>
      <c r="DT497" s="14"/>
      <c r="DU497" s="14"/>
      <c r="DV497" s="14"/>
      <c r="DW497" s="14"/>
      <c r="DX497" s="14"/>
      <c r="DY497" s="14"/>
      <c r="DZ497" s="14"/>
      <c r="EA497" s="14"/>
      <c r="EB497" s="14"/>
      <c r="EC497" s="14"/>
      <c r="ED497" s="14"/>
      <c r="EE497" s="14"/>
      <c r="EF497" s="14"/>
      <c r="EG497" s="14"/>
      <c r="EH497" s="14"/>
      <c r="EI497" s="14"/>
    </row>
    <row r="498" spans="1:139" s="4" customFormat="1" ht="19.5" customHeight="1">
      <c r="A498" s="1"/>
      <c r="B498" s="8"/>
      <c r="C498" s="8"/>
      <c r="D498" s="38">
        <v>44228</v>
      </c>
      <c r="E498" s="9">
        <v>435.54</v>
      </c>
      <c r="F498" s="9"/>
      <c r="G498" s="63" t="s">
        <v>98</v>
      </c>
      <c r="H498" s="6"/>
      <c r="I498" s="34" t="s">
        <v>740</v>
      </c>
      <c r="J498" s="34"/>
      <c r="K498" s="9">
        <v>5</v>
      </c>
      <c r="L498" s="34"/>
      <c r="M498" s="34"/>
      <c r="N498" s="34"/>
      <c r="O498" s="34"/>
      <c r="P498" s="16"/>
      <c r="Q498" s="39" t="s">
        <v>734</v>
      </c>
      <c r="R498" s="39"/>
      <c r="S498" s="39"/>
      <c r="T498" s="39"/>
      <c r="U498" s="9"/>
      <c r="V498" s="51" t="e">
        <f>VLOOKUP(Tableau1[[#This Row],[Références]],[2]!Tableau1[#Data],6,FALSE)</f>
        <v>#N/A</v>
      </c>
      <c r="W498" s="51" t="e">
        <f>VLOOKUP(Tableau1[[#This Row],[Références]],[2]!Tableau1[#Data],5,FALSE)</f>
        <v>#N/A</v>
      </c>
      <c r="X498" s="51" t="e">
        <f>VLOOKUP(Tableau1[[#This Row],[Références]],[2]!Tableau1[#Data],8,FALSE)</f>
        <v>#N/A</v>
      </c>
      <c r="Y498" s="51" t="e">
        <f>VLOOKUP(Tableau1[[#This Row],[Références]],[2]!Tableau1[#Data],9,FALSE)</f>
        <v>#N/A</v>
      </c>
      <c r="Z498" s="27">
        <v>1</v>
      </c>
      <c r="AA498" s="27"/>
      <c r="AB498" s="27"/>
      <c r="AC498" s="27"/>
      <c r="AD498" s="27"/>
      <c r="AE498" s="27"/>
      <c r="AF498" s="14"/>
      <c r="AG498" s="14"/>
      <c r="AH498" s="14"/>
      <c r="AI498" s="14"/>
      <c r="AJ498" s="14"/>
      <c r="AK498" s="14"/>
      <c r="AL498" s="14"/>
      <c r="AM498" s="14"/>
      <c r="AN498" s="14"/>
      <c r="AO498" s="14"/>
      <c r="AP498" s="14"/>
      <c r="AQ498" s="14"/>
      <c r="AR498" s="14"/>
      <c r="AS498" s="14"/>
      <c r="AT498" s="14"/>
      <c r="AU498" s="14"/>
      <c r="AV498" s="14"/>
      <c r="AW498" s="14"/>
      <c r="AX498" s="14"/>
      <c r="AY498" s="14"/>
      <c r="AZ498" s="14"/>
      <c r="BA498" s="14"/>
      <c r="BB498" s="14"/>
      <c r="BC498" s="14"/>
      <c r="BD498" s="14"/>
      <c r="BE498" s="14"/>
      <c r="BF498" s="14"/>
      <c r="BG498" s="14"/>
      <c r="BH498" s="14"/>
      <c r="BI498" s="14"/>
      <c r="BJ498" s="14"/>
      <c r="BK498" s="14"/>
      <c r="BL498" s="14"/>
      <c r="BM498" s="14"/>
      <c r="BN498" s="14"/>
      <c r="BO498" s="14"/>
      <c r="BP498" s="14"/>
      <c r="BQ498" s="14"/>
      <c r="BR498" s="14"/>
      <c r="BS498" s="14"/>
      <c r="BT498" s="14"/>
      <c r="BU498" s="14"/>
      <c r="BV498" s="14"/>
      <c r="BW498" s="14"/>
      <c r="BX498" s="14"/>
      <c r="BY498" s="14"/>
      <c r="BZ498" s="14"/>
      <c r="CA498" s="14"/>
      <c r="CB498" s="14"/>
      <c r="CC498" s="14"/>
      <c r="CD498" s="14"/>
      <c r="CE498" s="14"/>
      <c r="CF498" s="14"/>
      <c r="CG498" s="14"/>
      <c r="CH498" s="14"/>
      <c r="CI498" s="14"/>
      <c r="CJ498" s="14"/>
      <c r="CK498" s="14"/>
      <c r="CL498" s="14"/>
      <c r="CM498" s="14"/>
      <c r="CN498" s="14"/>
      <c r="CO498" s="14"/>
      <c r="CP498" s="14"/>
      <c r="CQ498" s="14"/>
      <c r="CR498" s="14"/>
      <c r="CS498" s="14"/>
      <c r="CT498" s="14"/>
      <c r="CU498" s="14"/>
      <c r="CV498" s="14"/>
      <c r="CW498" s="14"/>
      <c r="CX498" s="14"/>
      <c r="CY498" s="14"/>
      <c r="CZ498" s="14"/>
      <c r="DA498" s="14"/>
      <c r="DB498" s="14"/>
      <c r="DC498" s="14"/>
      <c r="DD498" s="14"/>
      <c r="DE498" s="14"/>
      <c r="DF498" s="14"/>
      <c r="DG498" s="14"/>
      <c r="DH498" s="14"/>
      <c r="DI498" s="14"/>
      <c r="DJ498" s="14"/>
      <c r="DK498" s="14"/>
      <c r="DL498" s="14"/>
      <c r="DM498" s="14"/>
      <c r="DN498" s="14"/>
      <c r="DO498" s="14"/>
      <c r="DP498" s="14"/>
      <c r="DQ498" s="14"/>
      <c r="DR498" s="14"/>
      <c r="DS498" s="14"/>
      <c r="DT498" s="14"/>
      <c r="DU498" s="14"/>
      <c r="DV498" s="14"/>
      <c r="DW498" s="14"/>
      <c r="DX498" s="14"/>
      <c r="DY498" s="14"/>
      <c r="DZ498" s="14"/>
      <c r="EA498" s="14"/>
      <c r="EB498" s="14"/>
      <c r="EC498" s="14"/>
      <c r="ED498" s="14"/>
      <c r="EE498" s="14"/>
      <c r="EF498" s="14"/>
      <c r="EG498" s="14"/>
      <c r="EH498" s="14"/>
      <c r="EI498" s="14"/>
    </row>
    <row r="499" spans="1:139" s="4" customFormat="1" ht="19.5" customHeight="1">
      <c r="A499" s="1"/>
      <c r="B499" s="8"/>
      <c r="C499" s="8"/>
      <c r="D499" s="38">
        <v>44228</v>
      </c>
      <c r="E499" s="7">
        <v>56</v>
      </c>
      <c r="F499" s="7"/>
      <c r="G499" s="62" t="s">
        <v>83</v>
      </c>
      <c r="H499" s="6"/>
      <c r="I499" s="34" t="s">
        <v>740</v>
      </c>
      <c r="J499" s="34"/>
      <c r="K499" s="7">
        <v>7.4999999999999997E-2</v>
      </c>
      <c r="L499" s="34"/>
      <c r="M499" s="34"/>
      <c r="N499" s="34"/>
      <c r="O499" s="34"/>
      <c r="P499" s="5"/>
      <c r="Q499" s="39" t="s">
        <v>731</v>
      </c>
      <c r="R499" s="39"/>
      <c r="S499" s="39"/>
      <c r="T499" s="39"/>
      <c r="U499" s="7">
        <v>0.02</v>
      </c>
      <c r="V499" s="51" t="e">
        <f>VLOOKUP(Tableau1[[#This Row],[Références]],[2]!Tableau1[#Data],6,FALSE)</f>
        <v>#N/A</v>
      </c>
      <c r="W499" s="51" t="e">
        <f>VLOOKUP(Tableau1[[#This Row],[Références]],[2]!Tableau1[#Data],5,FALSE)</f>
        <v>#N/A</v>
      </c>
      <c r="X499" s="54" t="e">
        <f>VLOOKUP(Tableau1[[#This Row],[Références]],[2]!Tableau1[#Data],8,FALSE)</f>
        <v>#N/A</v>
      </c>
      <c r="Y499" s="54" t="e">
        <f>VLOOKUP(Tableau1[[#This Row],[Références]],[2]!Tableau1[#Data],9,FALSE)</f>
        <v>#N/A</v>
      </c>
      <c r="Z499" s="27">
        <v>1</v>
      </c>
      <c r="AA499" s="27"/>
      <c r="AB499" s="27"/>
      <c r="AC499" s="27"/>
      <c r="AD499" s="27"/>
      <c r="AE499" s="27"/>
    </row>
    <row r="500" spans="1:139" s="4" customFormat="1" ht="19.5" customHeight="1">
      <c r="A500" s="1"/>
      <c r="B500" s="8"/>
      <c r="C500" s="8"/>
      <c r="D500" s="38">
        <v>44228</v>
      </c>
      <c r="E500" s="7">
        <v>56</v>
      </c>
      <c r="F500" s="7"/>
      <c r="G500" s="62" t="s">
        <v>84</v>
      </c>
      <c r="H500" s="6"/>
      <c r="I500" s="34" t="s">
        <v>740</v>
      </c>
      <c r="J500" s="34"/>
      <c r="K500" s="7">
        <v>8.2000000000000003E-2</v>
      </c>
      <c r="L500" s="34"/>
      <c r="M500" s="34"/>
      <c r="N500" s="34"/>
      <c r="O500" s="34"/>
      <c r="P500" s="5"/>
      <c r="Q500" s="39" t="s">
        <v>731</v>
      </c>
      <c r="R500" s="39"/>
      <c r="S500" s="39"/>
      <c r="T500" s="39"/>
      <c r="U500" s="7">
        <v>0.02</v>
      </c>
      <c r="V500" s="51" t="e">
        <f>VLOOKUP(Tableau1[[#This Row],[Références]],[2]!Tableau1[#Data],6,FALSE)</f>
        <v>#N/A</v>
      </c>
      <c r="W500" s="51" t="e">
        <f>VLOOKUP(Tableau1[[#This Row],[Références]],[2]!Tableau1[#Data],5,FALSE)</f>
        <v>#N/A</v>
      </c>
      <c r="X500" s="54" t="e">
        <f>VLOOKUP(Tableau1[[#This Row],[Références]],[2]!Tableau1[#Data],8,FALSE)</f>
        <v>#N/A</v>
      </c>
      <c r="Y500" s="54" t="e">
        <f>VLOOKUP(Tableau1[[#This Row],[Références]],[2]!Tableau1[#Data],9,FALSE)</f>
        <v>#N/A</v>
      </c>
      <c r="Z500" s="27">
        <v>1</v>
      </c>
      <c r="AA500" s="27"/>
      <c r="AB500" s="27"/>
      <c r="AC500" s="27"/>
      <c r="AD500" s="27"/>
      <c r="AE500" s="27"/>
    </row>
    <row r="501" spans="1:139" ht="19.5" customHeight="1">
      <c r="B501" s="8"/>
      <c r="C501" s="8"/>
      <c r="D501" s="38">
        <v>44228</v>
      </c>
      <c r="E501" s="7">
        <v>25</v>
      </c>
      <c r="F501" s="7"/>
      <c r="G501" s="62" t="s">
        <v>85</v>
      </c>
      <c r="H501" s="6"/>
      <c r="I501" s="34" t="s">
        <v>740</v>
      </c>
      <c r="J501" s="34"/>
      <c r="K501" s="7">
        <v>2.3E-2</v>
      </c>
      <c r="L501" s="34"/>
      <c r="M501" s="34"/>
      <c r="N501" s="34"/>
      <c r="O501" s="34"/>
      <c r="P501" s="5"/>
      <c r="Q501" s="39" t="s">
        <v>731</v>
      </c>
      <c r="R501" s="39"/>
      <c r="S501" s="39"/>
      <c r="T501" s="39"/>
      <c r="U501" s="7">
        <v>0.02</v>
      </c>
      <c r="V501" s="51" t="e">
        <f>VLOOKUP(Tableau1[[#This Row],[Références]],[2]!Tableau1[#Data],6,FALSE)</f>
        <v>#N/A</v>
      </c>
      <c r="W501" s="51" t="e">
        <f>VLOOKUP(Tableau1[[#This Row],[Références]],[2]!Tableau1[#Data],5,FALSE)</f>
        <v>#N/A</v>
      </c>
      <c r="X501" s="54" t="e">
        <f>VLOOKUP(Tableau1[[#This Row],[Références]],[2]!Tableau1[#Data],8,FALSE)</f>
        <v>#N/A</v>
      </c>
      <c r="Y501" s="54" t="e">
        <f>VLOOKUP(Tableau1[[#This Row],[Références]],[2]!Tableau1[#Data],9,FALSE)</f>
        <v>#N/A</v>
      </c>
      <c r="Z501" s="27">
        <v>1</v>
      </c>
      <c r="AA501" s="27"/>
      <c r="AB501" s="27"/>
      <c r="AC501" s="27"/>
      <c r="AD501" s="27"/>
      <c r="AE501" s="27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4"/>
      <c r="CZ501" s="4"/>
      <c r="DA501" s="4"/>
      <c r="DB501" s="4"/>
      <c r="DC501" s="4"/>
      <c r="DD501" s="4"/>
      <c r="DE501" s="4"/>
      <c r="DF501" s="4"/>
      <c r="DG501" s="4"/>
      <c r="DH501" s="4"/>
      <c r="DI501" s="4"/>
      <c r="DJ501" s="4"/>
      <c r="DK501" s="4"/>
      <c r="DL501" s="4"/>
      <c r="DM501" s="4"/>
      <c r="DN501" s="4"/>
      <c r="DO501" s="4"/>
      <c r="DP501" s="4"/>
      <c r="DQ501" s="4"/>
      <c r="DR501" s="4"/>
      <c r="DS501" s="4"/>
      <c r="DT501" s="4"/>
      <c r="DU501" s="4"/>
      <c r="DV501" s="4"/>
      <c r="DW501" s="4"/>
      <c r="DX501" s="4"/>
      <c r="DY501" s="4"/>
      <c r="DZ501" s="4"/>
      <c r="EA501" s="4"/>
      <c r="EB501" s="4"/>
      <c r="EC501" s="4"/>
      <c r="ED501" s="4"/>
      <c r="EE501" s="4"/>
      <c r="EF501" s="4"/>
      <c r="EG501" s="4"/>
      <c r="EH501" s="4"/>
      <c r="EI501" s="4"/>
    </row>
    <row r="502" spans="1:139" ht="19.5" customHeight="1">
      <c r="B502" s="8"/>
      <c r="C502" s="8"/>
      <c r="D502" s="38">
        <v>44228</v>
      </c>
      <c r="E502" s="7">
        <v>55</v>
      </c>
      <c r="F502" s="7"/>
      <c r="G502" s="62" t="s">
        <v>86</v>
      </c>
      <c r="H502" s="6"/>
      <c r="I502" s="34" t="s">
        <v>740</v>
      </c>
      <c r="J502" s="34"/>
      <c r="K502" s="7">
        <v>9.0999999999999998E-2</v>
      </c>
      <c r="L502" s="34"/>
      <c r="M502" s="34"/>
      <c r="N502" s="34"/>
      <c r="O502" s="34"/>
      <c r="P502" s="5"/>
      <c r="Q502" s="39" t="s">
        <v>731</v>
      </c>
      <c r="R502" s="39"/>
      <c r="S502" s="39"/>
      <c r="T502" s="39"/>
      <c r="U502" s="7">
        <v>0.02</v>
      </c>
      <c r="V502" s="51" t="e">
        <f>VLOOKUP(Tableau1[[#This Row],[Références]],[2]!Tableau1[#Data],6,FALSE)</f>
        <v>#N/A</v>
      </c>
      <c r="W502" s="51" t="e">
        <f>VLOOKUP(Tableau1[[#This Row],[Références]],[2]!Tableau1[#Data],5,FALSE)</f>
        <v>#N/A</v>
      </c>
      <c r="X502" s="54" t="e">
        <f>VLOOKUP(Tableau1[[#This Row],[Références]],[2]!Tableau1[#Data],8,FALSE)</f>
        <v>#N/A</v>
      </c>
      <c r="Y502" s="54" t="e">
        <f>VLOOKUP(Tableau1[[#This Row],[Références]],[2]!Tableau1[#Data],9,FALSE)</f>
        <v>#N/A</v>
      </c>
      <c r="Z502" s="27">
        <v>1</v>
      </c>
      <c r="AA502" s="27"/>
      <c r="AB502" s="27"/>
      <c r="AC502" s="27"/>
      <c r="AD502" s="27"/>
      <c r="AE502" s="27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4"/>
      <c r="CZ502" s="4"/>
      <c r="DA502" s="4"/>
      <c r="DB502" s="4"/>
      <c r="DC502" s="4"/>
      <c r="DD502" s="4"/>
      <c r="DE502" s="4"/>
      <c r="DF502" s="4"/>
      <c r="DG502" s="4"/>
      <c r="DH502" s="4"/>
      <c r="DI502" s="4"/>
      <c r="DJ502" s="4"/>
      <c r="DK502" s="4"/>
      <c r="DL502" s="4"/>
      <c r="DM502" s="4"/>
      <c r="DN502" s="4"/>
      <c r="DO502" s="4"/>
      <c r="DP502" s="4"/>
      <c r="DQ502" s="4"/>
      <c r="DR502" s="4"/>
      <c r="DS502" s="4"/>
      <c r="DT502" s="4"/>
      <c r="DU502" s="4"/>
      <c r="DV502" s="4"/>
      <c r="DW502" s="4"/>
      <c r="DX502" s="4"/>
      <c r="DY502" s="4"/>
      <c r="DZ502" s="4"/>
      <c r="EA502" s="4"/>
      <c r="EB502" s="4"/>
      <c r="EC502" s="4"/>
      <c r="ED502" s="4"/>
      <c r="EE502" s="4"/>
      <c r="EF502" s="4"/>
      <c r="EG502" s="4"/>
      <c r="EH502" s="4"/>
      <c r="EI502" s="4"/>
    </row>
    <row r="503" spans="1:139" ht="19.5" customHeight="1">
      <c r="B503" s="8"/>
      <c r="C503" s="8"/>
      <c r="D503" s="38">
        <v>44228</v>
      </c>
      <c r="E503" s="7">
        <v>32</v>
      </c>
      <c r="F503" s="7"/>
      <c r="G503" s="62" t="s">
        <v>87</v>
      </c>
      <c r="H503" s="6"/>
      <c r="I503" s="34" t="s">
        <v>740</v>
      </c>
      <c r="J503" s="34"/>
      <c r="K503" s="7">
        <v>4.8000000000000001E-2</v>
      </c>
      <c r="L503" s="34"/>
      <c r="M503" s="34"/>
      <c r="N503" s="34"/>
      <c r="O503" s="34"/>
      <c r="P503" s="5"/>
      <c r="Q503" s="39" t="s">
        <v>731</v>
      </c>
      <c r="R503" s="39"/>
      <c r="S503" s="39"/>
      <c r="T503" s="39"/>
      <c r="U503" s="7">
        <v>0.02</v>
      </c>
      <c r="V503" s="51" t="e">
        <f>VLOOKUP(Tableau1[[#This Row],[Références]],[2]!Tableau1[#Data],6,FALSE)</f>
        <v>#N/A</v>
      </c>
      <c r="W503" s="51" t="e">
        <f>VLOOKUP(Tableau1[[#This Row],[Références]],[2]!Tableau1[#Data],5,FALSE)</f>
        <v>#N/A</v>
      </c>
      <c r="X503" s="54" t="e">
        <f>VLOOKUP(Tableau1[[#This Row],[Références]],[2]!Tableau1[#Data],8,FALSE)</f>
        <v>#N/A</v>
      </c>
      <c r="Y503" s="54" t="e">
        <f>VLOOKUP(Tableau1[[#This Row],[Références]],[2]!Tableau1[#Data],9,FALSE)</f>
        <v>#N/A</v>
      </c>
      <c r="Z503" s="27">
        <v>1</v>
      </c>
      <c r="AA503" s="27"/>
      <c r="AB503" s="27"/>
      <c r="AC503" s="27"/>
      <c r="AD503" s="27"/>
      <c r="AE503" s="27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  <c r="DG503" s="4"/>
      <c r="DH503" s="4"/>
      <c r="DI503" s="4"/>
      <c r="DJ503" s="4"/>
      <c r="DK503" s="4"/>
      <c r="DL503" s="4"/>
      <c r="DM503" s="4"/>
      <c r="DN503" s="4"/>
      <c r="DO503" s="4"/>
      <c r="DP503" s="4"/>
      <c r="DQ503" s="4"/>
      <c r="DR503" s="4"/>
      <c r="DS503" s="4"/>
      <c r="DT503" s="4"/>
      <c r="DU503" s="4"/>
      <c r="DV503" s="4"/>
      <c r="DW503" s="4"/>
      <c r="DX503" s="4"/>
      <c r="DY503" s="4"/>
      <c r="DZ503" s="4"/>
      <c r="EA503" s="4"/>
      <c r="EB503" s="4"/>
      <c r="EC503" s="4"/>
      <c r="ED503" s="4"/>
      <c r="EE503" s="4"/>
      <c r="EF503" s="4"/>
      <c r="EG503" s="4"/>
      <c r="EH503" s="4"/>
      <c r="EI503" s="4"/>
    </row>
    <row r="504" spans="1:139" ht="19.5" customHeight="1">
      <c r="B504" s="8"/>
      <c r="C504" s="8"/>
      <c r="D504" s="38">
        <v>44228</v>
      </c>
      <c r="E504" s="7">
        <v>183</v>
      </c>
      <c r="F504" s="7"/>
      <c r="G504" s="62" t="s">
        <v>0</v>
      </c>
      <c r="H504" s="6"/>
      <c r="I504" s="34" t="s">
        <v>740</v>
      </c>
      <c r="J504" s="34"/>
      <c r="K504" s="7">
        <v>0.45</v>
      </c>
      <c r="L504" s="34"/>
      <c r="M504" s="34"/>
      <c r="N504" s="34"/>
      <c r="O504" s="34"/>
      <c r="P504" s="5"/>
      <c r="Q504" s="39" t="s">
        <v>731</v>
      </c>
      <c r="R504" s="39"/>
      <c r="S504" s="39"/>
      <c r="T504" s="39"/>
      <c r="U504" s="7"/>
      <c r="V504" s="51" t="e">
        <f>VLOOKUP(Tableau1[[#This Row],[Références]],[2]!Tableau1[#Data],6,FALSE)</f>
        <v>#N/A</v>
      </c>
      <c r="W504" s="51" t="e">
        <f>VLOOKUP(Tableau1[[#This Row],[Références]],[2]!Tableau1[#Data],5,FALSE)</f>
        <v>#N/A</v>
      </c>
      <c r="X504" s="54" t="e">
        <f>VLOOKUP(Tableau1[[#This Row],[Références]],[2]!Tableau1[#Data],8,FALSE)</f>
        <v>#N/A</v>
      </c>
      <c r="Y504" s="54" t="e">
        <f>VLOOKUP(Tableau1[[#This Row],[Références]],[2]!Tableau1[#Data],9,FALSE)</f>
        <v>#N/A</v>
      </c>
      <c r="Z504" s="27">
        <v>1</v>
      </c>
      <c r="AA504" s="27"/>
      <c r="AB504" s="27"/>
      <c r="AC504" s="27"/>
      <c r="AD504" s="27"/>
      <c r="AE504" s="27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4"/>
      <c r="CZ504" s="4"/>
      <c r="DA504" s="4"/>
      <c r="DB504" s="4"/>
      <c r="DC504" s="4"/>
      <c r="DD504" s="4"/>
      <c r="DE504" s="4"/>
      <c r="DF504" s="4"/>
      <c r="DG504" s="4"/>
      <c r="DH504" s="4"/>
      <c r="DI504" s="4"/>
      <c r="DJ504" s="4"/>
      <c r="DK504" s="4"/>
      <c r="DL504" s="4"/>
      <c r="DM504" s="4"/>
      <c r="DN504" s="4"/>
      <c r="DO504" s="4"/>
      <c r="DP504" s="4"/>
      <c r="DQ504" s="4"/>
      <c r="DR504" s="4"/>
      <c r="DS504" s="4"/>
      <c r="DT504" s="4"/>
      <c r="DU504" s="4"/>
      <c r="DV504" s="4"/>
      <c r="DW504" s="4"/>
      <c r="DX504" s="4"/>
      <c r="DY504" s="4"/>
      <c r="DZ504" s="4"/>
      <c r="EA504" s="4"/>
      <c r="EB504" s="4"/>
      <c r="EC504" s="4"/>
      <c r="ED504" s="4"/>
      <c r="EE504" s="4"/>
      <c r="EF504" s="4"/>
      <c r="EG504" s="4"/>
      <c r="EH504" s="4"/>
      <c r="EI504" s="4"/>
    </row>
    <row r="505" spans="1:139" ht="19.5" customHeight="1">
      <c r="B505" s="8"/>
      <c r="C505" s="8"/>
      <c r="D505" s="38">
        <v>44228</v>
      </c>
      <c r="E505" s="7">
        <v>183</v>
      </c>
      <c r="F505" s="7"/>
      <c r="G505" s="62" t="s">
        <v>1</v>
      </c>
      <c r="H505" s="6"/>
      <c r="I505" s="34" t="s">
        <v>740</v>
      </c>
      <c r="J505" s="34"/>
      <c r="K505" s="7">
        <v>0.45</v>
      </c>
      <c r="L505" s="34"/>
      <c r="M505" s="34"/>
      <c r="N505" s="34"/>
      <c r="O505" s="34"/>
      <c r="P505" s="5"/>
      <c r="Q505" s="39" t="s">
        <v>731</v>
      </c>
      <c r="R505" s="39"/>
      <c r="S505" s="39"/>
      <c r="T505" s="39"/>
      <c r="U505" s="7"/>
      <c r="V505" s="51" t="e">
        <f>VLOOKUP(Tableau1[[#This Row],[Références]],[2]!Tableau1[#Data],6,FALSE)</f>
        <v>#N/A</v>
      </c>
      <c r="W505" s="51" t="e">
        <f>VLOOKUP(Tableau1[[#This Row],[Références]],[2]!Tableau1[#Data],5,FALSE)</f>
        <v>#N/A</v>
      </c>
      <c r="X505" s="54" t="e">
        <f>VLOOKUP(Tableau1[[#This Row],[Références]],[2]!Tableau1[#Data],8,FALSE)</f>
        <v>#N/A</v>
      </c>
      <c r="Y505" s="54" t="e">
        <f>VLOOKUP(Tableau1[[#This Row],[Références]],[2]!Tableau1[#Data],9,FALSE)</f>
        <v>#N/A</v>
      </c>
      <c r="Z505" s="27">
        <v>1</v>
      </c>
      <c r="AA505" s="27"/>
      <c r="AB505" s="27"/>
      <c r="AC505" s="27"/>
      <c r="AD505" s="27"/>
      <c r="AE505" s="27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4"/>
      <c r="CZ505" s="4"/>
      <c r="DA505" s="4"/>
      <c r="DB505" s="4"/>
      <c r="DC505" s="4"/>
      <c r="DD505" s="4"/>
      <c r="DE505" s="4"/>
      <c r="DF505" s="4"/>
      <c r="DG505" s="4"/>
      <c r="DH505" s="4"/>
      <c r="DI505" s="4"/>
      <c r="DJ505" s="4"/>
      <c r="DK505" s="4"/>
      <c r="DL505" s="4"/>
      <c r="DM505" s="4"/>
      <c r="DN505" s="4"/>
      <c r="DO505" s="4"/>
      <c r="DP505" s="4"/>
      <c r="DQ505" s="4"/>
      <c r="DR505" s="4"/>
      <c r="DS505" s="4"/>
      <c r="DT505" s="4"/>
      <c r="DU505" s="4"/>
      <c r="DV505" s="4"/>
      <c r="DW505" s="4"/>
      <c r="DX505" s="4"/>
      <c r="DY505" s="4"/>
      <c r="DZ505" s="4"/>
      <c r="EA505" s="4"/>
      <c r="EB505" s="4"/>
      <c r="EC505" s="4"/>
      <c r="ED505" s="4"/>
      <c r="EE505" s="4"/>
      <c r="EF505" s="4"/>
      <c r="EG505" s="4"/>
      <c r="EH505" s="4"/>
      <c r="EI505" s="4"/>
    </row>
    <row r="506" spans="1:139" ht="19.5" customHeight="1">
      <c r="B506" s="8"/>
      <c r="C506" s="8"/>
      <c r="D506" s="38">
        <v>44228</v>
      </c>
      <c r="E506" s="7">
        <v>416</v>
      </c>
      <c r="F506" s="7"/>
      <c r="G506" s="62" t="s">
        <v>88</v>
      </c>
      <c r="H506" s="6"/>
      <c r="I506" s="34" t="s">
        <v>740</v>
      </c>
      <c r="J506" s="34"/>
      <c r="K506" s="7">
        <v>4.75</v>
      </c>
      <c r="L506" s="34"/>
      <c r="M506" s="34"/>
      <c r="N506" s="34"/>
      <c r="O506" s="34"/>
      <c r="P506" s="5"/>
      <c r="Q506" s="39" t="s">
        <v>731</v>
      </c>
      <c r="R506" s="39"/>
      <c r="S506" s="39"/>
      <c r="T506" s="39"/>
      <c r="U506" s="7"/>
      <c r="V506" s="51" t="e">
        <f>VLOOKUP(Tableau1[[#This Row],[Références]],[2]!Tableau1[#Data],6,FALSE)</f>
        <v>#N/A</v>
      </c>
      <c r="W506" s="51" t="e">
        <f>VLOOKUP(Tableau1[[#This Row],[Références]],[2]!Tableau1[#Data],5,FALSE)</f>
        <v>#N/A</v>
      </c>
      <c r="X506" s="54" t="e">
        <f>VLOOKUP(Tableau1[[#This Row],[Références]],[2]!Tableau1[#Data],8,FALSE)</f>
        <v>#N/A</v>
      </c>
      <c r="Y506" s="54" t="e">
        <f>VLOOKUP(Tableau1[[#This Row],[Références]],[2]!Tableau1[#Data],9,FALSE)</f>
        <v>#N/A</v>
      </c>
      <c r="Z506" s="27">
        <v>1</v>
      </c>
      <c r="AA506" s="27"/>
      <c r="AB506" s="27"/>
      <c r="AC506" s="27"/>
      <c r="AD506" s="27"/>
      <c r="AE506" s="27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/>
      <c r="DF506" s="4"/>
      <c r="DG506" s="4"/>
      <c r="DH506" s="4"/>
      <c r="DI506" s="4"/>
      <c r="DJ506" s="4"/>
      <c r="DK506" s="4"/>
      <c r="DL506" s="4"/>
      <c r="DM506" s="4"/>
      <c r="DN506" s="4"/>
      <c r="DO506" s="4"/>
      <c r="DP506" s="4"/>
      <c r="DQ506" s="4"/>
      <c r="DR506" s="4"/>
      <c r="DS506" s="4"/>
      <c r="DT506" s="4"/>
      <c r="DU506" s="4"/>
      <c r="DV506" s="4"/>
      <c r="DW506" s="4"/>
      <c r="DX506" s="4"/>
      <c r="DY506" s="4"/>
      <c r="DZ506" s="4"/>
      <c r="EA506" s="4"/>
      <c r="EB506" s="4"/>
      <c r="EC506" s="4"/>
      <c r="ED506" s="4"/>
      <c r="EE506" s="4"/>
      <c r="EF506" s="4"/>
      <c r="EG506" s="4"/>
      <c r="EH506" s="4"/>
      <c r="EI506" s="4"/>
    </row>
    <row r="507" spans="1:139" ht="19.5" customHeight="1">
      <c r="B507" s="8"/>
      <c r="C507" s="8"/>
      <c r="D507" s="38">
        <v>44228</v>
      </c>
      <c r="E507" s="7">
        <v>326.39999999999998</v>
      </c>
      <c r="F507" s="7"/>
      <c r="G507" s="62" t="s">
        <v>82</v>
      </c>
      <c r="H507" s="6"/>
      <c r="I507" s="34" t="s">
        <v>740</v>
      </c>
      <c r="J507" s="34"/>
      <c r="K507" s="7"/>
      <c r="L507" s="34"/>
      <c r="M507" s="34"/>
      <c r="N507" s="34"/>
      <c r="O507" s="34"/>
      <c r="P507" s="5"/>
      <c r="Q507" s="39" t="s">
        <v>731</v>
      </c>
      <c r="R507" s="39"/>
      <c r="S507" s="39"/>
      <c r="T507" s="39"/>
      <c r="U507" s="7">
        <v>0.12</v>
      </c>
      <c r="V507" s="51" t="e">
        <f>VLOOKUP(Tableau1[[#This Row],[Références]],[2]!Tableau1[#Data],6,FALSE)</f>
        <v>#N/A</v>
      </c>
      <c r="W507" s="51" t="e">
        <f>VLOOKUP(Tableau1[[#This Row],[Références]],[2]!Tableau1[#Data],5,FALSE)</f>
        <v>#N/A</v>
      </c>
      <c r="X507" s="54" t="e">
        <f>VLOOKUP(Tableau1[[#This Row],[Références]],[2]!Tableau1[#Data],8,FALSE)</f>
        <v>#N/A</v>
      </c>
      <c r="Y507" s="54" t="e">
        <f>VLOOKUP(Tableau1[[#This Row],[Références]],[2]!Tableau1[#Data],9,FALSE)</f>
        <v>#N/A</v>
      </c>
      <c r="Z507" s="27">
        <v>1</v>
      </c>
      <c r="AA507" s="27"/>
      <c r="AB507" s="27"/>
      <c r="AC507" s="27"/>
      <c r="AD507" s="27"/>
      <c r="AE507" s="27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/>
      <c r="CX507" s="4"/>
      <c r="CY507" s="4"/>
      <c r="CZ507" s="4"/>
      <c r="DA507" s="4"/>
      <c r="DB507" s="4"/>
      <c r="DC507" s="4"/>
      <c r="DD507" s="4"/>
      <c r="DE507" s="4"/>
      <c r="DF507" s="4"/>
      <c r="DG507" s="4"/>
      <c r="DH507" s="4"/>
      <c r="DI507" s="4"/>
      <c r="DJ507" s="4"/>
      <c r="DK507" s="4"/>
      <c r="DL507" s="4"/>
      <c r="DM507" s="4"/>
      <c r="DN507" s="4"/>
      <c r="DO507" s="4"/>
      <c r="DP507" s="4"/>
      <c r="DQ507" s="4"/>
      <c r="DR507" s="4"/>
      <c r="DS507" s="4"/>
      <c r="DT507" s="4"/>
      <c r="DU507" s="4"/>
      <c r="DV507" s="4"/>
      <c r="DW507" s="4"/>
      <c r="DX507" s="4"/>
      <c r="DY507" s="4"/>
      <c r="DZ507" s="4"/>
      <c r="EA507" s="4"/>
      <c r="EB507" s="4"/>
      <c r="EC507" s="4"/>
      <c r="ED507" s="4"/>
      <c r="EE507" s="4"/>
      <c r="EF507" s="4"/>
      <c r="EG507" s="4"/>
      <c r="EH507" s="4"/>
      <c r="EI507" s="4"/>
    </row>
    <row r="508" spans="1:139" ht="19.5" customHeight="1">
      <c r="B508" s="8"/>
      <c r="C508" s="8"/>
      <c r="D508" s="38">
        <v>44228</v>
      </c>
      <c r="E508" s="7">
        <v>271.32</v>
      </c>
      <c r="F508" s="7"/>
      <c r="G508" s="62" t="s">
        <v>89</v>
      </c>
      <c r="H508" s="6"/>
      <c r="I508" s="34" t="s">
        <v>740</v>
      </c>
      <c r="J508" s="34"/>
      <c r="K508" s="7">
        <v>0.5</v>
      </c>
      <c r="L508" s="34"/>
      <c r="M508" s="34"/>
      <c r="N508" s="34"/>
      <c r="O508" s="34"/>
      <c r="P508" s="5"/>
      <c r="Q508" s="39" t="s">
        <v>733</v>
      </c>
      <c r="R508" s="39"/>
      <c r="S508" s="39"/>
      <c r="T508" s="39"/>
      <c r="U508" s="7">
        <v>0.12</v>
      </c>
      <c r="V508" s="51" t="e">
        <f>VLOOKUP(Tableau1[[#This Row],[Références]],[2]!Tableau1[#Data],6,FALSE)</f>
        <v>#N/A</v>
      </c>
      <c r="W508" s="51" t="e">
        <f>VLOOKUP(Tableau1[[#This Row],[Références]],[2]!Tableau1[#Data],5,FALSE)</f>
        <v>#N/A</v>
      </c>
      <c r="X508" s="54" t="e">
        <f>VLOOKUP(Tableau1[[#This Row],[Références]],[2]!Tableau1[#Data],8,FALSE)</f>
        <v>#N/A</v>
      </c>
      <c r="Y508" s="54" t="e">
        <f>VLOOKUP(Tableau1[[#This Row],[Références]],[2]!Tableau1[#Data],9,FALSE)</f>
        <v>#N/A</v>
      </c>
      <c r="Z508" s="27">
        <v>1</v>
      </c>
      <c r="AA508" s="27"/>
      <c r="AB508" s="27"/>
      <c r="AC508" s="27"/>
      <c r="AD508" s="27"/>
      <c r="AE508" s="27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4"/>
      <c r="CZ508" s="4"/>
      <c r="DA508" s="4"/>
      <c r="DB508" s="4"/>
      <c r="DC508" s="4"/>
      <c r="DD508" s="4"/>
      <c r="DE508" s="4"/>
      <c r="DF508" s="4"/>
      <c r="DG508" s="4"/>
      <c r="DH508" s="4"/>
      <c r="DI508" s="4"/>
      <c r="DJ508" s="4"/>
      <c r="DK508" s="4"/>
      <c r="DL508" s="4"/>
      <c r="DM508" s="4"/>
      <c r="DN508" s="4"/>
      <c r="DO508" s="4"/>
      <c r="DP508" s="4"/>
      <c r="DQ508" s="4"/>
      <c r="DR508" s="4"/>
      <c r="DS508" s="4"/>
      <c r="DT508" s="4"/>
      <c r="DU508" s="4"/>
      <c r="DV508" s="4"/>
      <c r="DW508" s="4"/>
      <c r="DX508" s="4"/>
      <c r="DY508" s="4"/>
      <c r="DZ508" s="4"/>
      <c r="EA508" s="4"/>
      <c r="EB508" s="4"/>
      <c r="EC508" s="4"/>
      <c r="ED508" s="4"/>
      <c r="EE508" s="4"/>
      <c r="EF508" s="4"/>
      <c r="EG508" s="4"/>
      <c r="EH508" s="4"/>
      <c r="EI508" s="4"/>
    </row>
    <row r="509" spans="1:139" ht="19.5" customHeight="1">
      <c r="B509" s="8"/>
      <c r="C509" s="8"/>
      <c r="D509" s="38">
        <v>44228</v>
      </c>
      <c r="E509" s="9">
        <v>808.86</v>
      </c>
      <c r="F509" s="9"/>
      <c r="G509" s="62" t="s">
        <v>94</v>
      </c>
      <c r="H509" s="6"/>
      <c r="I509" s="34" t="s">
        <v>740</v>
      </c>
      <c r="J509" s="34"/>
      <c r="K509" s="7">
        <v>0.4</v>
      </c>
      <c r="L509" s="34"/>
      <c r="M509" s="34"/>
      <c r="N509" s="34"/>
      <c r="O509" s="34"/>
      <c r="P509" s="5"/>
      <c r="Q509" s="39" t="s">
        <v>734</v>
      </c>
      <c r="R509" s="39"/>
      <c r="S509" s="39"/>
      <c r="T509" s="39"/>
      <c r="U509" s="9">
        <v>0.13</v>
      </c>
      <c r="V509" s="51" t="e">
        <f>VLOOKUP(Tableau1[[#This Row],[Références]],[2]!Tableau1[#Data],6,FALSE)</f>
        <v>#N/A</v>
      </c>
      <c r="W509" s="51" t="e">
        <f>VLOOKUP(Tableau1[[#This Row],[Références]],[2]!Tableau1[#Data],5,FALSE)</f>
        <v>#N/A</v>
      </c>
      <c r="X509" s="51" t="e">
        <f>VLOOKUP(Tableau1[[#This Row],[Références]],[2]!Tableau1[#Data],8,FALSE)</f>
        <v>#N/A</v>
      </c>
      <c r="Y509" s="51" t="e">
        <f>VLOOKUP(Tableau1[[#This Row],[Références]],[2]!Tableau1[#Data],9,FALSE)</f>
        <v>#N/A</v>
      </c>
      <c r="Z509" s="27">
        <v>1</v>
      </c>
      <c r="AA509" s="27"/>
      <c r="AB509" s="27"/>
      <c r="AC509" s="27"/>
      <c r="AD509" s="27"/>
      <c r="AE509" s="27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4"/>
      <c r="CZ509" s="4"/>
      <c r="DA509" s="4"/>
      <c r="DB509" s="4"/>
      <c r="DC509" s="4"/>
      <c r="DD509" s="4"/>
      <c r="DE509" s="4"/>
      <c r="DF509" s="4"/>
      <c r="DG509" s="4"/>
      <c r="DH509" s="4"/>
      <c r="DI509" s="4"/>
      <c r="DJ509" s="4"/>
      <c r="DK509" s="4"/>
      <c r="DL509" s="4"/>
      <c r="DM509" s="4"/>
      <c r="DN509" s="4"/>
      <c r="DO509" s="4"/>
      <c r="DP509" s="4"/>
      <c r="DQ509" s="4"/>
      <c r="DR509" s="4"/>
      <c r="DS509" s="4"/>
      <c r="DT509" s="4"/>
      <c r="DU509" s="4"/>
      <c r="DV509" s="4"/>
      <c r="DW509" s="4"/>
      <c r="DX509" s="4"/>
      <c r="DY509" s="4"/>
      <c r="DZ509" s="4"/>
      <c r="EA509" s="4"/>
      <c r="EB509" s="4"/>
      <c r="EC509" s="4"/>
      <c r="ED509" s="4"/>
      <c r="EE509" s="4"/>
      <c r="EF509" s="4"/>
      <c r="EG509" s="4"/>
      <c r="EH509" s="4"/>
      <c r="EI509" s="4"/>
    </row>
    <row r="510" spans="1:139" ht="19.5" customHeight="1">
      <c r="B510" s="8"/>
      <c r="C510" s="8"/>
      <c r="D510" s="38">
        <v>44228</v>
      </c>
      <c r="E510" s="9">
        <v>331</v>
      </c>
      <c r="F510" s="9"/>
      <c r="G510" s="62" t="s">
        <v>92</v>
      </c>
      <c r="H510" s="6"/>
      <c r="I510" s="34" t="s">
        <v>740</v>
      </c>
      <c r="J510" s="34"/>
      <c r="K510" s="7">
        <v>7.8</v>
      </c>
      <c r="L510" s="34"/>
      <c r="M510" s="34"/>
      <c r="N510" s="34"/>
      <c r="O510" s="34"/>
      <c r="P510" s="5"/>
      <c r="Q510" s="39" t="s">
        <v>732</v>
      </c>
      <c r="R510" s="39"/>
      <c r="S510" s="39"/>
      <c r="T510" s="39"/>
      <c r="U510" s="7"/>
      <c r="V510" s="51" t="e">
        <f>VLOOKUP(Tableau1[[#This Row],[Références]],[2]!Tableau1[#Data],6,FALSE)</f>
        <v>#N/A</v>
      </c>
      <c r="W510" s="51" t="e">
        <f>VLOOKUP(Tableau1[[#This Row],[Références]],[2]!Tableau1[#Data],5,FALSE)</f>
        <v>#N/A</v>
      </c>
      <c r="X510" s="54" t="e">
        <f>VLOOKUP(Tableau1[[#This Row],[Références]],[2]!Tableau1[#Data],8,FALSE)</f>
        <v>#N/A</v>
      </c>
      <c r="Y510" s="54" t="e">
        <f>VLOOKUP(Tableau1[[#This Row],[Références]],[2]!Tableau1[#Data],9,FALSE)</f>
        <v>#N/A</v>
      </c>
      <c r="Z510" s="27">
        <v>1</v>
      </c>
      <c r="AA510" s="27"/>
      <c r="AB510" s="27"/>
      <c r="AC510" s="27"/>
      <c r="AD510" s="27"/>
      <c r="AE510" s="27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4"/>
      <c r="CZ510" s="4"/>
      <c r="DA510" s="4"/>
      <c r="DB510" s="4"/>
      <c r="DC510" s="4"/>
      <c r="DD510" s="4"/>
      <c r="DE510" s="4"/>
      <c r="DF510" s="4"/>
      <c r="DG510" s="4"/>
      <c r="DH510" s="4"/>
      <c r="DI510" s="4"/>
      <c r="DJ510" s="4"/>
      <c r="DK510" s="4"/>
      <c r="DL510" s="4"/>
      <c r="DM510" s="4"/>
      <c r="DN510" s="4"/>
      <c r="DO510" s="4"/>
      <c r="DP510" s="4"/>
      <c r="DQ510" s="4"/>
      <c r="DR510" s="4"/>
      <c r="DS510" s="4"/>
      <c r="DT510" s="4"/>
      <c r="DU510" s="4"/>
      <c r="DV510" s="4"/>
      <c r="DW510" s="4"/>
      <c r="DX510" s="4"/>
      <c r="DY510" s="4"/>
      <c r="DZ510" s="4"/>
      <c r="EA510" s="4"/>
      <c r="EB510" s="4"/>
      <c r="EC510" s="4"/>
      <c r="ED510" s="4"/>
      <c r="EE510" s="4"/>
      <c r="EF510" s="4"/>
      <c r="EG510" s="4"/>
      <c r="EH510" s="4"/>
      <c r="EI510" s="4"/>
    </row>
    <row r="511" spans="1:139" ht="19.5" customHeight="1">
      <c r="B511" s="8"/>
      <c r="C511" s="8"/>
      <c r="D511" s="38">
        <v>44228</v>
      </c>
      <c r="E511" s="7">
        <v>223</v>
      </c>
      <c r="F511" s="7"/>
      <c r="G511" s="62" t="s">
        <v>81</v>
      </c>
      <c r="H511" s="6"/>
      <c r="I511" s="34" t="s">
        <v>740</v>
      </c>
      <c r="J511" s="34"/>
      <c r="K511" s="7">
        <v>0.5</v>
      </c>
      <c r="L511" s="34"/>
      <c r="M511" s="34"/>
      <c r="N511" s="34"/>
      <c r="O511" s="34"/>
      <c r="P511" s="5"/>
      <c r="Q511" s="39" t="s">
        <v>731</v>
      </c>
      <c r="R511" s="39"/>
      <c r="S511" s="39"/>
      <c r="T511" s="39"/>
      <c r="U511" s="7">
        <v>0.02</v>
      </c>
      <c r="V511" s="51" t="e">
        <f>VLOOKUP(Tableau1[[#This Row],[Références]],[2]!Tableau1[#Data],6,FALSE)</f>
        <v>#N/A</v>
      </c>
      <c r="W511" s="51" t="e">
        <f>VLOOKUP(Tableau1[[#This Row],[Références]],[2]!Tableau1[#Data],5,FALSE)</f>
        <v>#N/A</v>
      </c>
      <c r="X511" s="54" t="e">
        <f>VLOOKUP(Tableau1[[#This Row],[Références]],[2]!Tableau1[#Data],8,FALSE)</f>
        <v>#N/A</v>
      </c>
      <c r="Y511" s="54" t="e">
        <f>VLOOKUP(Tableau1[[#This Row],[Références]],[2]!Tableau1[#Data],9,FALSE)</f>
        <v>#N/A</v>
      </c>
      <c r="Z511" s="27">
        <v>1</v>
      </c>
      <c r="AA511" s="27"/>
      <c r="AB511" s="27"/>
      <c r="AC511" s="27"/>
      <c r="AD511" s="27"/>
      <c r="AE511" s="27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  <c r="CW511" s="4"/>
      <c r="CX511" s="4"/>
      <c r="CY511" s="4"/>
      <c r="CZ511" s="4"/>
      <c r="DA511" s="4"/>
      <c r="DB511" s="4"/>
      <c r="DC511" s="4"/>
      <c r="DD511" s="4"/>
      <c r="DE511" s="4"/>
      <c r="DF511" s="4"/>
      <c r="DG511" s="4"/>
      <c r="DH511" s="4"/>
      <c r="DI511" s="4"/>
      <c r="DJ511" s="4"/>
      <c r="DK511" s="4"/>
      <c r="DL511" s="4"/>
      <c r="DM511" s="4"/>
      <c r="DN511" s="4"/>
      <c r="DO511" s="4"/>
      <c r="DP511" s="4"/>
      <c r="DQ511" s="4"/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/>
      <c r="EH511" s="4"/>
      <c r="EI511" s="4"/>
    </row>
    <row r="512" spans="1:139" ht="19.5" customHeight="1">
      <c r="B512" s="8"/>
      <c r="C512" s="8"/>
      <c r="D512" s="38">
        <v>44228</v>
      </c>
      <c r="E512" s="7">
        <v>92</v>
      </c>
      <c r="F512" s="7"/>
      <c r="G512" s="62" t="s">
        <v>2</v>
      </c>
      <c r="H512" s="6"/>
      <c r="I512" s="34" t="s">
        <v>740</v>
      </c>
      <c r="J512" s="34"/>
      <c r="K512" s="7">
        <v>0.35</v>
      </c>
      <c r="L512" s="34"/>
      <c r="M512" s="34"/>
      <c r="N512" s="34"/>
      <c r="O512" s="34"/>
      <c r="P512" s="5"/>
      <c r="Q512" s="39" t="s">
        <v>731</v>
      </c>
      <c r="R512" s="39"/>
      <c r="S512" s="39"/>
      <c r="T512" s="39"/>
      <c r="U512" s="7">
        <v>0.02</v>
      </c>
      <c r="V512" s="51" t="e">
        <f>VLOOKUP(Tableau1[[#This Row],[Références]],[2]!Tableau1[#Data],6,FALSE)</f>
        <v>#N/A</v>
      </c>
      <c r="W512" s="51" t="e">
        <f>VLOOKUP(Tableau1[[#This Row],[Références]],[2]!Tableau1[#Data],5,FALSE)</f>
        <v>#N/A</v>
      </c>
      <c r="X512" s="54" t="e">
        <f>VLOOKUP(Tableau1[[#This Row],[Références]],[2]!Tableau1[#Data],8,FALSE)</f>
        <v>#N/A</v>
      </c>
      <c r="Y512" s="54" t="e">
        <f>VLOOKUP(Tableau1[[#This Row],[Références]],[2]!Tableau1[#Data],9,FALSE)</f>
        <v>#N/A</v>
      </c>
      <c r="Z512" s="27">
        <v>1</v>
      </c>
      <c r="AA512" s="27"/>
      <c r="AB512" s="27"/>
      <c r="AC512" s="27"/>
      <c r="AD512" s="27"/>
      <c r="AE512" s="27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4"/>
      <c r="CZ512" s="4"/>
      <c r="DA512" s="4"/>
      <c r="DB512" s="4"/>
      <c r="DC512" s="4"/>
      <c r="DD512" s="4"/>
      <c r="DE512" s="4"/>
      <c r="DF512" s="4"/>
      <c r="DG512" s="4"/>
      <c r="DH512" s="4"/>
      <c r="DI512" s="4"/>
      <c r="DJ512" s="4"/>
      <c r="DK512" s="4"/>
      <c r="DL512" s="4"/>
      <c r="DM512" s="4"/>
      <c r="DN512" s="4"/>
      <c r="DO512" s="4"/>
      <c r="DP512" s="4"/>
      <c r="DQ512" s="4"/>
      <c r="DR512" s="4"/>
      <c r="DS512" s="4"/>
      <c r="DT512" s="4"/>
      <c r="DU512" s="4"/>
      <c r="DV512" s="4"/>
      <c r="DW512" s="4"/>
      <c r="DX512" s="4"/>
      <c r="DY512" s="4"/>
      <c r="DZ512" s="4"/>
      <c r="EA512" s="4"/>
      <c r="EB512" s="4"/>
      <c r="EC512" s="4"/>
      <c r="ED512" s="4"/>
      <c r="EE512" s="4"/>
      <c r="EF512" s="4"/>
      <c r="EG512" s="4"/>
      <c r="EH512" s="4"/>
      <c r="EI512" s="4"/>
    </row>
    <row r="513" spans="1:139" ht="19.5" customHeight="1">
      <c r="B513" s="8"/>
      <c r="C513" s="8"/>
      <c r="D513" s="38">
        <v>44228</v>
      </c>
      <c r="E513" s="7">
        <v>67</v>
      </c>
      <c r="F513" s="7"/>
      <c r="G513" s="62" t="s">
        <v>3</v>
      </c>
      <c r="H513" s="6"/>
      <c r="I513" s="34" t="s">
        <v>740</v>
      </c>
      <c r="J513" s="34"/>
      <c r="K513" s="7">
        <v>8.5</v>
      </c>
      <c r="L513" s="34"/>
      <c r="M513" s="34"/>
      <c r="N513" s="34"/>
      <c r="O513" s="34"/>
      <c r="P513" s="5"/>
      <c r="Q513" s="39" t="s">
        <v>731</v>
      </c>
      <c r="R513" s="39"/>
      <c r="S513" s="39"/>
      <c r="T513" s="39"/>
      <c r="U513" s="7"/>
      <c r="V513" s="51" t="e">
        <f>VLOOKUP(Tableau1[[#This Row],[Références]],[2]!Tableau1[#Data],6,FALSE)</f>
        <v>#N/A</v>
      </c>
      <c r="W513" s="51" t="e">
        <f>VLOOKUP(Tableau1[[#This Row],[Références]],[2]!Tableau1[#Data],5,FALSE)</f>
        <v>#N/A</v>
      </c>
      <c r="X513" s="54" t="e">
        <f>VLOOKUP(Tableau1[[#This Row],[Références]],[2]!Tableau1[#Data],8,FALSE)</f>
        <v>#N/A</v>
      </c>
      <c r="Y513" s="54" t="e">
        <f>VLOOKUP(Tableau1[[#This Row],[Références]],[2]!Tableau1[#Data],9,FALSE)</f>
        <v>#N/A</v>
      </c>
      <c r="Z513" s="27">
        <v>1</v>
      </c>
      <c r="AA513" s="27"/>
      <c r="AB513" s="27"/>
      <c r="AC513" s="27"/>
      <c r="AD513" s="27"/>
      <c r="AE513" s="27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4"/>
      <c r="CZ513" s="4"/>
      <c r="DA513" s="4"/>
      <c r="DB513" s="4"/>
      <c r="DC513" s="4"/>
      <c r="DD513" s="4"/>
      <c r="DE513" s="4"/>
      <c r="DF513" s="4"/>
      <c r="DG513" s="4"/>
      <c r="DH513" s="4"/>
      <c r="DI513" s="4"/>
      <c r="DJ513" s="4"/>
      <c r="DK513" s="4"/>
      <c r="DL513" s="4"/>
      <c r="DM513" s="4"/>
      <c r="DN513" s="4"/>
      <c r="DO513" s="4"/>
      <c r="DP513" s="4"/>
      <c r="DQ513" s="4"/>
      <c r="DR513" s="4"/>
      <c r="DS513" s="4"/>
      <c r="DT513" s="4"/>
      <c r="DU513" s="4"/>
      <c r="DV513" s="4"/>
      <c r="DW513" s="4"/>
      <c r="DX513" s="4"/>
      <c r="DY513" s="4"/>
      <c r="DZ513" s="4"/>
      <c r="EA513" s="4"/>
      <c r="EB513" s="4"/>
      <c r="EC513" s="4"/>
      <c r="ED513" s="4"/>
      <c r="EE513" s="4"/>
      <c r="EF513" s="4"/>
      <c r="EG513" s="4"/>
      <c r="EH513" s="4"/>
      <c r="EI513" s="4"/>
    </row>
    <row r="514" spans="1:139" ht="19.5" customHeight="1">
      <c r="B514" s="8"/>
      <c r="C514" s="8"/>
      <c r="D514" s="38">
        <v>44228</v>
      </c>
      <c r="E514" s="7">
        <v>298</v>
      </c>
      <c r="F514" s="7"/>
      <c r="G514" s="62" t="s">
        <v>4</v>
      </c>
      <c r="H514" s="6"/>
      <c r="I514" s="34" t="s">
        <v>740</v>
      </c>
      <c r="J514" s="34"/>
      <c r="K514" s="7">
        <v>3.1</v>
      </c>
      <c r="L514" s="34"/>
      <c r="M514" s="34"/>
      <c r="N514" s="34"/>
      <c r="O514" s="34"/>
      <c r="P514" s="5"/>
      <c r="Q514" s="39" t="s">
        <v>731</v>
      </c>
      <c r="R514" s="39"/>
      <c r="S514" s="39"/>
      <c r="T514" s="39"/>
      <c r="U514" s="7"/>
      <c r="V514" s="51" t="e">
        <f>VLOOKUP(Tableau1[[#This Row],[Références]],[2]!Tableau1[#Data],6,FALSE)</f>
        <v>#N/A</v>
      </c>
      <c r="W514" s="51" t="e">
        <f>VLOOKUP(Tableau1[[#This Row],[Références]],[2]!Tableau1[#Data],5,FALSE)</f>
        <v>#N/A</v>
      </c>
      <c r="X514" s="54" t="e">
        <f>VLOOKUP(Tableau1[[#This Row],[Références]],[2]!Tableau1[#Data],8,FALSE)</f>
        <v>#N/A</v>
      </c>
      <c r="Y514" s="54" t="e">
        <f>VLOOKUP(Tableau1[[#This Row],[Références]],[2]!Tableau1[#Data],9,FALSE)</f>
        <v>#N/A</v>
      </c>
      <c r="Z514" s="27">
        <v>1</v>
      </c>
      <c r="AA514" s="27"/>
      <c r="AB514" s="27"/>
      <c r="AC514" s="27"/>
      <c r="AD514" s="27"/>
      <c r="AE514" s="27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4"/>
      <c r="CZ514" s="4"/>
      <c r="DA514" s="4"/>
      <c r="DB514" s="4"/>
      <c r="DC514" s="4"/>
      <c r="DD514" s="4"/>
      <c r="DE514" s="4"/>
      <c r="DF514" s="4"/>
      <c r="DG514" s="4"/>
      <c r="DH514" s="4"/>
      <c r="DI514" s="4"/>
      <c r="DJ514" s="4"/>
      <c r="DK514" s="4"/>
      <c r="DL514" s="4"/>
      <c r="DM514" s="4"/>
      <c r="DN514" s="4"/>
      <c r="DO514" s="4"/>
      <c r="DP514" s="4"/>
      <c r="DQ514" s="4"/>
      <c r="DR514" s="4"/>
      <c r="DS514" s="4"/>
      <c r="DT514" s="4"/>
      <c r="DU514" s="4"/>
      <c r="DV514" s="4"/>
      <c r="DW514" s="4"/>
      <c r="DX514" s="4"/>
      <c r="DY514" s="4"/>
      <c r="DZ514" s="4"/>
      <c r="EA514" s="4"/>
      <c r="EB514" s="4"/>
      <c r="EC514" s="4"/>
      <c r="ED514" s="4"/>
      <c r="EE514" s="4"/>
      <c r="EF514" s="4"/>
      <c r="EG514" s="4"/>
      <c r="EH514" s="4"/>
      <c r="EI514" s="4"/>
    </row>
    <row r="515" spans="1:139" ht="19.5" customHeight="1">
      <c r="B515" s="8"/>
      <c r="C515" s="8"/>
      <c r="D515" s="38">
        <v>44228</v>
      </c>
      <c r="E515" s="7">
        <v>124</v>
      </c>
      <c r="F515" s="7"/>
      <c r="G515" s="62" t="s">
        <v>5</v>
      </c>
      <c r="H515" s="6"/>
      <c r="I515" s="34" t="s">
        <v>740</v>
      </c>
      <c r="J515" s="34"/>
      <c r="K515" s="7">
        <v>6</v>
      </c>
      <c r="L515" s="34"/>
      <c r="M515" s="34"/>
      <c r="N515" s="34"/>
      <c r="O515" s="34"/>
      <c r="P515" s="5"/>
      <c r="Q515" s="39" t="s">
        <v>731</v>
      </c>
      <c r="R515" s="39"/>
      <c r="S515" s="39"/>
      <c r="T515" s="39"/>
      <c r="U515" s="7"/>
      <c r="V515" s="51" t="e">
        <f>VLOOKUP(Tableau1[[#This Row],[Références]],[2]!Tableau1[#Data],6,FALSE)</f>
        <v>#N/A</v>
      </c>
      <c r="W515" s="51" t="e">
        <f>VLOOKUP(Tableau1[[#This Row],[Références]],[2]!Tableau1[#Data],5,FALSE)</f>
        <v>#N/A</v>
      </c>
      <c r="X515" s="54" t="e">
        <f>VLOOKUP(Tableau1[[#This Row],[Références]],[2]!Tableau1[#Data],8,FALSE)</f>
        <v>#N/A</v>
      </c>
      <c r="Y515" s="54" t="e">
        <f>VLOOKUP(Tableau1[[#This Row],[Références]],[2]!Tableau1[#Data],9,FALSE)</f>
        <v>#N/A</v>
      </c>
      <c r="Z515" s="27">
        <v>1</v>
      </c>
      <c r="AA515" s="27"/>
      <c r="AB515" s="27"/>
      <c r="AC515" s="27"/>
      <c r="AD515" s="27"/>
      <c r="AE515" s="27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4"/>
      <c r="CZ515" s="4"/>
      <c r="DA515" s="4"/>
      <c r="DB515" s="4"/>
      <c r="DC515" s="4"/>
      <c r="DD515" s="4"/>
      <c r="DE515" s="4"/>
      <c r="DF515" s="4"/>
      <c r="DG515" s="4"/>
      <c r="DH515" s="4"/>
      <c r="DI515" s="4"/>
      <c r="DJ515" s="4"/>
      <c r="DK515" s="4"/>
      <c r="DL515" s="4"/>
      <c r="DM515" s="4"/>
      <c r="DN515" s="4"/>
      <c r="DO515" s="4"/>
      <c r="DP515" s="4"/>
      <c r="DQ515" s="4"/>
      <c r="DR515" s="4"/>
      <c r="DS515" s="4"/>
      <c r="DT515" s="4"/>
      <c r="DU515" s="4"/>
      <c r="DV515" s="4"/>
      <c r="DW515" s="4"/>
      <c r="DX515" s="4"/>
      <c r="DY515" s="4"/>
      <c r="DZ515" s="4"/>
      <c r="EA515" s="4"/>
      <c r="EB515" s="4"/>
      <c r="EC515" s="4"/>
      <c r="ED515" s="4"/>
      <c r="EE515" s="4"/>
      <c r="EF515" s="4"/>
      <c r="EG515" s="4"/>
      <c r="EH515" s="4"/>
      <c r="EI515" s="4"/>
    </row>
    <row r="516" spans="1:139" ht="19.5" customHeight="1">
      <c r="B516" s="8"/>
      <c r="C516" s="8"/>
      <c r="D516" s="38">
        <v>44228</v>
      </c>
      <c r="E516" s="7">
        <v>490</v>
      </c>
      <c r="F516" s="7"/>
      <c r="G516" s="65" t="s">
        <v>7</v>
      </c>
      <c r="H516" s="6"/>
      <c r="I516" s="34" t="s">
        <v>740</v>
      </c>
      <c r="J516" s="34"/>
      <c r="K516" s="9">
        <v>0.16700000000000001</v>
      </c>
      <c r="L516" s="34"/>
      <c r="M516" s="34"/>
      <c r="N516" s="34"/>
      <c r="O516" s="34"/>
      <c r="P516" s="8"/>
      <c r="Q516" s="39" t="s">
        <v>731</v>
      </c>
      <c r="R516" s="39"/>
      <c r="S516" s="39"/>
      <c r="T516" s="39"/>
      <c r="U516" s="7">
        <v>0.12</v>
      </c>
      <c r="V516" s="51" t="e">
        <f>VLOOKUP(Tableau1[[#This Row],[Références]],[2]!Tableau1[#Data],6,FALSE)</f>
        <v>#N/A</v>
      </c>
      <c r="W516" s="51" t="e">
        <f>VLOOKUP(Tableau1[[#This Row],[Références]],[2]!Tableau1[#Data],5,FALSE)</f>
        <v>#N/A</v>
      </c>
      <c r="X516" s="54" t="e">
        <f>VLOOKUP(Tableau1[[#This Row],[Références]],[2]!Tableau1[#Data],8,FALSE)</f>
        <v>#N/A</v>
      </c>
      <c r="Y516" s="54" t="e">
        <f>VLOOKUP(Tableau1[[#This Row],[Références]],[2]!Tableau1[#Data],9,FALSE)</f>
        <v>#N/A</v>
      </c>
      <c r="Z516" s="27">
        <v>1</v>
      </c>
      <c r="AA516" s="27"/>
      <c r="AB516" s="27"/>
      <c r="AC516" s="27"/>
      <c r="AD516" s="27"/>
      <c r="AE516" s="27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/>
      <c r="DC516" s="4"/>
      <c r="DD516" s="4"/>
      <c r="DE516" s="4"/>
      <c r="DF516" s="4"/>
      <c r="DG516" s="4"/>
      <c r="DH516" s="4"/>
      <c r="DI516" s="4"/>
      <c r="DJ516" s="4"/>
      <c r="DK516" s="4"/>
      <c r="DL516" s="4"/>
      <c r="DM516" s="4"/>
      <c r="DN516" s="4"/>
      <c r="DO516" s="4"/>
      <c r="DP516" s="4"/>
      <c r="DQ516" s="4"/>
      <c r="DR516" s="4"/>
      <c r="DS516" s="4"/>
      <c r="DT516" s="4"/>
      <c r="DU516" s="4"/>
      <c r="DV516" s="4"/>
      <c r="DW516" s="4"/>
      <c r="DX516" s="4"/>
      <c r="DY516" s="4"/>
      <c r="DZ516" s="4"/>
      <c r="EA516" s="4"/>
      <c r="EB516" s="4"/>
      <c r="EC516" s="4"/>
      <c r="ED516" s="4"/>
      <c r="EE516" s="4"/>
      <c r="EF516" s="4"/>
      <c r="EG516" s="4"/>
      <c r="EH516" s="4"/>
      <c r="EI516" s="4"/>
    </row>
    <row r="517" spans="1:139" s="10" customFormat="1" ht="20.100000000000001" customHeight="1">
      <c r="A517" s="1"/>
      <c r="B517" s="8"/>
      <c r="C517" s="8"/>
      <c r="D517" s="38">
        <v>44228</v>
      </c>
      <c r="E517" s="7">
        <v>446</v>
      </c>
      <c r="F517" s="7"/>
      <c r="G517" s="65" t="s">
        <v>9</v>
      </c>
      <c r="H517" s="6"/>
      <c r="I517" s="34" t="s">
        <v>740</v>
      </c>
      <c r="J517" s="34"/>
      <c r="K517" s="9">
        <v>0.85</v>
      </c>
      <c r="L517" s="34"/>
      <c r="M517" s="34"/>
      <c r="N517" s="34"/>
      <c r="O517" s="34"/>
      <c r="P517" s="8"/>
      <c r="Q517" s="39" t="s">
        <v>731</v>
      </c>
      <c r="R517" s="39"/>
      <c r="S517" s="39"/>
      <c r="T517" s="39"/>
      <c r="U517" s="7">
        <v>0.12</v>
      </c>
      <c r="V517" s="51" t="e">
        <f>VLOOKUP(Tableau1[[#This Row],[Références]],[2]!Tableau1[#Data],6,FALSE)</f>
        <v>#N/A</v>
      </c>
      <c r="W517" s="51" t="e">
        <f>VLOOKUP(Tableau1[[#This Row],[Références]],[2]!Tableau1[#Data],5,FALSE)</f>
        <v>#N/A</v>
      </c>
      <c r="X517" s="54" t="e">
        <f>VLOOKUP(Tableau1[[#This Row],[Références]],[2]!Tableau1[#Data],8,FALSE)</f>
        <v>#N/A</v>
      </c>
      <c r="Y517" s="54" t="e">
        <f>VLOOKUP(Tableau1[[#This Row],[Références]],[2]!Tableau1[#Data],9,FALSE)</f>
        <v>#N/A</v>
      </c>
      <c r="Z517" s="27">
        <v>1</v>
      </c>
      <c r="AA517" s="27"/>
      <c r="AB517" s="27"/>
      <c r="AC517" s="27"/>
      <c r="AD517" s="27"/>
      <c r="AE517" s="27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4"/>
      <c r="CZ517" s="4"/>
      <c r="DA517" s="4"/>
      <c r="DB517" s="4"/>
      <c r="DC517" s="4"/>
      <c r="DD517" s="4"/>
      <c r="DE517" s="4"/>
      <c r="DF517" s="4"/>
      <c r="DG517" s="4"/>
      <c r="DH517" s="4"/>
      <c r="DI517" s="4"/>
      <c r="DJ517" s="4"/>
      <c r="DK517" s="4"/>
      <c r="DL517" s="4"/>
      <c r="DM517" s="4"/>
      <c r="DN517" s="4"/>
      <c r="DO517" s="4"/>
      <c r="DP517" s="4"/>
      <c r="DQ517" s="4"/>
      <c r="DR517" s="4"/>
      <c r="DS517" s="4"/>
      <c r="DT517" s="4"/>
      <c r="DU517" s="4"/>
      <c r="DV517" s="4"/>
      <c r="DW517" s="4"/>
      <c r="DX517" s="4"/>
      <c r="DY517" s="4"/>
      <c r="DZ517" s="4"/>
      <c r="EA517" s="4"/>
      <c r="EB517" s="4"/>
      <c r="EC517" s="4"/>
      <c r="ED517" s="4"/>
      <c r="EE517" s="4"/>
      <c r="EF517" s="4"/>
      <c r="EG517" s="4"/>
      <c r="EH517" s="4"/>
      <c r="EI517" s="4"/>
    </row>
    <row r="518" spans="1:139" ht="20.100000000000001" customHeight="1">
      <c r="B518" s="8"/>
      <c r="C518" s="8"/>
      <c r="D518" s="38">
        <v>44228</v>
      </c>
      <c r="E518" s="7">
        <v>46</v>
      </c>
      <c r="F518" s="7"/>
      <c r="G518" s="66" t="s">
        <v>13</v>
      </c>
      <c r="H518" s="6"/>
      <c r="I518" s="34" t="s">
        <v>740</v>
      </c>
      <c r="J518" s="34"/>
      <c r="K518" s="9">
        <v>0.08</v>
      </c>
      <c r="L518" s="34"/>
      <c r="M518" s="34"/>
      <c r="N518" s="34"/>
      <c r="O518" s="34"/>
      <c r="P518" s="12"/>
      <c r="Q518" s="39" t="s">
        <v>731</v>
      </c>
      <c r="R518" s="39"/>
      <c r="S518" s="39"/>
      <c r="T518" s="39"/>
      <c r="U518" s="7">
        <v>0.02</v>
      </c>
      <c r="V518" s="51" t="e">
        <f>VLOOKUP(Tableau1[[#This Row],[Références]],[2]!Tableau1[#Data],6,FALSE)</f>
        <v>#N/A</v>
      </c>
      <c r="W518" s="51" t="e">
        <f>VLOOKUP(Tableau1[[#This Row],[Références]],[2]!Tableau1[#Data],5,FALSE)</f>
        <v>#N/A</v>
      </c>
      <c r="X518" s="54" t="e">
        <f>VLOOKUP(Tableau1[[#This Row],[Références]],[2]!Tableau1[#Data],8,FALSE)</f>
        <v>#N/A</v>
      </c>
      <c r="Y518" s="54" t="e">
        <f>VLOOKUP(Tableau1[[#This Row],[Références]],[2]!Tableau1[#Data],9,FALSE)</f>
        <v>#N/A</v>
      </c>
      <c r="Z518" s="27">
        <v>1</v>
      </c>
      <c r="AA518" s="27"/>
      <c r="AB518" s="27"/>
      <c r="AC518" s="27"/>
      <c r="AD518" s="27"/>
      <c r="AE518" s="27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  <c r="DG518" s="4"/>
      <c r="DH518" s="4"/>
      <c r="DI518" s="4"/>
      <c r="DJ518" s="4"/>
      <c r="DK518" s="4"/>
      <c r="DL518" s="4"/>
      <c r="DM518" s="4"/>
      <c r="DN518" s="4"/>
      <c r="DO518" s="4"/>
      <c r="DP518" s="4"/>
      <c r="DQ518" s="4"/>
      <c r="DR518" s="4"/>
      <c r="DS518" s="4"/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</row>
    <row r="519" spans="1:139" ht="19.5" customHeight="1">
      <c r="B519" s="8"/>
      <c r="C519" s="8"/>
      <c r="D519" s="38">
        <v>44228</v>
      </c>
      <c r="E519" s="7">
        <v>53</v>
      </c>
      <c r="F519" s="7"/>
      <c r="G519" s="66" t="s">
        <v>14</v>
      </c>
      <c r="H519" s="6"/>
      <c r="I519" s="34" t="s">
        <v>740</v>
      </c>
      <c r="J519" s="34"/>
      <c r="K519" s="28">
        <v>0.1</v>
      </c>
      <c r="L519" s="34"/>
      <c r="M519" s="34"/>
      <c r="N519" s="34"/>
      <c r="O519" s="34"/>
      <c r="P519" s="12"/>
      <c r="Q519" s="39" t="s">
        <v>731</v>
      </c>
      <c r="R519" s="39"/>
      <c r="S519" s="39"/>
      <c r="T519" s="39"/>
      <c r="U519" s="7">
        <v>0.02</v>
      </c>
      <c r="V519" s="51" t="e">
        <f>VLOOKUP(Tableau1[[#This Row],[Références]],[2]!Tableau1[#Data],6,FALSE)</f>
        <v>#N/A</v>
      </c>
      <c r="W519" s="51" t="e">
        <f>VLOOKUP(Tableau1[[#This Row],[Références]],[2]!Tableau1[#Data],5,FALSE)</f>
        <v>#N/A</v>
      </c>
      <c r="X519" s="54" t="e">
        <f>VLOOKUP(Tableau1[[#This Row],[Références]],[2]!Tableau1[#Data],8,FALSE)</f>
        <v>#N/A</v>
      </c>
      <c r="Y519" s="54" t="e">
        <f>VLOOKUP(Tableau1[[#This Row],[Références]],[2]!Tableau1[#Data],9,FALSE)</f>
        <v>#N/A</v>
      </c>
      <c r="Z519" s="27">
        <v>1</v>
      </c>
      <c r="AA519" s="27"/>
      <c r="AB519" s="27"/>
      <c r="AC519" s="27"/>
      <c r="AD519" s="27"/>
      <c r="AE519" s="27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4"/>
      <c r="CZ519" s="4"/>
      <c r="DA519" s="4"/>
      <c r="DB519" s="4"/>
      <c r="DC519" s="4"/>
      <c r="DD519" s="4"/>
      <c r="DE519" s="4"/>
      <c r="DF519" s="4"/>
      <c r="DG519" s="4"/>
      <c r="DH519" s="4"/>
      <c r="DI519" s="4"/>
      <c r="DJ519" s="4"/>
      <c r="DK519" s="4"/>
      <c r="DL519" s="4"/>
      <c r="DM519" s="4"/>
      <c r="DN519" s="4"/>
      <c r="DO519" s="4"/>
      <c r="DP519" s="4"/>
      <c r="DQ519" s="4"/>
      <c r="DR519" s="4"/>
      <c r="DS519" s="4"/>
      <c r="DT519" s="4"/>
      <c r="DU519" s="4"/>
      <c r="DV519" s="4"/>
      <c r="DW519" s="4"/>
      <c r="DX519" s="4"/>
      <c r="DY519" s="4"/>
      <c r="DZ519" s="4"/>
      <c r="EA519" s="4"/>
      <c r="EB519" s="4"/>
      <c r="EC519" s="4"/>
      <c r="ED519" s="4"/>
      <c r="EE519" s="4"/>
      <c r="EF519" s="4"/>
      <c r="EG519" s="4"/>
      <c r="EH519" s="4"/>
      <c r="EI519" s="4"/>
    </row>
    <row r="520" spans="1:139" ht="19.5" customHeight="1">
      <c r="B520" s="8"/>
      <c r="C520" s="8"/>
      <c r="D520" s="38">
        <v>44228</v>
      </c>
      <c r="E520" s="7">
        <v>32</v>
      </c>
      <c r="F520" s="7"/>
      <c r="G520" s="66" t="s">
        <v>15</v>
      </c>
      <c r="H520" s="6"/>
      <c r="I520" s="34" t="s">
        <v>740</v>
      </c>
      <c r="J520" s="34"/>
      <c r="K520" s="9">
        <v>0.08</v>
      </c>
      <c r="L520" s="34"/>
      <c r="M520" s="34"/>
      <c r="N520" s="34"/>
      <c r="O520" s="34"/>
      <c r="P520" s="12"/>
      <c r="Q520" s="39" t="s">
        <v>731</v>
      </c>
      <c r="R520" s="39"/>
      <c r="S520" s="39"/>
      <c r="T520" s="39"/>
      <c r="U520" s="7">
        <v>0.02</v>
      </c>
      <c r="V520" s="51" t="e">
        <f>VLOOKUP(Tableau1[[#This Row],[Références]],[2]!Tableau1[#Data],6,FALSE)</f>
        <v>#N/A</v>
      </c>
      <c r="W520" s="51" t="e">
        <f>VLOOKUP(Tableau1[[#This Row],[Références]],[2]!Tableau1[#Data],5,FALSE)</f>
        <v>#N/A</v>
      </c>
      <c r="X520" s="54" t="e">
        <f>VLOOKUP(Tableau1[[#This Row],[Références]],[2]!Tableau1[#Data],8,FALSE)</f>
        <v>#N/A</v>
      </c>
      <c r="Y520" s="54" t="e">
        <f>VLOOKUP(Tableau1[[#This Row],[Références]],[2]!Tableau1[#Data],9,FALSE)</f>
        <v>#N/A</v>
      </c>
      <c r="Z520" s="27">
        <v>1</v>
      </c>
      <c r="AA520" s="27"/>
      <c r="AB520" s="27"/>
      <c r="AC520" s="27"/>
      <c r="AD520" s="27"/>
      <c r="AE520" s="27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/>
      <c r="CY520" s="4"/>
      <c r="CZ520" s="4"/>
      <c r="DA520" s="4"/>
      <c r="DB520" s="4"/>
      <c r="DC520" s="4"/>
      <c r="DD520" s="4"/>
      <c r="DE520" s="4"/>
      <c r="DF520" s="4"/>
      <c r="DG520" s="4"/>
      <c r="DH520" s="4"/>
      <c r="DI520" s="4"/>
      <c r="DJ520" s="4"/>
      <c r="DK520" s="4"/>
      <c r="DL520" s="4"/>
      <c r="DM520" s="4"/>
      <c r="DN520" s="4"/>
      <c r="DO520" s="4"/>
      <c r="DP520" s="4"/>
      <c r="DQ520" s="4"/>
      <c r="DR520" s="4"/>
      <c r="DS520" s="4"/>
      <c r="DT520" s="4"/>
      <c r="DU520" s="4"/>
      <c r="DV520" s="4"/>
      <c r="DW520" s="4"/>
      <c r="DX520" s="4"/>
      <c r="DY520" s="4"/>
      <c r="DZ520" s="4"/>
      <c r="EA520" s="4"/>
      <c r="EB520" s="4"/>
      <c r="EC520" s="4"/>
      <c r="ED520" s="4"/>
      <c r="EE520" s="4"/>
      <c r="EF520" s="4"/>
      <c r="EG520" s="4"/>
      <c r="EH520" s="4"/>
      <c r="EI520" s="4"/>
    </row>
    <row r="521" spans="1:139" ht="19.5" customHeight="1">
      <c r="B521" s="8"/>
      <c r="C521" s="8"/>
      <c r="D521" s="38">
        <v>44228</v>
      </c>
      <c r="E521" s="7">
        <v>60</v>
      </c>
      <c r="F521" s="7"/>
      <c r="G521" s="66" t="s">
        <v>16</v>
      </c>
      <c r="H521" s="6"/>
      <c r="I521" s="34" t="s">
        <v>740</v>
      </c>
      <c r="J521" s="34"/>
      <c r="K521" s="28">
        <v>0.3</v>
      </c>
      <c r="L521" s="34"/>
      <c r="M521" s="34"/>
      <c r="N521" s="34"/>
      <c r="O521" s="34"/>
      <c r="P521" s="12"/>
      <c r="Q521" s="39" t="s">
        <v>731</v>
      </c>
      <c r="R521" s="39"/>
      <c r="S521" s="39"/>
      <c r="T521" s="39"/>
      <c r="U521" s="7">
        <v>0.02</v>
      </c>
      <c r="V521" s="51" t="e">
        <f>VLOOKUP(Tableau1[[#This Row],[Références]],[2]!Tableau1[#Data],6,FALSE)</f>
        <v>#N/A</v>
      </c>
      <c r="W521" s="51" t="e">
        <f>VLOOKUP(Tableau1[[#This Row],[Références]],[2]!Tableau1[#Data],5,FALSE)</f>
        <v>#N/A</v>
      </c>
      <c r="X521" s="54" t="e">
        <f>VLOOKUP(Tableau1[[#This Row],[Références]],[2]!Tableau1[#Data],8,FALSE)</f>
        <v>#N/A</v>
      </c>
      <c r="Y521" s="54" t="e">
        <f>VLOOKUP(Tableau1[[#This Row],[Références]],[2]!Tableau1[#Data],9,FALSE)</f>
        <v>#N/A</v>
      </c>
      <c r="Z521" s="27">
        <v>1</v>
      </c>
      <c r="AA521" s="27"/>
      <c r="AB521" s="27"/>
      <c r="AC521" s="27"/>
      <c r="AD521" s="27"/>
      <c r="AE521" s="27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/>
      <c r="CY521" s="4"/>
      <c r="CZ521" s="4"/>
      <c r="DA521" s="4"/>
      <c r="DB521" s="4"/>
      <c r="DC521" s="4"/>
      <c r="DD521" s="4"/>
      <c r="DE521" s="4"/>
      <c r="DF521" s="4"/>
      <c r="DG521" s="4"/>
      <c r="DH521" s="4"/>
      <c r="DI521" s="4"/>
      <c r="DJ521" s="4"/>
      <c r="DK521" s="4"/>
      <c r="DL521" s="4"/>
      <c r="DM521" s="4"/>
      <c r="DN521" s="4"/>
      <c r="DO521" s="4"/>
      <c r="DP521" s="4"/>
      <c r="DQ521" s="4"/>
      <c r="DR521" s="4"/>
      <c r="DS521" s="4"/>
      <c r="DT521" s="4"/>
      <c r="DU521" s="4"/>
      <c r="DV521" s="4"/>
      <c r="DW521" s="4"/>
      <c r="DX521" s="4"/>
      <c r="DY521" s="4"/>
      <c r="DZ521" s="4"/>
      <c r="EA521" s="4"/>
      <c r="EB521" s="4"/>
      <c r="EC521" s="4"/>
      <c r="ED521" s="4"/>
      <c r="EE521" s="4"/>
      <c r="EF521" s="4"/>
      <c r="EG521" s="4"/>
      <c r="EH521" s="4"/>
      <c r="EI521" s="4"/>
    </row>
    <row r="522" spans="1:139" ht="19.5" customHeight="1">
      <c r="B522" s="8"/>
      <c r="C522" s="8"/>
      <c r="D522" s="38">
        <v>44228</v>
      </c>
      <c r="E522" s="7">
        <v>66</v>
      </c>
      <c r="F522" s="7"/>
      <c r="G522" s="66" t="s">
        <v>18</v>
      </c>
      <c r="H522" s="6"/>
      <c r="I522" s="34" t="s">
        <v>740</v>
      </c>
      <c r="J522" s="34"/>
      <c r="K522" s="9">
        <v>0.08</v>
      </c>
      <c r="L522" s="34"/>
      <c r="M522" s="34"/>
      <c r="N522" s="34"/>
      <c r="O522" s="34"/>
      <c r="P522" s="12"/>
      <c r="Q522" s="39" t="s">
        <v>731</v>
      </c>
      <c r="R522" s="39"/>
      <c r="S522" s="39"/>
      <c r="T522" s="39"/>
      <c r="U522" s="7">
        <v>0.02</v>
      </c>
      <c r="V522" s="51" t="e">
        <f>VLOOKUP(Tableau1[[#This Row],[Références]],[2]!Tableau1[#Data],6,FALSE)</f>
        <v>#N/A</v>
      </c>
      <c r="W522" s="51" t="e">
        <f>VLOOKUP(Tableau1[[#This Row],[Références]],[2]!Tableau1[#Data],5,FALSE)</f>
        <v>#N/A</v>
      </c>
      <c r="X522" s="54" t="e">
        <f>VLOOKUP(Tableau1[[#This Row],[Références]],[2]!Tableau1[#Data],8,FALSE)</f>
        <v>#N/A</v>
      </c>
      <c r="Y522" s="54" t="e">
        <f>VLOOKUP(Tableau1[[#This Row],[Références]],[2]!Tableau1[#Data],9,FALSE)</f>
        <v>#N/A</v>
      </c>
      <c r="Z522" s="27">
        <v>1</v>
      </c>
      <c r="AA522" s="27"/>
      <c r="AB522" s="27"/>
      <c r="AC522" s="27"/>
      <c r="AD522" s="27"/>
      <c r="AE522" s="27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4"/>
      <c r="CZ522" s="4"/>
      <c r="DA522" s="4"/>
      <c r="DB522" s="4"/>
      <c r="DC522" s="4"/>
      <c r="DD522" s="4"/>
      <c r="DE522" s="4"/>
      <c r="DF522" s="4"/>
      <c r="DG522" s="4"/>
      <c r="DH522" s="4"/>
      <c r="DI522" s="4"/>
      <c r="DJ522" s="4"/>
      <c r="DK522" s="4"/>
      <c r="DL522" s="4"/>
      <c r="DM522" s="4"/>
      <c r="DN522" s="4"/>
      <c r="DO522" s="4"/>
      <c r="DP522" s="4"/>
      <c r="DQ522" s="4"/>
      <c r="DR522" s="4"/>
      <c r="DS522" s="4"/>
      <c r="DT522" s="4"/>
      <c r="DU522" s="4"/>
      <c r="DV522" s="4"/>
      <c r="DW522" s="4"/>
      <c r="DX522" s="4"/>
      <c r="DY522" s="4"/>
      <c r="DZ522" s="4"/>
      <c r="EA522" s="4"/>
      <c r="EB522" s="4"/>
      <c r="EC522" s="4"/>
      <c r="ED522" s="4"/>
      <c r="EE522" s="4"/>
      <c r="EF522" s="4"/>
      <c r="EG522" s="4"/>
      <c r="EH522" s="4"/>
      <c r="EI522" s="4"/>
    </row>
    <row r="523" spans="1:139" ht="19.5" customHeight="1">
      <c r="B523" s="8"/>
      <c r="C523" s="8"/>
      <c r="D523" s="38">
        <v>44228</v>
      </c>
      <c r="E523" s="7">
        <v>392</v>
      </c>
      <c r="F523" s="7"/>
      <c r="G523" s="66" t="s">
        <v>19</v>
      </c>
      <c r="H523" s="6"/>
      <c r="I523" s="34" t="s">
        <v>740</v>
      </c>
      <c r="J523" s="34"/>
      <c r="K523" s="28">
        <v>0.3</v>
      </c>
      <c r="L523" s="34"/>
      <c r="M523" s="34"/>
      <c r="N523" s="34"/>
      <c r="O523" s="34"/>
      <c r="P523" s="12"/>
      <c r="Q523" s="39" t="s">
        <v>731</v>
      </c>
      <c r="R523" s="39"/>
      <c r="S523" s="39"/>
      <c r="T523" s="39"/>
      <c r="U523" s="7">
        <v>0.12</v>
      </c>
      <c r="V523" s="51" t="e">
        <f>VLOOKUP(Tableau1[[#This Row],[Références]],[2]!Tableau1[#Data],6,FALSE)</f>
        <v>#N/A</v>
      </c>
      <c r="W523" s="51" t="e">
        <f>VLOOKUP(Tableau1[[#This Row],[Références]],[2]!Tableau1[#Data],5,FALSE)</f>
        <v>#N/A</v>
      </c>
      <c r="X523" s="54" t="e">
        <f>VLOOKUP(Tableau1[[#This Row],[Références]],[2]!Tableau1[#Data],8,FALSE)</f>
        <v>#N/A</v>
      </c>
      <c r="Y523" s="54" t="e">
        <f>VLOOKUP(Tableau1[[#This Row],[Références]],[2]!Tableau1[#Data],9,FALSE)</f>
        <v>#N/A</v>
      </c>
      <c r="Z523" s="27">
        <v>1</v>
      </c>
      <c r="AA523" s="27"/>
      <c r="AB523" s="27"/>
      <c r="AC523" s="27"/>
      <c r="AD523" s="27"/>
      <c r="AE523" s="27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</row>
    <row r="524" spans="1:139" ht="19.5" customHeight="1">
      <c r="B524" s="8"/>
      <c r="C524" s="8"/>
      <c r="D524" s="38">
        <v>44228</v>
      </c>
      <c r="E524" s="7">
        <v>134</v>
      </c>
      <c r="F524" s="7"/>
      <c r="G524" s="66" t="s">
        <v>21</v>
      </c>
      <c r="H524" s="6"/>
      <c r="I524" s="34" t="s">
        <v>740</v>
      </c>
      <c r="J524" s="34"/>
      <c r="K524" s="28">
        <v>0.35</v>
      </c>
      <c r="L524" s="34"/>
      <c r="M524" s="34"/>
      <c r="N524" s="34"/>
      <c r="O524" s="34"/>
      <c r="P524" s="12"/>
      <c r="Q524" s="39" t="s">
        <v>731</v>
      </c>
      <c r="R524" s="39"/>
      <c r="S524" s="39"/>
      <c r="T524" s="39"/>
      <c r="U524" s="28">
        <v>0.12</v>
      </c>
      <c r="V524" s="51" t="e">
        <f>VLOOKUP(Tableau1[[#This Row],[Références]],[2]!Tableau1[#Data],6,FALSE)</f>
        <v>#N/A</v>
      </c>
      <c r="W524" s="51" t="e">
        <f>VLOOKUP(Tableau1[[#This Row],[Références]],[2]!Tableau1[#Data],5,FALSE)</f>
        <v>#N/A</v>
      </c>
      <c r="X524" s="56" t="e">
        <f>VLOOKUP(Tableau1[[#This Row],[Références]],[2]!Tableau1[#Data],8,FALSE)</f>
        <v>#N/A</v>
      </c>
      <c r="Y524" s="56" t="e">
        <f>VLOOKUP(Tableau1[[#This Row],[Références]],[2]!Tableau1[#Data],9,FALSE)</f>
        <v>#N/A</v>
      </c>
      <c r="Z524" s="27">
        <v>1</v>
      </c>
      <c r="AA524" s="27"/>
      <c r="AB524" s="27"/>
      <c r="AC524" s="27"/>
      <c r="AD524" s="27"/>
      <c r="AE524" s="27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  <c r="CW524" s="4"/>
      <c r="CX524" s="4"/>
      <c r="CY524" s="4"/>
      <c r="CZ524" s="4"/>
      <c r="DA524" s="4"/>
      <c r="DB524" s="4"/>
      <c r="DC524" s="4"/>
      <c r="DD524" s="4"/>
      <c r="DE524" s="4"/>
      <c r="DF524" s="4"/>
      <c r="DG524" s="4"/>
      <c r="DH524" s="4"/>
      <c r="DI524" s="4"/>
      <c r="DJ524" s="4"/>
      <c r="DK524" s="4"/>
      <c r="DL524" s="4"/>
      <c r="DM524" s="4"/>
      <c r="DN524" s="4"/>
      <c r="DO524" s="4"/>
      <c r="DP524" s="4"/>
      <c r="DQ524" s="4"/>
      <c r="DR524" s="4"/>
      <c r="DS524" s="4"/>
      <c r="DT524" s="4"/>
      <c r="DU524" s="4"/>
      <c r="DV524" s="4"/>
      <c r="DW524" s="4"/>
      <c r="DX524" s="4"/>
      <c r="DY524" s="4"/>
      <c r="DZ524" s="4"/>
      <c r="EA524" s="4"/>
      <c r="EB524" s="4"/>
      <c r="EC524" s="4"/>
      <c r="ED524" s="4"/>
      <c r="EE524" s="4"/>
      <c r="EF524" s="4"/>
      <c r="EG524" s="4"/>
      <c r="EH524" s="4"/>
      <c r="EI524" s="4"/>
    </row>
    <row r="525" spans="1:139" ht="19.5" customHeight="1">
      <c r="B525" s="8"/>
      <c r="C525" s="8"/>
      <c r="D525" s="38">
        <v>44228</v>
      </c>
      <c r="E525" s="7">
        <v>265</v>
      </c>
      <c r="F525" s="7"/>
      <c r="G525" s="66" t="s">
        <v>22</v>
      </c>
      <c r="H525" s="6"/>
      <c r="I525" s="34" t="s">
        <v>740</v>
      </c>
      <c r="J525" s="34"/>
      <c r="K525" s="28">
        <v>0.53</v>
      </c>
      <c r="L525" s="34"/>
      <c r="M525" s="34"/>
      <c r="N525" s="34"/>
      <c r="O525" s="34"/>
      <c r="P525" s="12"/>
      <c r="Q525" s="39" t="s">
        <v>731</v>
      </c>
      <c r="R525" s="39"/>
      <c r="S525" s="39"/>
      <c r="T525" s="39"/>
      <c r="U525" s="28">
        <v>0.12</v>
      </c>
      <c r="V525" s="51" t="e">
        <f>VLOOKUP(Tableau1[[#This Row],[Références]],[2]!Tableau1[#Data],6,FALSE)</f>
        <v>#N/A</v>
      </c>
      <c r="W525" s="51" t="e">
        <f>VLOOKUP(Tableau1[[#This Row],[Références]],[2]!Tableau1[#Data],5,FALSE)</f>
        <v>#N/A</v>
      </c>
      <c r="X525" s="56" t="e">
        <f>VLOOKUP(Tableau1[[#This Row],[Références]],[2]!Tableau1[#Data],8,FALSE)</f>
        <v>#N/A</v>
      </c>
      <c r="Y525" s="56" t="e">
        <f>VLOOKUP(Tableau1[[#This Row],[Références]],[2]!Tableau1[#Data],9,FALSE)</f>
        <v>#N/A</v>
      </c>
      <c r="Z525" s="27">
        <v>1</v>
      </c>
      <c r="AA525" s="27"/>
      <c r="AB525" s="27"/>
      <c r="AC525" s="27"/>
      <c r="AD525" s="27"/>
      <c r="AE525" s="27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  <c r="CW525" s="4"/>
      <c r="CX525" s="4"/>
      <c r="CY525" s="4"/>
      <c r="CZ525" s="4"/>
      <c r="DA525" s="4"/>
      <c r="DB525" s="4"/>
      <c r="DC525" s="4"/>
      <c r="DD525" s="4"/>
      <c r="DE525" s="4"/>
      <c r="DF525" s="4"/>
      <c r="DG525" s="4"/>
      <c r="DH525" s="4"/>
      <c r="DI525" s="4"/>
      <c r="DJ525" s="4"/>
      <c r="DK525" s="4"/>
      <c r="DL525" s="4"/>
      <c r="DM525" s="4"/>
      <c r="DN525" s="4"/>
      <c r="DO525" s="4"/>
      <c r="DP525" s="4"/>
      <c r="DQ525" s="4"/>
      <c r="DR525" s="4"/>
      <c r="DS525" s="4"/>
      <c r="DT525" s="4"/>
      <c r="DU525" s="4"/>
      <c r="DV525" s="4"/>
      <c r="DW525" s="4"/>
      <c r="DX525" s="4"/>
      <c r="DY525" s="4"/>
      <c r="DZ525" s="4"/>
      <c r="EA525" s="4"/>
      <c r="EB525" s="4"/>
      <c r="EC525" s="4"/>
      <c r="ED525" s="4"/>
      <c r="EE525" s="4"/>
      <c r="EF525" s="4"/>
      <c r="EG525" s="4"/>
      <c r="EH525" s="4"/>
      <c r="EI525" s="4"/>
    </row>
    <row r="526" spans="1:139" ht="19.5" customHeight="1">
      <c r="B526" s="8"/>
      <c r="C526" s="8"/>
      <c r="D526" s="38">
        <v>44228</v>
      </c>
      <c r="E526" s="7">
        <v>12</v>
      </c>
      <c r="F526" s="7"/>
      <c r="G526" s="62" t="s">
        <v>23</v>
      </c>
      <c r="H526" s="6"/>
      <c r="I526" s="34" t="s">
        <v>740</v>
      </c>
      <c r="J526" s="34"/>
      <c r="K526" s="9">
        <v>0.13300000000000001</v>
      </c>
      <c r="L526" s="34"/>
      <c r="M526" s="34"/>
      <c r="N526" s="34"/>
      <c r="O526" s="34"/>
      <c r="P526" s="8"/>
      <c r="Q526" s="39" t="s">
        <v>733</v>
      </c>
      <c r="R526" s="39"/>
      <c r="S526" s="39"/>
      <c r="T526" s="39"/>
      <c r="U526" s="9"/>
      <c r="V526" s="51" t="e">
        <f>VLOOKUP(Tableau1[[#This Row],[Références]],[2]!Tableau1[#Data],6,FALSE)</f>
        <v>#N/A</v>
      </c>
      <c r="W526" s="51" t="e">
        <f>VLOOKUP(Tableau1[[#This Row],[Références]],[2]!Tableau1[#Data],5,FALSE)</f>
        <v>#N/A</v>
      </c>
      <c r="X526" s="51" t="e">
        <f>VLOOKUP(Tableau1[[#This Row],[Références]],[2]!Tableau1[#Data],8,FALSE)</f>
        <v>#N/A</v>
      </c>
      <c r="Y526" s="51" t="e">
        <f>VLOOKUP(Tableau1[[#This Row],[Références]],[2]!Tableau1[#Data],9,FALSE)</f>
        <v>#N/A</v>
      </c>
      <c r="Z526" s="27">
        <v>1</v>
      </c>
      <c r="AA526" s="27"/>
      <c r="AB526" s="27"/>
      <c r="AC526" s="27"/>
      <c r="AD526" s="27"/>
      <c r="AE526" s="27"/>
    </row>
    <row r="527" spans="1:139" ht="19.5" customHeight="1">
      <c r="B527" s="8"/>
      <c r="C527" s="8"/>
      <c r="D527" s="38">
        <v>44228</v>
      </c>
      <c r="E527" s="7">
        <v>17.5</v>
      </c>
      <c r="F527" s="7"/>
      <c r="G527" s="62" t="s">
        <v>24</v>
      </c>
      <c r="H527" s="6"/>
      <c r="I527" s="34" t="s">
        <v>740</v>
      </c>
      <c r="J527" s="34"/>
      <c r="K527" s="9">
        <v>0.16700000000000001</v>
      </c>
      <c r="L527" s="34"/>
      <c r="M527" s="34"/>
      <c r="N527" s="34"/>
      <c r="O527" s="34"/>
      <c r="P527" s="8"/>
      <c r="Q527" s="39" t="s">
        <v>733</v>
      </c>
      <c r="R527" s="39"/>
      <c r="S527" s="39"/>
      <c r="T527" s="39"/>
      <c r="U527" s="9"/>
      <c r="V527" s="51" t="e">
        <f>VLOOKUP(Tableau1[[#This Row],[Références]],[2]!Tableau1[#Data],6,FALSE)</f>
        <v>#N/A</v>
      </c>
      <c r="W527" s="51" t="e">
        <f>VLOOKUP(Tableau1[[#This Row],[Références]],[2]!Tableau1[#Data],5,FALSE)</f>
        <v>#N/A</v>
      </c>
      <c r="X527" s="51" t="e">
        <f>VLOOKUP(Tableau1[[#This Row],[Références]],[2]!Tableau1[#Data],8,FALSE)</f>
        <v>#N/A</v>
      </c>
      <c r="Y527" s="51" t="e">
        <f>VLOOKUP(Tableau1[[#This Row],[Références]],[2]!Tableau1[#Data],9,FALSE)</f>
        <v>#N/A</v>
      </c>
      <c r="Z527" s="27">
        <v>1</v>
      </c>
      <c r="AA527" s="27"/>
      <c r="AB527" s="27"/>
      <c r="AC527" s="27"/>
      <c r="AD527" s="27"/>
      <c r="AE527" s="27"/>
    </row>
    <row r="528" spans="1:139" ht="19.5" customHeight="1">
      <c r="B528" s="8"/>
      <c r="C528" s="8"/>
      <c r="D528" s="38">
        <v>44228</v>
      </c>
      <c r="E528" s="7">
        <v>21</v>
      </c>
      <c r="F528" s="7"/>
      <c r="G528" s="62" t="s">
        <v>25</v>
      </c>
      <c r="H528" s="6"/>
      <c r="I528" s="34" t="s">
        <v>740</v>
      </c>
      <c r="J528" s="34"/>
      <c r="K528" s="9">
        <v>0.2</v>
      </c>
      <c r="L528" s="34"/>
      <c r="M528" s="34"/>
      <c r="N528" s="34"/>
      <c r="O528" s="34"/>
      <c r="P528" s="8"/>
      <c r="Q528" s="39" t="s">
        <v>733</v>
      </c>
      <c r="R528" s="39"/>
      <c r="S528" s="39"/>
      <c r="T528" s="39"/>
      <c r="U528" s="9"/>
      <c r="V528" s="51" t="e">
        <f>VLOOKUP(Tableau1[[#This Row],[Références]],[2]!Tableau1[#Data],6,FALSE)</f>
        <v>#N/A</v>
      </c>
      <c r="W528" s="51" t="e">
        <f>VLOOKUP(Tableau1[[#This Row],[Références]],[2]!Tableau1[#Data],5,FALSE)</f>
        <v>#N/A</v>
      </c>
      <c r="X528" s="51" t="e">
        <f>VLOOKUP(Tableau1[[#This Row],[Références]],[2]!Tableau1[#Data],8,FALSE)</f>
        <v>#N/A</v>
      </c>
      <c r="Y528" s="51" t="e">
        <f>VLOOKUP(Tableau1[[#This Row],[Références]],[2]!Tableau1[#Data],9,FALSE)</f>
        <v>#N/A</v>
      </c>
      <c r="Z528" s="27">
        <v>1</v>
      </c>
      <c r="AA528" s="27"/>
      <c r="AB528" s="27"/>
      <c r="AC528" s="27"/>
      <c r="AD528" s="27"/>
      <c r="AE528" s="27"/>
    </row>
    <row r="529" spans="1:139" ht="19.5" customHeight="1">
      <c r="B529" s="8"/>
      <c r="C529" s="8"/>
      <c r="D529" s="38">
        <v>44228</v>
      </c>
      <c r="E529" s="7">
        <v>235</v>
      </c>
      <c r="F529" s="7"/>
      <c r="G529" s="62" t="s">
        <v>26</v>
      </c>
      <c r="H529" s="6"/>
      <c r="I529" s="34" t="s">
        <v>740</v>
      </c>
      <c r="J529" s="34"/>
      <c r="K529" s="9">
        <v>1</v>
      </c>
      <c r="L529" s="34"/>
      <c r="M529" s="34"/>
      <c r="N529" s="34"/>
      <c r="O529" s="34"/>
      <c r="P529" s="8"/>
      <c r="Q529" s="39" t="s">
        <v>733</v>
      </c>
      <c r="R529" s="39"/>
      <c r="S529" s="39"/>
      <c r="T529" s="39"/>
      <c r="U529" s="7">
        <v>0.02</v>
      </c>
      <c r="V529" s="51" t="e">
        <f>VLOOKUP(Tableau1[[#This Row],[Références]],[2]!Tableau1[#Data],6,FALSE)</f>
        <v>#N/A</v>
      </c>
      <c r="W529" s="51" t="e">
        <f>VLOOKUP(Tableau1[[#This Row],[Références]],[2]!Tableau1[#Data],5,FALSE)</f>
        <v>#N/A</v>
      </c>
      <c r="X529" s="54" t="e">
        <f>VLOOKUP(Tableau1[[#This Row],[Références]],[2]!Tableau1[#Data],8,FALSE)</f>
        <v>#N/A</v>
      </c>
      <c r="Y529" s="54" t="e">
        <f>VLOOKUP(Tableau1[[#This Row],[Références]],[2]!Tableau1[#Data],9,FALSE)</f>
        <v>#N/A</v>
      </c>
      <c r="Z529" s="27">
        <v>1</v>
      </c>
      <c r="AA529" s="27"/>
      <c r="AB529" s="27"/>
      <c r="AC529" s="27"/>
      <c r="AD529" s="27"/>
      <c r="AE529" s="27"/>
    </row>
    <row r="530" spans="1:139" ht="19.5" customHeight="1">
      <c r="B530" s="8"/>
      <c r="C530" s="8"/>
      <c r="D530" s="38">
        <v>44228</v>
      </c>
      <c r="E530" s="7">
        <v>151</v>
      </c>
      <c r="F530" s="7"/>
      <c r="G530" s="62" t="s">
        <v>27</v>
      </c>
      <c r="H530" s="6"/>
      <c r="I530" s="34" t="s">
        <v>740</v>
      </c>
      <c r="J530" s="34"/>
      <c r="K530" s="9">
        <v>0.76</v>
      </c>
      <c r="L530" s="34"/>
      <c r="M530" s="34"/>
      <c r="N530" s="34"/>
      <c r="O530" s="34"/>
      <c r="P530" s="8"/>
      <c r="Q530" s="39" t="s">
        <v>733</v>
      </c>
      <c r="R530" s="39"/>
      <c r="S530" s="39"/>
      <c r="T530" s="39"/>
      <c r="U530" s="7">
        <v>0.12</v>
      </c>
      <c r="V530" s="51" t="e">
        <f>VLOOKUP(Tableau1[[#This Row],[Références]],[2]!Tableau1[#Data],6,FALSE)</f>
        <v>#N/A</v>
      </c>
      <c r="W530" s="51" t="e">
        <f>VLOOKUP(Tableau1[[#This Row],[Références]],[2]!Tableau1[#Data],5,FALSE)</f>
        <v>#N/A</v>
      </c>
      <c r="X530" s="54" t="e">
        <f>VLOOKUP(Tableau1[[#This Row],[Références]],[2]!Tableau1[#Data],8,FALSE)</f>
        <v>#N/A</v>
      </c>
      <c r="Y530" s="54" t="e">
        <f>VLOOKUP(Tableau1[[#This Row],[Références]],[2]!Tableau1[#Data],9,FALSE)</f>
        <v>#N/A</v>
      </c>
      <c r="Z530" s="27">
        <v>1</v>
      </c>
      <c r="AA530" s="27"/>
      <c r="AB530" s="27"/>
      <c r="AC530" s="27"/>
      <c r="AD530" s="27"/>
      <c r="AE530" s="27"/>
    </row>
    <row r="531" spans="1:139" ht="19.5" customHeight="1">
      <c r="B531" s="8"/>
      <c r="C531" s="8"/>
      <c r="D531" s="38">
        <v>44228</v>
      </c>
      <c r="E531" s="7">
        <v>135</v>
      </c>
      <c r="F531" s="7"/>
      <c r="G531" s="62" t="s">
        <v>28</v>
      </c>
      <c r="H531" s="6"/>
      <c r="I531" s="34" t="s">
        <v>740</v>
      </c>
      <c r="J531" s="34"/>
      <c r="K531" s="9">
        <v>0.7</v>
      </c>
      <c r="L531" s="34"/>
      <c r="M531" s="34"/>
      <c r="N531" s="34"/>
      <c r="O531" s="34"/>
      <c r="P531" s="8"/>
      <c r="Q531" s="39" t="s">
        <v>733</v>
      </c>
      <c r="R531" s="39"/>
      <c r="S531" s="39"/>
      <c r="T531" s="39"/>
      <c r="U531" s="7">
        <v>0.12</v>
      </c>
      <c r="V531" s="51" t="e">
        <f>VLOOKUP(Tableau1[[#This Row],[Références]],[2]!Tableau1[#Data],6,FALSE)</f>
        <v>#N/A</v>
      </c>
      <c r="W531" s="51" t="e">
        <f>VLOOKUP(Tableau1[[#This Row],[Références]],[2]!Tableau1[#Data],5,FALSE)</f>
        <v>#N/A</v>
      </c>
      <c r="X531" s="54" t="e">
        <f>VLOOKUP(Tableau1[[#This Row],[Références]],[2]!Tableau1[#Data],8,FALSE)</f>
        <v>#N/A</v>
      </c>
      <c r="Y531" s="54" t="e">
        <f>VLOOKUP(Tableau1[[#This Row],[Références]],[2]!Tableau1[#Data],9,FALSE)</f>
        <v>#N/A</v>
      </c>
      <c r="Z531" s="27">
        <v>1</v>
      </c>
      <c r="AA531" s="27"/>
      <c r="AB531" s="27"/>
      <c r="AC531" s="27"/>
      <c r="AD531" s="27"/>
      <c r="AE531" s="27"/>
    </row>
    <row r="532" spans="1:139" ht="19.5" customHeight="1">
      <c r="B532" s="8"/>
      <c r="C532" s="8"/>
      <c r="D532" s="38">
        <v>44228</v>
      </c>
      <c r="E532" s="7">
        <v>237</v>
      </c>
      <c r="F532" s="7"/>
      <c r="G532" s="62" t="s">
        <v>29</v>
      </c>
      <c r="H532" s="6"/>
      <c r="I532" s="34" t="s">
        <v>740</v>
      </c>
      <c r="J532" s="34"/>
      <c r="K532" s="9">
        <v>1</v>
      </c>
      <c r="L532" s="34"/>
      <c r="M532" s="34"/>
      <c r="N532" s="34"/>
      <c r="O532" s="34"/>
      <c r="P532" s="8"/>
      <c r="Q532" s="39" t="s">
        <v>733</v>
      </c>
      <c r="R532" s="39"/>
      <c r="S532" s="39"/>
      <c r="T532" s="39"/>
      <c r="U532" s="7">
        <v>0.02</v>
      </c>
      <c r="V532" s="51" t="e">
        <f>VLOOKUP(Tableau1[[#This Row],[Références]],[2]!Tableau1[#Data],6,FALSE)</f>
        <v>#N/A</v>
      </c>
      <c r="W532" s="51" t="e">
        <f>VLOOKUP(Tableau1[[#This Row],[Références]],[2]!Tableau1[#Data],5,FALSE)</f>
        <v>#N/A</v>
      </c>
      <c r="X532" s="54" t="e">
        <f>VLOOKUP(Tableau1[[#This Row],[Références]],[2]!Tableau1[#Data],8,FALSE)</f>
        <v>#N/A</v>
      </c>
      <c r="Y532" s="54" t="e">
        <f>VLOOKUP(Tableau1[[#This Row],[Références]],[2]!Tableau1[#Data],9,FALSE)</f>
        <v>#N/A</v>
      </c>
      <c r="Z532" s="27">
        <v>1</v>
      </c>
      <c r="AA532" s="27"/>
      <c r="AB532" s="27"/>
      <c r="AC532" s="27"/>
      <c r="AD532" s="27"/>
      <c r="AE532" s="27"/>
    </row>
    <row r="533" spans="1:139" ht="19.5" customHeight="1">
      <c r="B533" s="8"/>
      <c r="C533" s="8"/>
      <c r="D533" s="38">
        <v>44228</v>
      </c>
      <c r="E533" s="7">
        <v>419</v>
      </c>
      <c r="F533" s="7"/>
      <c r="G533" s="62" t="s">
        <v>30</v>
      </c>
      <c r="H533" s="6"/>
      <c r="I533" s="34" t="s">
        <v>740</v>
      </c>
      <c r="J533" s="34"/>
      <c r="K533" s="9">
        <v>0.25</v>
      </c>
      <c r="L533" s="34"/>
      <c r="M533" s="34"/>
      <c r="N533" s="34"/>
      <c r="O533" s="34"/>
      <c r="P533" s="8"/>
      <c r="Q533" s="39" t="s">
        <v>733</v>
      </c>
      <c r="R533" s="39"/>
      <c r="S533" s="39"/>
      <c r="T533" s="39"/>
      <c r="U533" s="7">
        <v>0.12</v>
      </c>
      <c r="V533" s="51" t="e">
        <f>VLOOKUP(Tableau1[[#This Row],[Références]],[2]!Tableau1[#Data],6,FALSE)</f>
        <v>#N/A</v>
      </c>
      <c r="W533" s="51" t="e">
        <f>VLOOKUP(Tableau1[[#This Row],[Références]],[2]!Tableau1[#Data],5,FALSE)</f>
        <v>#N/A</v>
      </c>
      <c r="X533" s="54" t="e">
        <f>VLOOKUP(Tableau1[[#This Row],[Références]],[2]!Tableau1[#Data],8,FALSE)</f>
        <v>#N/A</v>
      </c>
      <c r="Y533" s="54" t="e">
        <f>VLOOKUP(Tableau1[[#This Row],[Références]],[2]!Tableau1[#Data],9,FALSE)</f>
        <v>#N/A</v>
      </c>
      <c r="Z533" s="27">
        <v>1</v>
      </c>
      <c r="AA533" s="27"/>
      <c r="AB533" s="27"/>
      <c r="AC533" s="27"/>
      <c r="AD533" s="27"/>
      <c r="AE533" s="27"/>
    </row>
    <row r="534" spans="1:139" s="10" customFormat="1" ht="19.5" customHeight="1">
      <c r="A534" s="1"/>
      <c r="B534" s="8"/>
      <c r="C534" s="8"/>
      <c r="D534" s="38">
        <v>44228</v>
      </c>
      <c r="E534" s="7">
        <v>419</v>
      </c>
      <c r="F534" s="7"/>
      <c r="G534" s="62" t="s">
        <v>31</v>
      </c>
      <c r="H534" s="6"/>
      <c r="I534" s="34" t="s">
        <v>740</v>
      </c>
      <c r="J534" s="34"/>
      <c r="K534" s="9">
        <v>0.2</v>
      </c>
      <c r="L534" s="34"/>
      <c r="M534" s="34"/>
      <c r="N534" s="34"/>
      <c r="O534" s="34"/>
      <c r="P534" s="8"/>
      <c r="Q534" s="39" t="s">
        <v>733</v>
      </c>
      <c r="R534" s="39"/>
      <c r="S534" s="39"/>
      <c r="T534" s="39"/>
      <c r="U534" s="9">
        <v>0.13</v>
      </c>
      <c r="V534" s="51" t="e">
        <f>VLOOKUP(Tableau1[[#This Row],[Références]],[2]!Tableau1[#Data],6,FALSE)</f>
        <v>#N/A</v>
      </c>
      <c r="W534" s="51" t="e">
        <f>VLOOKUP(Tableau1[[#This Row],[Références]],[2]!Tableau1[#Data],5,FALSE)</f>
        <v>#N/A</v>
      </c>
      <c r="X534" s="51" t="e">
        <f>VLOOKUP(Tableau1[[#This Row],[Références]],[2]!Tableau1[#Data],8,FALSE)</f>
        <v>#N/A</v>
      </c>
      <c r="Y534" s="51" t="e">
        <f>VLOOKUP(Tableau1[[#This Row],[Références]],[2]!Tableau1[#Data],9,FALSE)</f>
        <v>#N/A</v>
      </c>
      <c r="Z534" s="27">
        <v>1</v>
      </c>
      <c r="AA534" s="27"/>
      <c r="AB534" s="27"/>
      <c r="AC534" s="27"/>
      <c r="AD534" s="27"/>
      <c r="AE534" s="27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</row>
    <row r="535" spans="1:139" s="10" customFormat="1" ht="19.5" customHeight="1">
      <c r="A535" s="1"/>
      <c r="B535" s="8"/>
      <c r="C535" s="8"/>
      <c r="D535" s="38">
        <v>44228</v>
      </c>
      <c r="E535" s="9">
        <v>248.88</v>
      </c>
      <c r="F535" s="9"/>
      <c r="G535" s="62" t="s">
        <v>45</v>
      </c>
      <c r="H535" s="6"/>
      <c r="I535" s="34" t="s">
        <v>740</v>
      </c>
      <c r="J535" s="34"/>
      <c r="K535" s="9">
        <v>0.25</v>
      </c>
      <c r="L535" s="34"/>
      <c r="M535" s="34"/>
      <c r="N535" s="34"/>
      <c r="O535" s="34"/>
      <c r="P535" s="8"/>
      <c r="Q535" s="39" t="s">
        <v>734</v>
      </c>
      <c r="R535" s="39"/>
      <c r="S535" s="39"/>
      <c r="T535" s="39"/>
      <c r="U535" s="20">
        <v>0.13</v>
      </c>
      <c r="V535" s="51" t="e">
        <f>VLOOKUP(Tableau1[[#This Row],[Références]],[2]!Tableau1[#Data],6,FALSE)</f>
        <v>#N/A</v>
      </c>
      <c r="W535" s="51" t="e">
        <f>VLOOKUP(Tableau1[[#This Row],[Références]],[2]!Tableau1[#Data],5,FALSE)</f>
        <v>#N/A</v>
      </c>
      <c r="X535" s="51" t="e">
        <f>VLOOKUP(Tableau1[[#This Row],[Références]],[2]!Tableau1[#Data],8,FALSE)</f>
        <v>#N/A</v>
      </c>
      <c r="Y535" s="51" t="e">
        <f>VLOOKUP(Tableau1[[#This Row],[Références]],[2]!Tableau1[#Data],9,FALSE)</f>
        <v>#N/A</v>
      </c>
      <c r="Z535" s="27">
        <v>1</v>
      </c>
      <c r="AA535" s="27"/>
      <c r="AB535" s="27"/>
      <c r="AC535" s="27"/>
      <c r="AD535" s="27"/>
      <c r="AE535" s="27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</row>
    <row r="536" spans="1:139" s="11" customFormat="1" ht="19.5" customHeight="1">
      <c r="A536" s="1"/>
      <c r="B536" s="8"/>
      <c r="C536" s="8"/>
      <c r="D536" s="38">
        <v>44228</v>
      </c>
      <c r="E536" s="9">
        <v>135</v>
      </c>
      <c r="F536" s="9"/>
      <c r="G536" s="62" t="s">
        <v>46</v>
      </c>
      <c r="H536" s="6"/>
      <c r="I536" s="34" t="s">
        <v>740</v>
      </c>
      <c r="J536" s="34"/>
      <c r="K536" s="9">
        <v>0.2</v>
      </c>
      <c r="L536" s="34"/>
      <c r="M536" s="34"/>
      <c r="N536" s="34"/>
      <c r="O536" s="34"/>
      <c r="P536" s="8"/>
      <c r="Q536" s="39" t="s">
        <v>734</v>
      </c>
      <c r="R536" s="39"/>
      <c r="S536" s="39"/>
      <c r="T536" s="39"/>
      <c r="U536" s="20">
        <v>0.13</v>
      </c>
      <c r="V536" s="51" t="e">
        <f>VLOOKUP(Tableau1[[#This Row],[Références]],[2]!Tableau1[#Data],6,FALSE)</f>
        <v>#N/A</v>
      </c>
      <c r="W536" s="51" t="e">
        <f>VLOOKUP(Tableau1[[#This Row],[Références]],[2]!Tableau1[#Data],5,FALSE)</f>
        <v>#N/A</v>
      </c>
      <c r="X536" s="51" t="e">
        <f>VLOOKUP(Tableau1[[#This Row],[Références]],[2]!Tableau1[#Data],8,FALSE)</f>
        <v>#N/A</v>
      </c>
      <c r="Y536" s="51" t="e">
        <f>VLOOKUP(Tableau1[[#This Row],[Références]],[2]!Tableau1[#Data],9,FALSE)</f>
        <v>#N/A</v>
      </c>
      <c r="Z536" s="27">
        <v>1</v>
      </c>
      <c r="AA536" s="27"/>
      <c r="AB536" s="27"/>
      <c r="AC536" s="27"/>
      <c r="AD536" s="27"/>
      <c r="AE536" s="27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</row>
    <row r="537" spans="1:139" ht="19.5" customHeight="1">
      <c r="B537" s="8"/>
      <c r="C537" s="8"/>
      <c r="D537" s="38">
        <v>44228</v>
      </c>
      <c r="E537" s="9">
        <v>120.36</v>
      </c>
      <c r="F537" s="9"/>
      <c r="G537" s="62" t="s">
        <v>47</v>
      </c>
      <c r="H537" s="6"/>
      <c r="I537" s="34" t="s">
        <v>740</v>
      </c>
      <c r="J537" s="34"/>
      <c r="K537" s="9">
        <v>1</v>
      </c>
      <c r="L537" s="34"/>
      <c r="M537" s="34"/>
      <c r="N537" s="34"/>
      <c r="O537" s="34"/>
      <c r="P537" s="8"/>
      <c r="Q537" s="39" t="s">
        <v>734</v>
      </c>
      <c r="R537" s="39"/>
      <c r="S537" s="39"/>
      <c r="T537" s="39"/>
      <c r="U537" s="9"/>
      <c r="V537" s="51" t="e">
        <f>VLOOKUP(Tableau1[[#This Row],[Références]],[2]!Tableau1[#Data],6,FALSE)</f>
        <v>#N/A</v>
      </c>
      <c r="W537" s="51" t="e">
        <f>VLOOKUP(Tableau1[[#This Row],[Références]],[2]!Tableau1[#Data],5,FALSE)</f>
        <v>#N/A</v>
      </c>
      <c r="X537" s="51" t="e">
        <f>VLOOKUP(Tableau1[[#This Row],[Références]],[2]!Tableau1[#Data],8,FALSE)</f>
        <v>#N/A</v>
      </c>
      <c r="Y537" s="51" t="e">
        <f>VLOOKUP(Tableau1[[#This Row],[Références]],[2]!Tableau1[#Data],9,FALSE)</f>
        <v>#N/A</v>
      </c>
      <c r="Z537" s="27">
        <v>1</v>
      </c>
      <c r="AA537" s="27"/>
      <c r="AB537" s="27"/>
      <c r="AC537" s="27"/>
      <c r="AD537" s="27"/>
      <c r="AE537" s="27"/>
    </row>
    <row r="538" spans="1:139" ht="19.5" customHeight="1">
      <c r="B538" s="8"/>
      <c r="C538" s="8"/>
      <c r="D538" s="38">
        <v>44228</v>
      </c>
      <c r="E538" s="9">
        <v>89</v>
      </c>
      <c r="F538" s="9"/>
      <c r="G538" s="62" t="s">
        <v>48</v>
      </c>
      <c r="H538" s="6"/>
      <c r="I538" s="34" t="s">
        <v>740</v>
      </c>
      <c r="J538" s="34"/>
      <c r="K538" s="9">
        <v>0.7</v>
      </c>
      <c r="L538" s="34"/>
      <c r="M538" s="34"/>
      <c r="N538" s="34"/>
      <c r="O538" s="34"/>
      <c r="P538" s="15"/>
      <c r="Q538" s="39" t="s">
        <v>734</v>
      </c>
      <c r="R538" s="39"/>
      <c r="S538" s="39"/>
      <c r="T538" s="39"/>
      <c r="U538" s="9"/>
      <c r="V538" s="51" t="e">
        <f>VLOOKUP(Tableau1[[#This Row],[Références]],[2]!Tableau1[#Data],6,FALSE)</f>
        <v>#N/A</v>
      </c>
      <c r="W538" s="51" t="e">
        <f>VLOOKUP(Tableau1[[#This Row],[Références]],[2]!Tableau1[#Data],5,FALSE)</f>
        <v>#N/A</v>
      </c>
      <c r="X538" s="51" t="e">
        <f>VLOOKUP(Tableau1[[#This Row],[Références]],[2]!Tableau1[#Data],8,FALSE)</f>
        <v>#N/A</v>
      </c>
      <c r="Y538" s="51" t="e">
        <f>VLOOKUP(Tableau1[[#This Row],[Références]],[2]!Tableau1[#Data],9,FALSE)</f>
        <v>#N/A</v>
      </c>
      <c r="Z538" s="27">
        <v>1</v>
      </c>
      <c r="AA538" s="27"/>
      <c r="AB538" s="27"/>
      <c r="AC538" s="27"/>
      <c r="AD538" s="27"/>
      <c r="AE538" s="27"/>
    </row>
    <row r="539" spans="1:139" ht="19.5" customHeight="1">
      <c r="B539" s="8"/>
      <c r="C539" s="8"/>
      <c r="D539" s="38">
        <v>44228</v>
      </c>
      <c r="E539" s="9">
        <v>9.18</v>
      </c>
      <c r="F539" s="9"/>
      <c r="G539" s="62" t="s">
        <v>49</v>
      </c>
      <c r="H539" s="6"/>
      <c r="I539" s="34" t="s">
        <v>740</v>
      </c>
      <c r="J539" s="34"/>
      <c r="K539" s="9">
        <v>0.3</v>
      </c>
      <c r="L539" s="34"/>
      <c r="M539" s="34"/>
      <c r="N539" s="34"/>
      <c r="O539" s="34"/>
      <c r="P539" s="8"/>
      <c r="Q539" s="39" t="s">
        <v>734</v>
      </c>
      <c r="R539" s="39"/>
      <c r="S539" s="39"/>
      <c r="T539" s="39"/>
      <c r="U539" s="20">
        <v>0.13</v>
      </c>
      <c r="V539" s="51" t="e">
        <f>VLOOKUP(Tableau1[[#This Row],[Références]],[2]!Tableau1[#Data],6,FALSE)</f>
        <v>#N/A</v>
      </c>
      <c r="W539" s="51" t="e">
        <f>VLOOKUP(Tableau1[[#This Row],[Références]],[2]!Tableau1[#Data],5,FALSE)</f>
        <v>#N/A</v>
      </c>
      <c r="X539" s="51" t="e">
        <f>VLOOKUP(Tableau1[[#This Row],[Références]],[2]!Tableau1[#Data],8,FALSE)</f>
        <v>#N/A</v>
      </c>
      <c r="Y539" s="51" t="e">
        <f>VLOOKUP(Tableau1[[#This Row],[Références]],[2]!Tableau1[#Data],9,FALSE)</f>
        <v>#N/A</v>
      </c>
      <c r="Z539" s="27">
        <v>1</v>
      </c>
      <c r="AA539" s="27"/>
      <c r="AB539" s="27"/>
      <c r="AC539" s="27"/>
      <c r="AD539" s="27"/>
      <c r="AE539" s="27"/>
    </row>
    <row r="540" spans="1:139" ht="19.5" customHeight="1">
      <c r="B540" s="8"/>
      <c r="C540" s="8"/>
      <c r="D540" s="38">
        <v>44228</v>
      </c>
      <c r="E540" s="9">
        <v>107</v>
      </c>
      <c r="F540" s="9"/>
      <c r="G540" s="62" t="s">
        <v>50</v>
      </c>
      <c r="H540" s="6"/>
      <c r="I540" s="34" t="s">
        <v>740</v>
      </c>
      <c r="J540" s="34"/>
      <c r="K540" s="9">
        <v>0.33</v>
      </c>
      <c r="L540" s="34"/>
      <c r="M540" s="34"/>
      <c r="N540" s="34"/>
      <c r="O540" s="34"/>
      <c r="P540" s="8"/>
      <c r="Q540" s="39" t="s">
        <v>732</v>
      </c>
      <c r="R540" s="39"/>
      <c r="S540" s="39"/>
      <c r="T540" s="39"/>
      <c r="U540" s="20">
        <v>0.13</v>
      </c>
      <c r="V540" s="51" t="e">
        <f>VLOOKUP(Tableau1[[#This Row],[Références]],[2]!Tableau1[#Data],6,FALSE)</f>
        <v>#N/A</v>
      </c>
      <c r="W540" s="51" t="e">
        <f>VLOOKUP(Tableau1[[#This Row],[Références]],[2]!Tableau1[#Data],5,FALSE)</f>
        <v>#N/A</v>
      </c>
      <c r="X540" s="51" t="e">
        <f>VLOOKUP(Tableau1[[#This Row],[Références]],[2]!Tableau1[#Data],8,FALSE)</f>
        <v>#N/A</v>
      </c>
      <c r="Y540" s="51" t="e">
        <f>VLOOKUP(Tableau1[[#This Row],[Références]],[2]!Tableau1[#Data],9,FALSE)</f>
        <v>#N/A</v>
      </c>
      <c r="Z540" s="27">
        <v>1</v>
      </c>
      <c r="AA540" s="27"/>
      <c r="AB540" s="27"/>
      <c r="AC540" s="27"/>
      <c r="AD540" s="27"/>
      <c r="AE540" s="27"/>
    </row>
    <row r="541" spans="1:139" ht="19.5" customHeight="1">
      <c r="B541" s="8"/>
      <c r="C541" s="8"/>
      <c r="D541" s="38">
        <v>44228</v>
      </c>
      <c r="E541" s="9">
        <v>190</v>
      </c>
      <c r="F541" s="9"/>
      <c r="G541" s="62" t="s">
        <v>51</v>
      </c>
      <c r="H541" s="6"/>
      <c r="I541" s="34" t="s">
        <v>740</v>
      </c>
      <c r="J541" s="34"/>
      <c r="K541" s="9">
        <v>1.35</v>
      </c>
      <c r="L541" s="34"/>
      <c r="M541" s="34"/>
      <c r="N541" s="34"/>
      <c r="O541" s="34"/>
      <c r="P541" s="8"/>
      <c r="Q541" s="39" t="s">
        <v>732</v>
      </c>
      <c r="R541" s="39"/>
      <c r="S541" s="39"/>
      <c r="T541" s="39"/>
      <c r="U541" s="9"/>
      <c r="V541" s="51" t="e">
        <f>VLOOKUP(Tableau1[[#This Row],[Références]],[2]!Tableau1[#Data],6,FALSE)</f>
        <v>#N/A</v>
      </c>
      <c r="W541" s="51" t="e">
        <f>VLOOKUP(Tableau1[[#This Row],[Références]],[2]!Tableau1[#Data],5,FALSE)</f>
        <v>#N/A</v>
      </c>
      <c r="X541" s="51" t="e">
        <f>VLOOKUP(Tableau1[[#This Row],[Références]],[2]!Tableau1[#Data],8,FALSE)</f>
        <v>#N/A</v>
      </c>
      <c r="Y541" s="51" t="e">
        <f>VLOOKUP(Tableau1[[#This Row],[Références]],[2]!Tableau1[#Data],9,FALSE)</f>
        <v>#N/A</v>
      </c>
      <c r="Z541" s="27">
        <v>1</v>
      </c>
      <c r="AA541" s="27"/>
      <c r="AB541" s="27"/>
      <c r="AC541" s="27"/>
      <c r="AD541" s="27"/>
      <c r="AE541" s="27"/>
    </row>
    <row r="542" spans="1:139" ht="19.5" customHeight="1">
      <c r="B542" s="8"/>
      <c r="C542" s="8"/>
      <c r="D542" s="38">
        <v>44228</v>
      </c>
      <c r="E542" s="9">
        <v>129.54</v>
      </c>
      <c r="F542" s="9"/>
      <c r="G542" s="62" t="s">
        <v>52</v>
      </c>
      <c r="H542" s="6"/>
      <c r="I542" s="34" t="s">
        <v>740</v>
      </c>
      <c r="J542" s="34"/>
      <c r="K542" s="9">
        <v>0.16</v>
      </c>
      <c r="L542" s="34"/>
      <c r="M542" s="34"/>
      <c r="N542" s="34"/>
      <c r="O542" s="34"/>
      <c r="P542" s="8"/>
      <c r="Q542" s="39" t="s">
        <v>734</v>
      </c>
      <c r="R542" s="39"/>
      <c r="S542" s="39"/>
      <c r="T542" s="39"/>
      <c r="U542" s="32">
        <v>0.14499999999999999</v>
      </c>
      <c r="V542" s="51" t="e">
        <f>VLOOKUP(Tableau1[[#This Row],[Références]],[2]!Tableau1[#Data],6,FALSE)</f>
        <v>#N/A</v>
      </c>
      <c r="W542" s="51" t="e">
        <f>VLOOKUP(Tableau1[[#This Row],[Références]],[2]!Tableau1[#Data],5,FALSE)</f>
        <v>#N/A</v>
      </c>
      <c r="X542" s="54" t="e">
        <f>VLOOKUP(Tableau1[[#This Row],[Références]],[2]!Tableau1[#Data],8,FALSE)</f>
        <v>#N/A</v>
      </c>
      <c r="Y542" s="54" t="e">
        <f>VLOOKUP(Tableau1[[#This Row],[Références]],[2]!Tableau1[#Data],9,FALSE)</f>
        <v>#N/A</v>
      </c>
      <c r="Z542" s="27">
        <v>1</v>
      </c>
      <c r="AA542" s="27"/>
      <c r="AB542" s="27"/>
      <c r="AC542" s="27"/>
      <c r="AD542" s="27"/>
      <c r="AE542" s="27"/>
    </row>
    <row r="543" spans="1:139" ht="19.5" customHeight="1">
      <c r="B543" s="8"/>
      <c r="C543" s="8"/>
      <c r="D543" s="38">
        <v>44228</v>
      </c>
      <c r="E543" s="9">
        <v>204</v>
      </c>
      <c r="F543" s="9"/>
      <c r="G543" s="63" t="s">
        <v>355</v>
      </c>
      <c r="H543" s="6"/>
      <c r="I543" s="34" t="s">
        <v>740</v>
      </c>
      <c r="J543" s="34"/>
      <c r="K543" s="7">
        <v>0.58099999999999996</v>
      </c>
      <c r="L543" s="34"/>
      <c r="M543" s="34"/>
      <c r="N543" s="34"/>
      <c r="O543" s="34"/>
      <c r="P543" s="5"/>
      <c r="Q543" s="39" t="s">
        <v>734</v>
      </c>
      <c r="R543" s="39"/>
      <c r="S543" s="39"/>
      <c r="T543" s="39"/>
      <c r="U543" s="7"/>
      <c r="V543" s="51" t="e">
        <f>VLOOKUP(Tableau1[[#This Row],[Références]],[2]!Tableau1[#Data],6,FALSE)</f>
        <v>#N/A</v>
      </c>
      <c r="W543" s="51" t="e">
        <f>VLOOKUP(Tableau1[[#This Row],[Références]],[2]!Tableau1[#Data],5,FALSE)</f>
        <v>#N/A</v>
      </c>
      <c r="X543" s="54" t="e">
        <f>VLOOKUP(Tableau1[[#This Row],[Références]],[2]!Tableau1[#Data],8,FALSE)</f>
        <v>#N/A</v>
      </c>
      <c r="Y543" s="54" t="e">
        <f>VLOOKUP(Tableau1[[#This Row],[Références]],[2]!Tableau1[#Data],9,FALSE)</f>
        <v>#N/A</v>
      </c>
      <c r="Z543" s="27">
        <v>1</v>
      </c>
      <c r="AA543" s="27"/>
      <c r="AB543" s="27"/>
      <c r="AC543" s="27"/>
      <c r="AD543" s="27"/>
      <c r="AE543" s="27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  <c r="CO543" s="10"/>
      <c r="CP543" s="10"/>
      <c r="CQ543" s="10"/>
      <c r="CR543" s="10"/>
      <c r="CS543" s="10"/>
      <c r="CT543" s="10"/>
      <c r="CU543" s="10"/>
      <c r="CV543" s="10"/>
      <c r="CW543" s="10"/>
      <c r="CX543" s="10"/>
      <c r="CY543" s="10"/>
      <c r="CZ543" s="10"/>
      <c r="DA543" s="10"/>
      <c r="DB543" s="10"/>
      <c r="DC543" s="10"/>
      <c r="DD543" s="10"/>
      <c r="DE543" s="10"/>
      <c r="DF543" s="10"/>
      <c r="DG543" s="10"/>
      <c r="DH543" s="10"/>
      <c r="DI543" s="10"/>
      <c r="DJ543" s="10"/>
      <c r="DK543" s="10"/>
      <c r="DL543" s="10"/>
      <c r="DM543" s="10"/>
      <c r="DN543" s="10"/>
      <c r="DO543" s="10"/>
      <c r="DP543" s="10"/>
      <c r="DQ543" s="10"/>
      <c r="DR543" s="10"/>
      <c r="DS543" s="10"/>
      <c r="DT543" s="10"/>
      <c r="DU543" s="10"/>
      <c r="DV543" s="10"/>
      <c r="DW543" s="10"/>
      <c r="DX543" s="10"/>
      <c r="DY543" s="10"/>
      <c r="DZ543" s="10"/>
      <c r="EA543" s="10"/>
      <c r="EB543" s="10"/>
      <c r="EC543" s="10"/>
      <c r="ED543" s="10"/>
      <c r="EE543" s="10"/>
      <c r="EF543" s="10"/>
      <c r="EG543" s="10"/>
      <c r="EH543" s="10"/>
      <c r="EI543" s="10"/>
    </row>
    <row r="544" spans="1:139" ht="19.5" customHeight="1">
      <c r="B544" s="8"/>
      <c r="C544" s="8"/>
      <c r="D544" s="38">
        <v>44228</v>
      </c>
      <c r="E544" s="9">
        <v>184</v>
      </c>
      <c r="F544" s="9"/>
      <c r="G544" s="62" t="s">
        <v>54</v>
      </c>
      <c r="H544" s="6"/>
      <c r="I544" s="34" t="s">
        <v>740</v>
      </c>
      <c r="J544" s="34"/>
      <c r="K544" s="9">
        <v>0.2</v>
      </c>
      <c r="L544" s="34"/>
      <c r="M544" s="34"/>
      <c r="N544" s="34"/>
      <c r="O544" s="34"/>
      <c r="P544" s="8"/>
      <c r="Q544" s="39" t="s">
        <v>734</v>
      </c>
      <c r="R544" s="39"/>
      <c r="S544" s="39"/>
      <c r="T544" s="39"/>
      <c r="U544" s="9"/>
      <c r="V544" s="51" t="e">
        <f>VLOOKUP(Tableau1[[#This Row],[Références]],[2]!Tableau1[#Data],6,FALSE)</f>
        <v>#N/A</v>
      </c>
      <c r="W544" s="51" t="e">
        <f>VLOOKUP(Tableau1[[#This Row],[Références]],[2]!Tableau1[#Data],5,FALSE)</f>
        <v>#N/A</v>
      </c>
      <c r="X544" s="51" t="e">
        <f>VLOOKUP(Tableau1[[#This Row],[Références]],[2]!Tableau1[#Data],8,FALSE)</f>
        <v>#N/A</v>
      </c>
      <c r="Y544" s="51" t="e">
        <f>VLOOKUP(Tableau1[[#This Row],[Références]],[2]!Tableau1[#Data],9,FALSE)</f>
        <v>#N/A</v>
      </c>
      <c r="Z544" s="27">
        <v>1</v>
      </c>
      <c r="AA544" s="27"/>
      <c r="AB544" s="27"/>
      <c r="AC544" s="27"/>
      <c r="AD544" s="27"/>
      <c r="AE544" s="27"/>
    </row>
    <row r="545" spans="2:31" ht="19.5" customHeight="1">
      <c r="B545" s="8"/>
      <c r="C545" s="8"/>
      <c r="D545" s="38">
        <v>44228</v>
      </c>
      <c r="E545" s="9">
        <v>574</v>
      </c>
      <c r="F545" s="9"/>
      <c r="G545" s="62" t="s">
        <v>55</v>
      </c>
      <c r="H545" s="6"/>
      <c r="I545" s="34" t="s">
        <v>740</v>
      </c>
      <c r="J545" s="34"/>
      <c r="K545" s="9">
        <v>1.5</v>
      </c>
      <c r="L545" s="34"/>
      <c r="M545" s="34"/>
      <c r="N545" s="34"/>
      <c r="O545" s="34"/>
      <c r="P545" s="8"/>
      <c r="Q545" s="39" t="s">
        <v>734</v>
      </c>
      <c r="R545" s="39"/>
      <c r="S545" s="39"/>
      <c r="T545" s="39"/>
      <c r="U545" s="9"/>
      <c r="V545" s="51" t="e">
        <f>VLOOKUP(Tableau1[[#This Row],[Références]],[2]!Tableau1[#Data],6,FALSE)</f>
        <v>#N/A</v>
      </c>
      <c r="W545" s="51" t="e">
        <f>VLOOKUP(Tableau1[[#This Row],[Références]],[2]!Tableau1[#Data],5,FALSE)</f>
        <v>#N/A</v>
      </c>
      <c r="X545" s="51" t="e">
        <f>VLOOKUP(Tableau1[[#This Row],[Références]],[2]!Tableau1[#Data],8,FALSE)</f>
        <v>#N/A</v>
      </c>
      <c r="Y545" s="51" t="e">
        <f>VLOOKUP(Tableau1[[#This Row],[Références]],[2]!Tableau1[#Data],9,FALSE)</f>
        <v>#N/A</v>
      </c>
      <c r="Z545" s="27">
        <v>1</v>
      </c>
      <c r="AA545" s="27"/>
      <c r="AB545" s="27"/>
      <c r="AC545" s="27"/>
      <c r="AD545" s="27"/>
      <c r="AE545" s="27"/>
    </row>
    <row r="546" spans="2:31" ht="19.5" customHeight="1">
      <c r="B546" s="8"/>
      <c r="C546" s="8"/>
      <c r="D546" s="38">
        <v>44228</v>
      </c>
      <c r="E546" s="9">
        <v>100</v>
      </c>
      <c r="F546" s="9"/>
      <c r="G546" s="62" t="s">
        <v>56</v>
      </c>
      <c r="H546" s="6"/>
      <c r="I546" s="34" t="s">
        <v>740</v>
      </c>
      <c r="J546" s="34"/>
      <c r="K546" s="9">
        <v>7.0000000000000007E-2</v>
      </c>
      <c r="L546" s="34"/>
      <c r="M546" s="34"/>
      <c r="N546" s="34"/>
      <c r="O546" s="34"/>
      <c r="P546" s="8"/>
      <c r="Q546" s="39" t="s">
        <v>734</v>
      </c>
      <c r="R546" s="39"/>
      <c r="S546" s="39"/>
      <c r="T546" s="39"/>
      <c r="U546" s="9"/>
      <c r="V546" s="51" t="e">
        <f>VLOOKUP(Tableau1[[#This Row],[Références]],[2]!Tableau1[#Data],6,FALSE)</f>
        <v>#N/A</v>
      </c>
      <c r="W546" s="51" t="e">
        <f>VLOOKUP(Tableau1[[#This Row],[Références]],[2]!Tableau1[#Data],5,FALSE)</f>
        <v>#N/A</v>
      </c>
      <c r="X546" s="51" t="e">
        <f>VLOOKUP(Tableau1[[#This Row],[Références]],[2]!Tableau1[#Data],8,FALSE)</f>
        <v>#N/A</v>
      </c>
      <c r="Y546" s="51" t="e">
        <f>VLOOKUP(Tableau1[[#This Row],[Références]],[2]!Tableau1[#Data],9,FALSE)</f>
        <v>#N/A</v>
      </c>
      <c r="Z546" s="27">
        <v>1</v>
      </c>
      <c r="AA546" s="27"/>
      <c r="AB546" s="27"/>
      <c r="AC546" s="27"/>
      <c r="AD546" s="27"/>
      <c r="AE546" s="27"/>
    </row>
    <row r="547" spans="2:31" ht="19.5" customHeight="1">
      <c r="B547" s="8"/>
      <c r="C547" s="8"/>
      <c r="D547" s="38">
        <v>44228</v>
      </c>
      <c r="E547" s="9">
        <v>194</v>
      </c>
      <c r="F547" s="9"/>
      <c r="G547" s="62" t="s">
        <v>57</v>
      </c>
      <c r="H547" s="6"/>
      <c r="I547" s="34" t="s">
        <v>740</v>
      </c>
      <c r="J547" s="34"/>
      <c r="K547" s="9">
        <v>1</v>
      </c>
      <c r="L547" s="34"/>
      <c r="M547" s="34"/>
      <c r="N547" s="34"/>
      <c r="O547" s="34"/>
      <c r="P547" s="8"/>
      <c r="Q547" s="39" t="s">
        <v>734</v>
      </c>
      <c r="R547" s="39"/>
      <c r="S547" s="39"/>
      <c r="T547" s="39"/>
      <c r="U547" s="9"/>
      <c r="V547" s="51" t="e">
        <f>VLOOKUP(Tableau1[[#This Row],[Références]],[2]!Tableau1[#Data],6,FALSE)</f>
        <v>#N/A</v>
      </c>
      <c r="W547" s="51" t="e">
        <f>VLOOKUP(Tableau1[[#This Row],[Références]],[2]!Tableau1[#Data],5,FALSE)</f>
        <v>#N/A</v>
      </c>
      <c r="X547" s="51" t="e">
        <f>VLOOKUP(Tableau1[[#This Row],[Références]],[2]!Tableau1[#Data],8,FALSE)</f>
        <v>#N/A</v>
      </c>
      <c r="Y547" s="51" t="e">
        <f>VLOOKUP(Tableau1[[#This Row],[Références]],[2]!Tableau1[#Data],9,FALSE)</f>
        <v>#N/A</v>
      </c>
      <c r="Z547" s="27">
        <v>1</v>
      </c>
      <c r="AA547" s="27"/>
      <c r="AB547" s="27"/>
      <c r="AC547" s="27"/>
      <c r="AD547" s="27"/>
      <c r="AE547" s="27"/>
    </row>
    <row r="548" spans="2:31" ht="19.5" customHeight="1">
      <c r="B548" s="8"/>
      <c r="C548" s="8"/>
      <c r="D548" s="38">
        <v>44228</v>
      </c>
      <c r="E548" s="9">
        <v>170.34</v>
      </c>
      <c r="F548" s="9"/>
      <c r="G548" s="62" t="s">
        <v>58</v>
      </c>
      <c r="H548" s="6"/>
      <c r="I548" s="34" t="s">
        <v>740</v>
      </c>
      <c r="J548" s="34"/>
      <c r="K548" s="9">
        <v>3</v>
      </c>
      <c r="L548" s="34"/>
      <c r="M548" s="34"/>
      <c r="N548" s="34"/>
      <c r="O548" s="34"/>
      <c r="P548" s="8"/>
      <c r="Q548" s="39" t="s">
        <v>734</v>
      </c>
      <c r="R548" s="39"/>
      <c r="S548" s="39"/>
      <c r="T548" s="39"/>
      <c r="U548" s="9"/>
      <c r="V548" s="51" t="e">
        <f>VLOOKUP(Tableau1[[#This Row],[Références]],[2]!Tableau1[#Data],6,FALSE)</f>
        <v>#N/A</v>
      </c>
      <c r="W548" s="51" t="e">
        <f>VLOOKUP(Tableau1[[#This Row],[Références]],[2]!Tableau1[#Data],5,FALSE)</f>
        <v>#N/A</v>
      </c>
      <c r="X548" s="51" t="e">
        <f>VLOOKUP(Tableau1[[#This Row],[Références]],[2]!Tableau1[#Data],8,FALSE)</f>
        <v>#N/A</v>
      </c>
      <c r="Y548" s="51" t="e">
        <f>VLOOKUP(Tableau1[[#This Row],[Références]],[2]!Tableau1[#Data],9,FALSE)</f>
        <v>#N/A</v>
      </c>
      <c r="Z548" s="27">
        <v>1</v>
      </c>
      <c r="AA548" s="27"/>
      <c r="AB548" s="27"/>
      <c r="AC548" s="27"/>
      <c r="AD548" s="27"/>
      <c r="AE548" s="27"/>
    </row>
    <row r="549" spans="2:31" ht="19.5" customHeight="1">
      <c r="B549" s="8"/>
      <c r="C549" s="8"/>
      <c r="D549" s="38">
        <v>44228</v>
      </c>
      <c r="E549" s="9">
        <v>231.54</v>
      </c>
      <c r="F549" s="9"/>
      <c r="G549" s="62" t="s">
        <v>59</v>
      </c>
      <c r="H549" s="6"/>
      <c r="I549" s="34" t="s">
        <v>740</v>
      </c>
      <c r="J549" s="34"/>
      <c r="K549" s="9">
        <v>3</v>
      </c>
      <c r="L549" s="34"/>
      <c r="M549" s="34"/>
      <c r="N549" s="34"/>
      <c r="O549" s="34"/>
      <c r="P549" s="8"/>
      <c r="Q549" s="39" t="s">
        <v>734</v>
      </c>
      <c r="R549" s="39"/>
      <c r="S549" s="39"/>
      <c r="T549" s="39"/>
      <c r="U549" s="9"/>
      <c r="V549" s="51" t="e">
        <f>VLOOKUP(Tableau1[[#This Row],[Références]],[2]!Tableau1[#Data],6,FALSE)</f>
        <v>#N/A</v>
      </c>
      <c r="W549" s="51" t="e">
        <f>VLOOKUP(Tableau1[[#This Row],[Références]],[2]!Tableau1[#Data],5,FALSE)</f>
        <v>#N/A</v>
      </c>
      <c r="X549" s="51" t="e">
        <f>VLOOKUP(Tableau1[[#This Row],[Références]],[2]!Tableau1[#Data],8,FALSE)</f>
        <v>#N/A</v>
      </c>
      <c r="Y549" s="51" t="e">
        <f>VLOOKUP(Tableau1[[#This Row],[Références]],[2]!Tableau1[#Data],9,FALSE)</f>
        <v>#N/A</v>
      </c>
      <c r="Z549" s="27">
        <v>1</v>
      </c>
      <c r="AA549" s="27"/>
      <c r="AB549" s="27"/>
      <c r="AC549" s="27"/>
      <c r="AD549" s="27"/>
      <c r="AE549" s="27"/>
    </row>
    <row r="550" spans="2:31" ht="19.5" customHeight="1">
      <c r="B550" s="8"/>
      <c r="C550" s="8"/>
      <c r="D550" s="38">
        <v>44228</v>
      </c>
      <c r="E550" s="9">
        <v>351.90000000000003</v>
      </c>
      <c r="F550" s="9"/>
      <c r="G550" s="62" t="s">
        <v>60</v>
      </c>
      <c r="H550" s="6"/>
      <c r="I550" s="34" t="s">
        <v>740</v>
      </c>
      <c r="J550" s="34"/>
      <c r="K550" s="9">
        <v>4</v>
      </c>
      <c r="L550" s="34"/>
      <c r="M550" s="34"/>
      <c r="N550" s="34"/>
      <c r="O550" s="34"/>
      <c r="P550" s="8"/>
      <c r="Q550" s="39" t="s">
        <v>734</v>
      </c>
      <c r="R550" s="39"/>
      <c r="S550" s="39"/>
      <c r="T550" s="39"/>
      <c r="U550" s="9"/>
      <c r="V550" s="51" t="e">
        <f>VLOOKUP(Tableau1[[#This Row],[Références]],[2]!Tableau1[#Data],6,FALSE)</f>
        <v>#N/A</v>
      </c>
      <c r="W550" s="51" t="e">
        <f>VLOOKUP(Tableau1[[#This Row],[Références]],[2]!Tableau1[#Data],5,FALSE)</f>
        <v>#N/A</v>
      </c>
      <c r="X550" s="51" t="e">
        <f>VLOOKUP(Tableau1[[#This Row],[Références]],[2]!Tableau1[#Data],8,FALSE)</f>
        <v>#N/A</v>
      </c>
      <c r="Y550" s="51" t="e">
        <f>VLOOKUP(Tableau1[[#This Row],[Références]],[2]!Tableau1[#Data],9,FALSE)</f>
        <v>#N/A</v>
      </c>
      <c r="Z550" s="27">
        <v>1</v>
      </c>
      <c r="AA550" s="27"/>
      <c r="AB550" s="27"/>
      <c r="AC550" s="27"/>
      <c r="AD550" s="27"/>
      <c r="AE550" s="27"/>
    </row>
    <row r="551" spans="2:31" ht="19.5" customHeight="1">
      <c r="B551" s="8"/>
      <c r="C551" s="8"/>
      <c r="D551" s="38">
        <v>44228</v>
      </c>
      <c r="E551" s="9">
        <v>22.44</v>
      </c>
      <c r="F551" s="9"/>
      <c r="G551" s="62" t="s">
        <v>61</v>
      </c>
      <c r="H551" s="6"/>
      <c r="I551" s="34" t="s">
        <v>740</v>
      </c>
      <c r="J551" s="34"/>
      <c r="K551" s="9">
        <v>0.2</v>
      </c>
      <c r="L551" s="34"/>
      <c r="M551" s="34"/>
      <c r="N551" s="34"/>
      <c r="O551" s="34"/>
      <c r="P551" s="8"/>
      <c r="Q551" s="39" t="s">
        <v>734</v>
      </c>
      <c r="R551" s="39"/>
      <c r="S551" s="39"/>
      <c r="T551" s="39"/>
      <c r="U551" s="9"/>
      <c r="V551" s="51" t="e">
        <f>VLOOKUP(Tableau1[[#This Row],[Références]],[2]!Tableau1[#Data],6,FALSE)</f>
        <v>#N/A</v>
      </c>
      <c r="W551" s="51" t="e">
        <f>VLOOKUP(Tableau1[[#This Row],[Références]],[2]!Tableau1[#Data],5,FALSE)</f>
        <v>#N/A</v>
      </c>
      <c r="X551" s="51" t="e">
        <f>VLOOKUP(Tableau1[[#This Row],[Références]],[2]!Tableau1[#Data],8,FALSE)</f>
        <v>#N/A</v>
      </c>
      <c r="Y551" s="51" t="e">
        <f>VLOOKUP(Tableau1[[#This Row],[Références]],[2]!Tableau1[#Data],9,FALSE)</f>
        <v>#N/A</v>
      </c>
      <c r="Z551" s="27">
        <v>1</v>
      </c>
      <c r="AA551" s="27"/>
      <c r="AB551" s="27"/>
      <c r="AC551" s="27"/>
      <c r="AD551" s="27"/>
      <c r="AE551" s="27"/>
    </row>
    <row r="552" spans="2:31" ht="19.5" customHeight="1">
      <c r="B552" s="8"/>
      <c r="C552" s="8"/>
      <c r="D552" s="38">
        <v>44228</v>
      </c>
      <c r="E552" s="9">
        <v>368.99999999999994</v>
      </c>
      <c r="F552" s="9"/>
      <c r="G552" s="62" t="s">
        <v>62</v>
      </c>
      <c r="H552" s="6"/>
      <c r="I552" s="34" t="s">
        <v>740</v>
      </c>
      <c r="J552" s="34"/>
      <c r="K552" s="9">
        <v>0.2</v>
      </c>
      <c r="L552" s="34"/>
      <c r="M552" s="34"/>
      <c r="N552" s="34"/>
      <c r="O552" s="34"/>
      <c r="P552" s="8"/>
      <c r="Q552" s="39" t="s">
        <v>733</v>
      </c>
      <c r="R552" s="39"/>
      <c r="S552" s="39"/>
      <c r="T552" s="39"/>
      <c r="U552" s="9"/>
      <c r="V552" s="51" t="e">
        <f>VLOOKUP(Tableau1[[#This Row],[Références]],[2]!Tableau1[#Data],6,FALSE)</f>
        <v>#N/A</v>
      </c>
      <c r="W552" s="51" t="e">
        <f>VLOOKUP(Tableau1[[#This Row],[Références]],[2]!Tableau1[#Data],5,FALSE)</f>
        <v>#N/A</v>
      </c>
      <c r="X552" s="51" t="e">
        <f>VLOOKUP(Tableau1[[#This Row],[Références]],[2]!Tableau1[#Data],8,FALSE)</f>
        <v>#N/A</v>
      </c>
      <c r="Y552" s="51" t="e">
        <f>VLOOKUP(Tableau1[[#This Row],[Références]],[2]!Tableau1[#Data],9,FALSE)</f>
        <v>#N/A</v>
      </c>
      <c r="Z552" s="27">
        <v>1</v>
      </c>
      <c r="AA552" s="27"/>
      <c r="AB552" s="27"/>
      <c r="AC552" s="27"/>
      <c r="AD552" s="27"/>
      <c r="AE552" s="27"/>
    </row>
    <row r="553" spans="2:31" ht="19.5" customHeight="1">
      <c r="B553" s="8"/>
      <c r="C553" s="8"/>
      <c r="D553" s="38">
        <v>44228</v>
      </c>
      <c r="E553" s="9">
        <v>536.12511785511538</v>
      </c>
      <c r="F553" s="9"/>
      <c r="G553" s="62" t="s">
        <v>63</v>
      </c>
      <c r="H553" s="6"/>
      <c r="I553" s="34" t="s">
        <v>740</v>
      </c>
      <c r="J553" s="34"/>
      <c r="K553" s="9">
        <v>4.5</v>
      </c>
      <c r="L553" s="34"/>
      <c r="M553" s="34"/>
      <c r="N553" s="34"/>
      <c r="O553" s="34"/>
      <c r="P553" s="8"/>
      <c r="Q553" s="39" t="s">
        <v>734</v>
      </c>
      <c r="R553" s="39"/>
      <c r="S553" s="39"/>
      <c r="T553" s="39"/>
      <c r="U553" s="9"/>
      <c r="V553" s="51" t="e">
        <f>VLOOKUP(Tableau1[[#This Row],[Références]],[2]!Tableau1[#Data],6,FALSE)</f>
        <v>#N/A</v>
      </c>
      <c r="W553" s="51" t="e">
        <f>VLOOKUP(Tableau1[[#This Row],[Références]],[2]!Tableau1[#Data],5,FALSE)</f>
        <v>#N/A</v>
      </c>
      <c r="X553" s="51" t="e">
        <f>VLOOKUP(Tableau1[[#This Row],[Références]],[2]!Tableau1[#Data],8,FALSE)</f>
        <v>#N/A</v>
      </c>
      <c r="Y553" s="51" t="e">
        <f>VLOOKUP(Tableau1[[#This Row],[Références]],[2]!Tableau1[#Data],9,FALSE)</f>
        <v>#N/A</v>
      </c>
      <c r="Z553" s="27">
        <v>1</v>
      </c>
      <c r="AA553" s="27"/>
      <c r="AB553" s="27"/>
      <c r="AC553" s="27"/>
      <c r="AD553" s="27"/>
      <c r="AE553" s="27"/>
    </row>
    <row r="554" spans="2:31" ht="19.5" customHeight="1">
      <c r="B554" s="8"/>
      <c r="C554" s="8"/>
      <c r="D554" s="38">
        <v>44228</v>
      </c>
      <c r="E554" s="9">
        <v>536.12511785511538</v>
      </c>
      <c r="F554" s="9"/>
      <c r="G554" s="62" t="s">
        <v>64</v>
      </c>
      <c r="H554" s="6"/>
      <c r="I554" s="34" t="s">
        <v>740</v>
      </c>
      <c r="J554" s="34"/>
      <c r="K554" s="9">
        <v>4</v>
      </c>
      <c r="L554" s="34"/>
      <c r="M554" s="34"/>
      <c r="N554" s="34"/>
      <c r="O554" s="34"/>
      <c r="P554" s="8"/>
      <c r="Q554" s="39" t="s">
        <v>734</v>
      </c>
      <c r="R554" s="39"/>
      <c r="S554" s="39"/>
      <c r="T554" s="39"/>
      <c r="U554" s="9"/>
      <c r="V554" s="51" t="e">
        <f>VLOOKUP(Tableau1[[#This Row],[Références]],[2]!Tableau1[#Data],6,FALSE)</f>
        <v>#N/A</v>
      </c>
      <c r="W554" s="51" t="e">
        <f>VLOOKUP(Tableau1[[#This Row],[Références]],[2]!Tableau1[#Data],5,FALSE)</f>
        <v>#N/A</v>
      </c>
      <c r="X554" s="51" t="e">
        <f>VLOOKUP(Tableau1[[#This Row],[Références]],[2]!Tableau1[#Data],8,FALSE)</f>
        <v>#N/A</v>
      </c>
      <c r="Y554" s="51" t="e">
        <f>VLOOKUP(Tableau1[[#This Row],[Références]],[2]!Tableau1[#Data],9,FALSE)</f>
        <v>#N/A</v>
      </c>
      <c r="Z554" s="27">
        <v>1</v>
      </c>
      <c r="AA554" s="27"/>
      <c r="AB554" s="27"/>
      <c r="AC554" s="27"/>
      <c r="AD554" s="27"/>
      <c r="AE554" s="27"/>
    </row>
    <row r="555" spans="2:31" ht="19.5" customHeight="1">
      <c r="B555" s="8"/>
      <c r="C555" s="8"/>
      <c r="D555" s="38">
        <v>44228</v>
      </c>
      <c r="E555" s="9">
        <v>306</v>
      </c>
      <c r="F555" s="9"/>
      <c r="G555" s="62" t="s">
        <v>65</v>
      </c>
      <c r="H555" s="6"/>
      <c r="I555" s="34" t="s">
        <v>740</v>
      </c>
      <c r="J555" s="34"/>
      <c r="K555" s="9">
        <v>4.5</v>
      </c>
      <c r="L555" s="34"/>
      <c r="M555" s="34"/>
      <c r="N555" s="34"/>
      <c r="O555" s="34"/>
      <c r="P555" s="8"/>
      <c r="Q555" s="39" t="s">
        <v>734</v>
      </c>
      <c r="R555" s="39"/>
      <c r="S555" s="39"/>
      <c r="T555" s="39"/>
      <c r="U555" s="9"/>
      <c r="V555" s="51" t="e">
        <f>VLOOKUP(Tableau1[[#This Row],[Références]],[2]!Tableau1[#Data],6,FALSE)</f>
        <v>#N/A</v>
      </c>
      <c r="W555" s="51" t="e">
        <f>VLOOKUP(Tableau1[[#This Row],[Références]],[2]!Tableau1[#Data],5,FALSE)</f>
        <v>#N/A</v>
      </c>
      <c r="X555" s="51" t="e">
        <f>VLOOKUP(Tableau1[[#This Row],[Références]],[2]!Tableau1[#Data],8,FALSE)</f>
        <v>#N/A</v>
      </c>
      <c r="Y555" s="51" t="e">
        <f>VLOOKUP(Tableau1[[#This Row],[Références]],[2]!Tableau1[#Data],9,FALSE)</f>
        <v>#N/A</v>
      </c>
      <c r="Z555" s="27">
        <v>1</v>
      </c>
      <c r="AA555" s="27"/>
      <c r="AB555" s="27"/>
      <c r="AC555" s="27"/>
      <c r="AD555" s="27"/>
      <c r="AE555" s="27"/>
    </row>
    <row r="556" spans="2:31" ht="19.5" customHeight="1">
      <c r="B556" s="8"/>
      <c r="C556" s="8"/>
      <c r="D556" s="38">
        <v>44228</v>
      </c>
      <c r="E556" s="9">
        <v>744.6</v>
      </c>
      <c r="F556" s="9"/>
      <c r="G556" s="62" t="s">
        <v>66</v>
      </c>
      <c r="H556" s="6"/>
      <c r="I556" s="34" t="s">
        <v>740</v>
      </c>
      <c r="J556" s="34"/>
      <c r="K556" s="9">
        <v>15</v>
      </c>
      <c r="L556" s="34"/>
      <c r="M556" s="34"/>
      <c r="N556" s="34"/>
      <c r="O556" s="34"/>
      <c r="P556" s="8"/>
      <c r="Q556" s="39" t="s">
        <v>732</v>
      </c>
      <c r="R556" s="39"/>
      <c r="S556" s="39"/>
      <c r="T556" s="39"/>
      <c r="U556" s="9"/>
      <c r="V556" s="51" t="e">
        <f>VLOOKUP(Tableau1[[#This Row],[Références]],[2]!Tableau1[#Data],6,FALSE)</f>
        <v>#N/A</v>
      </c>
      <c r="W556" s="51" t="e">
        <f>VLOOKUP(Tableau1[[#This Row],[Références]],[2]!Tableau1[#Data],5,FALSE)</f>
        <v>#N/A</v>
      </c>
      <c r="X556" s="51" t="e">
        <f>VLOOKUP(Tableau1[[#This Row],[Références]],[2]!Tableau1[#Data],8,FALSE)</f>
        <v>#N/A</v>
      </c>
      <c r="Y556" s="51" t="e">
        <f>VLOOKUP(Tableau1[[#This Row],[Références]],[2]!Tableau1[#Data],9,FALSE)</f>
        <v>#N/A</v>
      </c>
      <c r="Z556" s="27">
        <v>1</v>
      </c>
      <c r="AA556" s="27"/>
      <c r="AB556" s="27"/>
      <c r="AC556" s="27"/>
      <c r="AD556" s="27"/>
      <c r="AE556" s="27"/>
    </row>
    <row r="557" spans="2:31" ht="19.5" customHeight="1">
      <c r="B557" s="8"/>
      <c r="C557" s="8"/>
      <c r="D557" s="38">
        <v>44228</v>
      </c>
      <c r="E557" s="9">
        <v>787.44</v>
      </c>
      <c r="F557" s="9"/>
      <c r="G557" s="62" t="s">
        <v>67</v>
      </c>
      <c r="H557" s="6"/>
      <c r="I557" s="34" t="s">
        <v>740</v>
      </c>
      <c r="J557" s="34"/>
      <c r="K557" s="9">
        <v>18</v>
      </c>
      <c r="L557" s="34"/>
      <c r="M557" s="34"/>
      <c r="N557" s="34"/>
      <c r="O557" s="34"/>
      <c r="P557" s="8"/>
      <c r="Q557" s="39" t="s">
        <v>732</v>
      </c>
      <c r="R557" s="39"/>
      <c r="S557" s="39"/>
      <c r="T557" s="39"/>
      <c r="U557" s="9"/>
      <c r="V557" s="51" t="e">
        <f>VLOOKUP(Tableau1[[#This Row],[Références]],[2]!Tableau1[#Data],6,FALSE)</f>
        <v>#N/A</v>
      </c>
      <c r="W557" s="51" t="e">
        <f>VLOOKUP(Tableau1[[#This Row],[Références]],[2]!Tableau1[#Data],5,FALSE)</f>
        <v>#N/A</v>
      </c>
      <c r="X557" s="51" t="e">
        <f>VLOOKUP(Tableau1[[#This Row],[Références]],[2]!Tableau1[#Data],8,FALSE)</f>
        <v>#N/A</v>
      </c>
      <c r="Y557" s="51" t="e">
        <f>VLOOKUP(Tableau1[[#This Row],[Références]],[2]!Tableau1[#Data],9,FALSE)</f>
        <v>#N/A</v>
      </c>
      <c r="Z557" s="27">
        <v>1</v>
      </c>
      <c r="AA557" s="27"/>
      <c r="AB557" s="27"/>
      <c r="AC557" s="27"/>
      <c r="AD557" s="27"/>
      <c r="AE557" s="27"/>
    </row>
    <row r="558" spans="2:31" ht="19.5" customHeight="1">
      <c r="B558" s="8"/>
      <c r="C558" s="8"/>
      <c r="D558" s="38">
        <v>44228</v>
      </c>
      <c r="E558" s="9">
        <v>332.52</v>
      </c>
      <c r="F558" s="9"/>
      <c r="G558" s="62" t="s">
        <v>68</v>
      </c>
      <c r="H558" s="6"/>
      <c r="I558" s="34" t="s">
        <v>740</v>
      </c>
      <c r="J558" s="34"/>
      <c r="K558" s="9">
        <v>4.5</v>
      </c>
      <c r="L558" s="34"/>
      <c r="M558" s="34"/>
      <c r="N558" s="34"/>
      <c r="O558" s="34"/>
      <c r="P558" s="8"/>
      <c r="Q558" s="39" t="s">
        <v>734</v>
      </c>
      <c r="R558" s="39"/>
      <c r="S558" s="39"/>
      <c r="T558" s="39"/>
      <c r="U558" s="9"/>
      <c r="V558" s="51" t="e">
        <f>VLOOKUP(Tableau1[[#This Row],[Références]],[2]!Tableau1[#Data],6,FALSE)</f>
        <v>#N/A</v>
      </c>
      <c r="W558" s="51" t="e">
        <f>VLOOKUP(Tableau1[[#This Row],[Références]],[2]!Tableau1[#Data],5,FALSE)</f>
        <v>#N/A</v>
      </c>
      <c r="X558" s="51" t="e">
        <f>VLOOKUP(Tableau1[[#This Row],[Références]],[2]!Tableau1[#Data],8,FALSE)</f>
        <v>#N/A</v>
      </c>
      <c r="Y558" s="51" t="e">
        <f>VLOOKUP(Tableau1[[#This Row],[Références]],[2]!Tableau1[#Data],9,FALSE)</f>
        <v>#N/A</v>
      </c>
      <c r="Z558" s="27">
        <v>1</v>
      </c>
      <c r="AA558" s="27"/>
      <c r="AB558" s="27"/>
      <c r="AC558" s="27"/>
      <c r="AD558" s="27"/>
      <c r="AE558" s="27"/>
    </row>
    <row r="559" spans="2:31" ht="19.5" customHeight="1">
      <c r="B559" s="8"/>
      <c r="C559" s="8"/>
      <c r="D559" s="38">
        <v>44228</v>
      </c>
      <c r="E559" s="9">
        <v>354.96</v>
      </c>
      <c r="F559" s="9"/>
      <c r="G559" s="62" t="s">
        <v>69</v>
      </c>
      <c r="H559" s="6"/>
      <c r="I559" s="34" t="s">
        <v>740</v>
      </c>
      <c r="J559" s="34"/>
      <c r="K559" s="9">
        <v>7.5</v>
      </c>
      <c r="L559" s="34"/>
      <c r="M559" s="34"/>
      <c r="N559" s="34"/>
      <c r="O559" s="34"/>
      <c r="P559" s="8"/>
      <c r="Q559" s="39" t="s">
        <v>734</v>
      </c>
      <c r="R559" s="39"/>
      <c r="S559" s="39"/>
      <c r="T559" s="39"/>
      <c r="U559" s="9"/>
      <c r="V559" s="51" t="e">
        <f>VLOOKUP(Tableau1[[#This Row],[Références]],[2]!Tableau1[#Data],6,FALSE)</f>
        <v>#N/A</v>
      </c>
      <c r="W559" s="51" t="e">
        <f>VLOOKUP(Tableau1[[#This Row],[Références]],[2]!Tableau1[#Data],5,FALSE)</f>
        <v>#N/A</v>
      </c>
      <c r="X559" s="51" t="e">
        <f>VLOOKUP(Tableau1[[#This Row],[Références]],[2]!Tableau1[#Data],8,FALSE)</f>
        <v>#N/A</v>
      </c>
      <c r="Y559" s="51" t="e">
        <f>VLOOKUP(Tableau1[[#This Row],[Références]],[2]!Tableau1[#Data],9,FALSE)</f>
        <v>#N/A</v>
      </c>
      <c r="Z559" s="27">
        <v>1</v>
      </c>
      <c r="AA559" s="27"/>
      <c r="AB559" s="27"/>
      <c r="AC559" s="27"/>
      <c r="AD559" s="27"/>
      <c r="AE559" s="27"/>
    </row>
    <row r="560" spans="2:31" ht="19.5" customHeight="1">
      <c r="B560" s="8"/>
      <c r="C560" s="8"/>
      <c r="D560" s="38">
        <v>44228</v>
      </c>
      <c r="E560" s="9">
        <v>375.36</v>
      </c>
      <c r="F560" s="9"/>
      <c r="G560" s="62" t="s">
        <v>70</v>
      </c>
      <c r="H560" s="6"/>
      <c r="I560" s="34" t="s">
        <v>740</v>
      </c>
      <c r="J560" s="34"/>
      <c r="K560" s="9">
        <v>15</v>
      </c>
      <c r="L560" s="34"/>
      <c r="M560" s="34"/>
      <c r="N560" s="34"/>
      <c r="O560" s="34"/>
      <c r="P560" s="8"/>
      <c r="Q560" s="39" t="s">
        <v>734</v>
      </c>
      <c r="R560" s="39"/>
      <c r="S560" s="39"/>
      <c r="T560" s="39"/>
      <c r="U560" s="9"/>
      <c r="V560" s="51" t="e">
        <f>VLOOKUP(Tableau1[[#This Row],[Références]],[2]!Tableau1[#Data],6,FALSE)</f>
        <v>#N/A</v>
      </c>
      <c r="W560" s="51" t="e">
        <f>VLOOKUP(Tableau1[[#This Row],[Références]],[2]!Tableau1[#Data],5,FALSE)</f>
        <v>#N/A</v>
      </c>
      <c r="X560" s="51" t="e">
        <f>VLOOKUP(Tableau1[[#This Row],[Références]],[2]!Tableau1[#Data],8,FALSE)</f>
        <v>#N/A</v>
      </c>
      <c r="Y560" s="51" t="e">
        <f>VLOOKUP(Tableau1[[#This Row],[Références]],[2]!Tableau1[#Data],9,FALSE)</f>
        <v>#N/A</v>
      </c>
      <c r="Z560" s="27">
        <v>1</v>
      </c>
      <c r="AA560" s="27"/>
      <c r="AB560" s="27"/>
      <c r="AC560" s="27"/>
      <c r="AD560" s="27"/>
      <c r="AE560" s="27"/>
    </row>
    <row r="561" spans="2:139" ht="19.5" customHeight="1">
      <c r="B561" s="8"/>
      <c r="C561" s="8"/>
      <c r="D561" s="38">
        <v>44228</v>
      </c>
      <c r="E561" s="9">
        <v>129.54</v>
      </c>
      <c r="F561" s="9"/>
      <c r="G561" s="62" t="s">
        <v>71</v>
      </c>
      <c r="H561" s="6"/>
      <c r="I561" s="34" t="s">
        <v>740</v>
      </c>
      <c r="J561" s="34"/>
      <c r="K561" s="25">
        <v>0.5</v>
      </c>
      <c r="L561" s="34"/>
      <c r="M561" s="34"/>
      <c r="N561" s="34"/>
      <c r="O561" s="34"/>
      <c r="P561" s="24"/>
      <c r="Q561" s="39" t="s">
        <v>734</v>
      </c>
      <c r="R561" s="39"/>
      <c r="S561" s="39"/>
      <c r="T561" s="39"/>
      <c r="U561" s="9"/>
      <c r="V561" s="51" t="e">
        <f>VLOOKUP(Tableau1[[#This Row],[Références]],[2]!Tableau1[#Data],6,FALSE)</f>
        <v>#N/A</v>
      </c>
      <c r="W561" s="51" t="e">
        <f>VLOOKUP(Tableau1[[#This Row],[Références]],[2]!Tableau1[#Data],5,FALSE)</f>
        <v>#N/A</v>
      </c>
      <c r="X561" s="51" t="e">
        <f>VLOOKUP(Tableau1[[#This Row],[Références]],[2]!Tableau1[#Data],8,FALSE)</f>
        <v>#N/A</v>
      </c>
      <c r="Y561" s="51" t="e">
        <f>VLOOKUP(Tableau1[[#This Row],[Références]],[2]!Tableau1[#Data],9,FALSE)</f>
        <v>#N/A</v>
      </c>
      <c r="Z561" s="27">
        <v>1</v>
      </c>
      <c r="AA561" s="27"/>
      <c r="AB561" s="27"/>
      <c r="AC561" s="27"/>
      <c r="AD561" s="27"/>
      <c r="AE561" s="27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10"/>
      <c r="DN561" s="10"/>
      <c r="DO561" s="10"/>
      <c r="DP561" s="10"/>
      <c r="DQ561" s="10"/>
      <c r="DR561" s="10"/>
      <c r="DS561" s="10"/>
      <c r="DT561" s="10"/>
      <c r="DU561" s="10"/>
      <c r="DV561" s="10"/>
      <c r="DW561" s="10"/>
      <c r="DX561" s="10"/>
      <c r="DY561" s="10"/>
      <c r="DZ561" s="10"/>
      <c r="EA561" s="10"/>
      <c r="EB561" s="10"/>
      <c r="EC561" s="10"/>
      <c r="ED561" s="10"/>
      <c r="EE561" s="10"/>
      <c r="EF561" s="10"/>
      <c r="EG561" s="10"/>
      <c r="EH561" s="10"/>
      <c r="EI561" s="10"/>
    </row>
    <row r="562" spans="2:139" ht="19.5" customHeight="1">
      <c r="B562" s="8"/>
      <c r="C562" s="8"/>
      <c r="D562" s="38">
        <v>44228</v>
      </c>
      <c r="E562" s="7">
        <v>2086</v>
      </c>
      <c r="F562" s="7"/>
      <c r="G562" s="62" t="s">
        <v>72</v>
      </c>
      <c r="H562" s="6"/>
      <c r="I562" s="34" t="s">
        <v>740</v>
      </c>
      <c r="J562" s="34"/>
      <c r="K562" s="28">
        <v>1</v>
      </c>
      <c r="L562" s="34"/>
      <c r="M562" s="34"/>
      <c r="N562" s="34"/>
      <c r="O562" s="34"/>
      <c r="P562" s="12"/>
      <c r="Q562" s="39" t="s">
        <v>732</v>
      </c>
      <c r="R562" s="39"/>
      <c r="S562" s="39"/>
      <c r="T562" s="39"/>
      <c r="U562" s="32">
        <v>0.14499999999999999</v>
      </c>
      <c r="V562" s="51" t="e">
        <f>VLOOKUP(Tableau1[[#This Row],[Références]],[2]!Tableau1[#Data],6,FALSE)</f>
        <v>#N/A</v>
      </c>
      <c r="W562" s="51" t="e">
        <f>VLOOKUP(Tableau1[[#This Row],[Références]],[2]!Tableau1[#Data],5,FALSE)</f>
        <v>#N/A</v>
      </c>
      <c r="X562" s="54" t="e">
        <f>VLOOKUP(Tableau1[[#This Row],[Références]],[2]!Tableau1[#Data],8,FALSE)</f>
        <v>#N/A</v>
      </c>
      <c r="Y562" s="54" t="e">
        <f>VLOOKUP(Tableau1[[#This Row],[Références]],[2]!Tableau1[#Data],9,FALSE)</f>
        <v>#N/A</v>
      </c>
      <c r="Z562" s="27">
        <v>1</v>
      </c>
      <c r="AA562" s="27"/>
      <c r="AB562" s="27"/>
      <c r="AC562" s="27"/>
      <c r="AD562" s="27"/>
      <c r="AE562" s="27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10"/>
      <c r="DN562" s="10"/>
      <c r="DO562" s="10"/>
      <c r="DP562" s="10"/>
      <c r="DQ562" s="10"/>
      <c r="DR562" s="10"/>
      <c r="DS562" s="10"/>
      <c r="DT562" s="10"/>
      <c r="DU562" s="10"/>
      <c r="DV562" s="10"/>
      <c r="DW562" s="10"/>
      <c r="DX562" s="10"/>
      <c r="DY562" s="10"/>
      <c r="DZ562" s="10"/>
      <c r="EA562" s="10"/>
      <c r="EB562" s="10"/>
      <c r="EC562" s="10"/>
      <c r="ED562" s="10"/>
      <c r="EE562" s="10"/>
      <c r="EF562" s="10"/>
      <c r="EG562" s="10"/>
      <c r="EH562" s="10"/>
      <c r="EI562" s="10"/>
    </row>
    <row r="563" spans="2:139" ht="19.5" customHeight="1">
      <c r="B563" s="8"/>
      <c r="C563" s="8"/>
      <c r="D563" s="38">
        <v>44228</v>
      </c>
      <c r="E563" s="9">
        <v>21.42</v>
      </c>
      <c r="F563" s="9"/>
      <c r="G563" s="62" t="s">
        <v>73</v>
      </c>
      <c r="H563" s="6"/>
      <c r="I563" s="34" t="s">
        <v>740</v>
      </c>
      <c r="J563" s="34"/>
      <c r="K563" s="9">
        <v>0.3</v>
      </c>
      <c r="L563" s="34"/>
      <c r="M563" s="34"/>
      <c r="N563" s="34"/>
      <c r="O563" s="34"/>
      <c r="P563" s="8"/>
      <c r="Q563" s="39" t="s">
        <v>734</v>
      </c>
      <c r="R563" s="39"/>
      <c r="S563" s="39"/>
      <c r="T563" s="39"/>
      <c r="U563" s="9"/>
      <c r="V563" s="51" t="e">
        <f>VLOOKUP(Tableau1[[#This Row],[Références]],[2]!Tableau1[#Data],6,FALSE)</f>
        <v>#N/A</v>
      </c>
      <c r="W563" s="51" t="e">
        <f>VLOOKUP(Tableau1[[#This Row],[Références]],[2]!Tableau1[#Data],5,FALSE)</f>
        <v>#N/A</v>
      </c>
      <c r="X563" s="51" t="e">
        <f>VLOOKUP(Tableau1[[#This Row],[Références]],[2]!Tableau1[#Data],8,FALSE)</f>
        <v>#N/A</v>
      </c>
      <c r="Y563" s="51" t="e">
        <f>VLOOKUP(Tableau1[[#This Row],[Références]],[2]!Tableau1[#Data],9,FALSE)</f>
        <v>#N/A</v>
      </c>
      <c r="Z563" s="27">
        <v>1</v>
      </c>
      <c r="AA563" s="27"/>
      <c r="AB563" s="27"/>
      <c r="AC563" s="27"/>
      <c r="AD563" s="27"/>
      <c r="AE563" s="27"/>
      <c r="AF563" s="11"/>
      <c r="AG563" s="11"/>
      <c r="AH563" s="11"/>
      <c r="AI563" s="11"/>
      <c r="AJ563" s="11"/>
      <c r="AK563" s="11"/>
      <c r="AL563" s="11"/>
      <c r="AM563" s="11"/>
      <c r="AN563" s="11"/>
      <c r="AO563" s="11"/>
      <c r="AP563" s="11"/>
      <c r="AQ563" s="11"/>
      <c r="AR563" s="11"/>
      <c r="AS563" s="11"/>
      <c r="AT563" s="11"/>
      <c r="AU563" s="11"/>
      <c r="AV563" s="11"/>
      <c r="AW563" s="11"/>
      <c r="AX563" s="11"/>
      <c r="AY563" s="11"/>
      <c r="AZ563" s="11"/>
      <c r="BA563" s="11"/>
      <c r="BB563" s="11"/>
      <c r="BC563" s="11"/>
      <c r="BD563" s="11"/>
      <c r="BE563" s="11"/>
      <c r="BF563" s="11"/>
      <c r="BG563" s="11"/>
      <c r="BH563" s="11"/>
      <c r="BI563" s="11"/>
      <c r="BJ563" s="11"/>
      <c r="BK563" s="11"/>
      <c r="BL563" s="11"/>
      <c r="BM563" s="11"/>
      <c r="BN563" s="11"/>
      <c r="BO563" s="11"/>
      <c r="BP563" s="11"/>
      <c r="BQ563" s="11"/>
      <c r="BR563" s="11"/>
      <c r="BS563" s="11"/>
      <c r="BT563" s="11"/>
      <c r="BU563" s="11"/>
      <c r="BV563" s="11"/>
      <c r="BW563" s="11"/>
      <c r="BX563" s="11"/>
      <c r="BY563" s="11"/>
      <c r="BZ563" s="11"/>
      <c r="CA563" s="11"/>
      <c r="CB563" s="11"/>
      <c r="CC563" s="11"/>
      <c r="CD563" s="11"/>
      <c r="CE563" s="11"/>
      <c r="CF563" s="11"/>
      <c r="CG563" s="11"/>
      <c r="CH563" s="11"/>
      <c r="CI563" s="11"/>
      <c r="CJ563" s="11"/>
      <c r="CK563" s="11"/>
      <c r="CL563" s="11"/>
      <c r="CM563" s="11"/>
      <c r="CN563" s="11"/>
      <c r="CO563" s="11"/>
      <c r="CP563" s="11"/>
      <c r="CQ563" s="11"/>
      <c r="CR563" s="11"/>
      <c r="CS563" s="11"/>
      <c r="CT563" s="11"/>
      <c r="CU563" s="11"/>
      <c r="CV563" s="11"/>
      <c r="CW563" s="11"/>
      <c r="CX563" s="11"/>
      <c r="CY563" s="11"/>
      <c r="CZ563" s="11"/>
      <c r="DA563" s="11"/>
      <c r="DB563" s="11"/>
      <c r="DC563" s="11"/>
      <c r="DD563" s="11"/>
      <c r="DE563" s="11"/>
      <c r="DF563" s="11"/>
      <c r="DG563" s="11"/>
      <c r="DH563" s="11"/>
      <c r="DI563" s="11"/>
      <c r="DJ563" s="11"/>
      <c r="DK563" s="11"/>
      <c r="DL563" s="11"/>
      <c r="DM563" s="11"/>
      <c r="DN563" s="11"/>
      <c r="DO563" s="11"/>
      <c r="DP563" s="11"/>
      <c r="DQ563" s="11"/>
      <c r="DR563" s="11"/>
      <c r="DS563" s="11"/>
      <c r="DT563" s="11"/>
      <c r="DU563" s="11"/>
      <c r="DV563" s="11"/>
      <c r="DW563" s="11"/>
      <c r="DX563" s="11"/>
      <c r="DY563" s="11"/>
      <c r="DZ563" s="11"/>
      <c r="EA563" s="11"/>
      <c r="EB563" s="11"/>
      <c r="EC563" s="11"/>
      <c r="ED563" s="11"/>
      <c r="EE563" s="11"/>
      <c r="EF563" s="11"/>
      <c r="EG563" s="11"/>
      <c r="EH563" s="11"/>
      <c r="EI563" s="11"/>
    </row>
    <row r="564" spans="2:139" ht="19.5" customHeight="1">
      <c r="B564" s="8"/>
      <c r="C564" s="8"/>
      <c r="D564" s="38">
        <v>44228</v>
      </c>
      <c r="E564" s="9">
        <v>28.560000000000002</v>
      </c>
      <c r="F564" s="9"/>
      <c r="G564" s="62" t="s">
        <v>74</v>
      </c>
      <c r="H564" s="6"/>
      <c r="I564" s="34" t="s">
        <v>740</v>
      </c>
      <c r="J564" s="34"/>
      <c r="K564" s="9">
        <v>0.3</v>
      </c>
      <c r="L564" s="34"/>
      <c r="M564" s="34"/>
      <c r="N564" s="34"/>
      <c r="O564" s="34"/>
      <c r="P564" s="8"/>
      <c r="Q564" s="39" t="s">
        <v>734</v>
      </c>
      <c r="R564" s="39"/>
      <c r="S564" s="39"/>
      <c r="T564" s="39"/>
      <c r="U564" s="9"/>
      <c r="V564" s="51" t="e">
        <f>VLOOKUP(Tableau1[[#This Row],[Références]],[2]!Tableau1[#Data],6,FALSE)</f>
        <v>#N/A</v>
      </c>
      <c r="W564" s="51" t="e">
        <f>VLOOKUP(Tableau1[[#This Row],[Références]],[2]!Tableau1[#Data],5,FALSE)</f>
        <v>#N/A</v>
      </c>
      <c r="X564" s="51" t="e">
        <f>VLOOKUP(Tableau1[[#This Row],[Références]],[2]!Tableau1[#Data],8,FALSE)</f>
        <v>#N/A</v>
      </c>
      <c r="Y564" s="51" t="e">
        <f>VLOOKUP(Tableau1[[#This Row],[Références]],[2]!Tableau1[#Data],9,FALSE)</f>
        <v>#N/A</v>
      </c>
      <c r="Z564" s="27">
        <v>1</v>
      </c>
      <c r="AA564" s="27"/>
      <c r="AB564" s="27"/>
      <c r="AC564" s="27"/>
      <c r="AD564" s="27"/>
      <c r="AE564" s="27"/>
    </row>
    <row r="565" spans="2:139" ht="19.5" customHeight="1">
      <c r="B565" s="8"/>
      <c r="C565" s="8"/>
      <c r="D565" s="38">
        <v>44228</v>
      </c>
      <c r="E565" s="9">
        <v>202</v>
      </c>
      <c r="F565" s="9"/>
      <c r="G565" s="62" t="s">
        <v>75</v>
      </c>
      <c r="H565" s="6"/>
      <c r="I565" s="34" t="s">
        <v>740</v>
      </c>
      <c r="J565" s="34"/>
      <c r="K565" s="9">
        <v>0.55000000000000004</v>
      </c>
      <c r="L565" s="34"/>
      <c r="M565" s="34"/>
      <c r="N565" s="34"/>
      <c r="O565" s="34"/>
      <c r="P565" s="8"/>
      <c r="Q565" s="39" t="s">
        <v>732</v>
      </c>
      <c r="R565" s="39"/>
      <c r="S565" s="39"/>
      <c r="T565" s="39"/>
      <c r="U565" s="9"/>
      <c r="V565" s="51" t="e">
        <f>VLOOKUP(Tableau1[[#This Row],[Références]],[2]!Tableau1[#Data],6,FALSE)</f>
        <v>#N/A</v>
      </c>
      <c r="W565" s="51" t="e">
        <f>VLOOKUP(Tableau1[[#This Row],[Références]],[2]!Tableau1[#Data],5,FALSE)</f>
        <v>#N/A</v>
      </c>
      <c r="X565" s="51" t="e">
        <f>VLOOKUP(Tableau1[[#This Row],[Références]],[2]!Tableau1[#Data],8,FALSE)</f>
        <v>#N/A</v>
      </c>
      <c r="Y565" s="51" t="e">
        <f>VLOOKUP(Tableau1[[#This Row],[Références]],[2]!Tableau1[#Data],9,FALSE)</f>
        <v>#N/A</v>
      </c>
      <c r="Z565" s="27">
        <v>1</v>
      </c>
      <c r="AA565" s="27"/>
      <c r="AB565" s="27"/>
      <c r="AC565" s="27"/>
      <c r="AD565" s="27"/>
      <c r="AE565" s="27"/>
    </row>
    <row r="566" spans="2:139" ht="19.5" customHeight="1">
      <c r="B566" s="8"/>
      <c r="C566" s="8"/>
      <c r="D566" s="38">
        <v>44228</v>
      </c>
      <c r="E566" s="9">
        <v>749.7</v>
      </c>
      <c r="F566" s="9"/>
      <c r="G566" s="62" t="s">
        <v>76</v>
      </c>
      <c r="H566" s="6"/>
      <c r="I566" s="34" t="s">
        <v>740</v>
      </c>
      <c r="J566" s="34"/>
      <c r="K566" s="9">
        <v>0.1</v>
      </c>
      <c r="L566" s="34"/>
      <c r="M566" s="34"/>
      <c r="N566" s="34"/>
      <c r="O566" s="34"/>
      <c r="P566" s="8"/>
      <c r="Q566" s="39" t="s">
        <v>734</v>
      </c>
      <c r="R566" s="39"/>
      <c r="S566" s="39"/>
      <c r="T566" s="39"/>
      <c r="U566" s="20">
        <v>0.13</v>
      </c>
      <c r="V566" s="51" t="e">
        <f>VLOOKUP(Tableau1[[#This Row],[Références]],[2]!Tableau1[#Data],6,FALSE)</f>
        <v>#N/A</v>
      </c>
      <c r="W566" s="51" t="e">
        <f>VLOOKUP(Tableau1[[#This Row],[Références]],[2]!Tableau1[#Data],5,FALSE)</f>
        <v>#N/A</v>
      </c>
      <c r="X566" s="51" t="e">
        <f>VLOOKUP(Tableau1[[#This Row],[Références]],[2]!Tableau1[#Data],8,FALSE)</f>
        <v>#N/A</v>
      </c>
      <c r="Y566" s="51" t="e">
        <f>VLOOKUP(Tableau1[[#This Row],[Références]],[2]!Tableau1[#Data],9,FALSE)</f>
        <v>#N/A</v>
      </c>
      <c r="Z566" s="27">
        <v>1</v>
      </c>
      <c r="AA566" s="27"/>
      <c r="AB566" s="27"/>
      <c r="AC566" s="27"/>
      <c r="AD566" s="27"/>
      <c r="AE566" s="27"/>
    </row>
    <row r="567" spans="2:139" ht="19.5" customHeight="1">
      <c r="B567" s="8"/>
      <c r="C567" s="8"/>
      <c r="D567" s="38">
        <v>44228</v>
      </c>
      <c r="E567" s="9">
        <v>1107</v>
      </c>
      <c r="F567" s="9"/>
      <c r="G567" s="62" t="s">
        <v>77</v>
      </c>
      <c r="H567" s="6"/>
      <c r="I567" s="34" t="s">
        <v>740</v>
      </c>
      <c r="J567" s="34"/>
      <c r="K567" s="9">
        <v>0.74</v>
      </c>
      <c r="L567" s="34"/>
      <c r="M567" s="34"/>
      <c r="N567" s="34"/>
      <c r="O567" s="34"/>
      <c r="P567" s="8"/>
      <c r="Q567" s="39" t="s">
        <v>734</v>
      </c>
      <c r="R567" s="39"/>
      <c r="S567" s="39"/>
      <c r="T567" s="39"/>
      <c r="U567" s="9">
        <v>0.13</v>
      </c>
      <c r="V567" s="51" t="e">
        <f>VLOOKUP(Tableau1[[#This Row],[Références]],[2]!Tableau1[#Data],6,FALSE)</f>
        <v>#N/A</v>
      </c>
      <c r="W567" s="51" t="e">
        <f>VLOOKUP(Tableau1[[#This Row],[Références]],[2]!Tableau1[#Data],5,FALSE)</f>
        <v>#N/A</v>
      </c>
      <c r="X567" s="51" t="e">
        <f>VLOOKUP(Tableau1[[#This Row],[Références]],[2]!Tableau1[#Data],8,FALSE)</f>
        <v>#N/A</v>
      </c>
      <c r="Y567" s="51" t="e">
        <f>VLOOKUP(Tableau1[[#This Row],[Références]],[2]!Tableau1[#Data],9,FALSE)</f>
        <v>#N/A</v>
      </c>
      <c r="Z567" s="27">
        <v>1</v>
      </c>
      <c r="AA567" s="27"/>
      <c r="AB567" s="27"/>
      <c r="AC567" s="27"/>
      <c r="AD567" s="27"/>
      <c r="AE567" s="27"/>
    </row>
    <row r="568" spans="2:139" ht="19.5" customHeight="1">
      <c r="B568" s="8"/>
      <c r="C568" s="8"/>
      <c r="D568" s="38">
        <v>44228</v>
      </c>
      <c r="E568" s="9">
        <v>409.02</v>
      </c>
      <c r="F568" s="9"/>
      <c r="G568" s="62" t="s">
        <v>78</v>
      </c>
      <c r="H568" s="6"/>
      <c r="I568" s="34" t="s">
        <v>740</v>
      </c>
      <c r="J568" s="34"/>
      <c r="K568" s="9">
        <v>0.1</v>
      </c>
      <c r="L568" s="34"/>
      <c r="M568" s="34"/>
      <c r="N568" s="34"/>
      <c r="O568" s="34"/>
      <c r="P568" s="8"/>
      <c r="Q568" s="39" t="s">
        <v>734</v>
      </c>
      <c r="R568" s="39"/>
      <c r="S568" s="39"/>
      <c r="T568" s="39"/>
      <c r="U568" s="20">
        <v>0.13</v>
      </c>
      <c r="V568" s="51" t="e">
        <f>VLOOKUP(Tableau1[[#This Row],[Références]],[2]!Tableau1[#Data],6,FALSE)</f>
        <v>#N/A</v>
      </c>
      <c r="W568" s="51" t="e">
        <f>VLOOKUP(Tableau1[[#This Row],[Références]],[2]!Tableau1[#Data],5,FALSE)</f>
        <v>#N/A</v>
      </c>
      <c r="X568" s="51" t="e">
        <f>VLOOKUP(Tableau1[[#This Row],[Références]],[2]!Tableau1[#Data],8,FALSE)</f>
        <v>#N/A</v>
      </c>
      <c r="Y568" s="51" t="e">
        <f>VLOOKUP(Tableau1[[#This Row],[Références]],[2]!Tableau1[#Data],9,FALSE)</f>
        <v>#N/A</v>
      </c>
      <c r="Z568" s="27">
        <v>1</v>
      </c>
      <c r="AA568" s="27"/>
      <c r="AB568" s="27"/>
      <c r="AC568" s="27"/>
      <c r="AD568" s="27"/>
      <c r="AE568" s="27"/>
    </row>
    <row r="569" spans="2:139" ht="19.5" customHeight="1">
      <c r="B569" s="8"/>
      <c r="C569" s="8"/>
      <c r="D569" s="38">
        <v>44228</v>
      </c>
      <c r="E569" s="9">
        <v>409.02</v>
      </c>
      <c r="F569" s="9"/>
      <c r="G569" s="62" t="s">
        <v>79</v>
      </c>
      <c r="H569" s="6"/>
      <c r="I569" s="34" t="s">
        <v>740</v>
      </c>
      <c r="J569" s="34"/>
      <c r="K569" s="9">
        <v>0.2</v>
      </c>
      <c r="L569" s="34"/>
      <c r="M569" s="34"/>
      <c r="N569" s="34"/>
      <c r="O569" s="34"/>
      <c r="P569" s="8"/>
      <c r="Q569" s="39" t="s">
        <v>734</v>
      </c>
      <c r="R569" s="39"/>
      <c r="S569" s="39"/>
      <c r="T569" s="39"/>
      <c r="U569" s="9">
        <v>0.13</v>
      </c>
      <c r="V569" s="51" t="e">
        <f>VLOOKUP(Tableau1[[#This Row],[Références]],[2]!Tableau1[#Data],6,FALSE)</f>
        <v>#N/A</v>
      </c>
      <c r="W569" s="51" t="e">
        <f>VLOOKUP(Tableau1[[#This Row],[Références]],[2]!Tableau1[#Data],5,FALSE)</f>
        <v>#N/A</v>
      </c>
      <c r="X569" s="51" t="e">
        <f>VLOOKUP(Tableau1[[#This Row],[Références]],[2]!Tableau1[#Data],8,FALSE)</f>
        <v>#N/A</v>
      </c>
      <c r="Y569" s="51" t="e">
        <f>VLOOKUP(Tableau1[[#This Row],[Références]],[2]!Tableau1[#Data],9,FALSE)</f>
        <v>#N/A</v>
      </c>
      <c r="Z569" s="27">
        <v>1</v>
      </c>
      <c r="AA569" s="27"/>
      <c r="AB569" s="27"/>
      <c r="AC569" s="27"/>
      <c r="AD569" s="27"/>
      <c r="AE569" s="27"/>
    </row>
    <row r="570" spans="2:139" ht="19.5" customHeight="1">
      <c r="B570" s="8"/>
      <c r="C570" s="8"/>
      <c r="D570" s="38">
        <v>44228</v>
      </c>
      <c r="E570" s="7">
        <v>295</v>
      </c>
      <c r="F570" s="7"/>
      <c r="G570" s="62" t="s">
        <v>80</v>
      </c>
      <c r="H570" s="6"/>
      <c r="I570" s="34" t="s">
        <v>740</v>
      </c>
      <c r="J570" s="34"/>
      <c r="K570" s="9">
        <v>0.25</v>
      </c>
      <c r="L570" s="34"/>
      <c r="M570" s="34"/>
      <c r="N570" s="34"/>
      <c r="O570" s="34"/>
      <c r="P570" s="8"/>
      <c r="Q570" s="39" t="s">
        <v>734</v>
      </c>
      <c r="R570" s="39"/>
      <c r="S570" s="39"/>
      <c r="T570" s="39"/>
      <c r="U570" s="20">
        <v>0.13</v>
      </c>
      <c r="V570" s="51" t="e">
        <f>VLOOKUP(Tableau1[[#This Row],[Références]],[2]!Tableau1[#Data],6,FALSE)</f>
        <v>#N/A</v>
      </c>
      <c r="W570" s="51" t="e">
        <f>VLOOKUP(Tableau1[[#This Row],[Références]],[2]!Tableau1[#Data],5,FALSE)</f>
        <v>#N/A</v>
      </c>
      <c r="X570" s="51" t="e">
        <f>VLOOKUP(Tableau1[[#This Row],[Références]],[2]!Tableau1[#Data],8,FALSE)</f>
        <v>#N/A</v>
      </c>
      <c r="Y570" s="51" t="e">
        <f>VLOOKUP(Tableau1[[#This Row],[Références]],[2]!Tableau1[#Data],9,FALSE)</f>
        <v>#N/A</v>
      </c>
      <c r="Z570" s="27">
        <v>1</v>
      </c>
      <c r="AA570" s="27"/>
      <c r="AB570" s="27"/>
      <c r="AC570" s="27"/>
      <c r="AD570" s="27"/>
      <c r="AE570" s="27"/>
    </row>
    <row r="571" spans="2:139" ht="19.5" customHeight="1">
      <c r="B571" s="8"/>
      <c r="C571" s="8"/>
      <c r="D571" s="38">
        <v>44228</v>
      </c>
      <c r="E571" s="9">
        <v>5041.8599999999997</v>
      </c>
      <c r="F571" s="9"/>
      <c r="G571" s="62" t="s">
        <v>192</v>
      </c>
      <c r="H571" s="6"/>
      <c r="I571" s="34" t="s">
        <v>740</v>
      </c>
      <c r="J571" s="34"/>
      <c r="K571" s="9">
        <v>115.8</v>
      </c>
      <c r="L571" s="34"/>
      <c r="M571" s="34"/>
      <c r="N571" s="34"/>
      <c r="O571" s="34"/>
      <c r="P571" s="8"/>
      <c r="Q571" s="39" t="s">
        <v>734</v>
      </c>
      <c r="R571" s="39"/>
      <c r="S571" s="39"/>
      <c r="T571" s="39"/>
      <c r="U571" s="7">
        <v>3.55</v>
      </c>
      <c r="V571" s="51" t="e">
        <f>VLOOKUP(Tableau1[[#This Row],[Références]],[2]!Tableau1[#Data],6,FALSE)</f>
        <v>#N/A</v>
      </c>
      <c r="W571" s="51" t="e">
        <f>VLOOKUP(Tableau1[[#This Row],[Références]],[2]!Tableau1[#Data],5,FALSE)</f>
        <v>#N/A</v>
      </c>
      <c r="X571" s="54" t="e">
        <f>VLOOKUP(Tableau1[[#This Row],[Références]],[2]!Tableau1[#Data],8,FALSE)</f>
        <v>#N/A</v>
      </c>
      <c r="Y571" s="54" t="e">
        <f>VLOOKUP(Tableau1[[#This Row],[Références]],[2]!Tableau1[#Data],9,FALSE)</f>
        <v>#N/A</v>
      </c>
      <c r="Z571" s="27">
        <v>1</v>
      </c>
      <c r="AA571" s="27"/>
      <c r="AB571" s="27"/>
      <c r="AC571" s="27"/>
      <c r="AD571" s="27"/>
      <c r="AE571" s="27"/>
    </row>
    <row r="572" spans="2:139" ht="19.5" customHeight="1">
      <c r="B572" s="8"/>
      <c r="C572" s="8"/>
      <c r="D572" s="38">
        <v>44228</v>
      </c>
      <c r="E572" s="9">
        <v>5825.22</v>
      </c>
      <c r="F572" s="9"/>
      <c r="G572" s="62" t="s">
        <v>193</v>
      </c>
      <c r="H572" s="6"/>
      <c r="I572" s="34" t="s">
        <v>740</v>
      </c>
      <c r="J572" s="34"/>
      <c r="K572" s="9">
        <v>115.8</v>
      </c>
      <c r="L572" s="34"/>
      <c r="M572" s="34"/>
      <c r="N572" s="34"/>
      <c r="O572" s="34"/>
      <c r="P572" s="8"/>
      <c r="Q572" s="39" t="s">
        <v>734</v>
      </c>
      <c r="R572" s="39"/>
      <c r="S572" s="39"/>
      <c r="T572" s="39"/>
      <c r="U572" s="7">
        <v>3.55</v>
      </c>
      <c r="V572" s="51" t="e">
        <f>VLOOKUP(Tableau1[[#This Row],[Références]],[2]!Tableau1[#Data],6,FALSE)</f>
        <v>#N/A</v>
      </c>
      <c r="W572" s="51" t="e">
        <f>VLOOKUP(Tableau1[[#This Row],[Références]],[2]!Tableau1[#Data],5,FALSE)</f>
        <v>#N/A</v>
      </c>
      <c r="X572" s="54" t="e">
        <f>VLOOKUP(Tableau1[[#This Row],[Références]],[2]!Tableau1[#Data],8,FALSE)</f>
        <v>#N/A</v>
      </c>
      <c r="Y572" s="54" t="e">
        <f>VLOOKUP(Tableau1[[#This Row],[Références]],[2]!Tableau1[#Data],9,FALSE)</f>
        <v>#N/A</v>
      </c>
      <c r="Z572" s="27">
        <v>1</v>
      </c>
      <c r="AA572" s="27"/>
      <c r="AB572" s="27"/>
      <c r="AC572" s="27"/>
      <c r="AD572" s="27"/>
      <c r="AE572" s="27"/>
    </row>
    <row r="573" spans="2:139" ht="19.5" customHeight="1">
      <c r="B573" s="8"/>
      <c r="C573" s="8"/>
      <c r="D573" s="38">
        <v>44228</v>
      </c>
      <c r="E573" s="9">
        <v>6364.8</v>
      </c>
      <c r="F573" s="9"/>
      <c r="G573" s="62" t="s">
        <v>194</v>
      </c>
      <c r="H573" s="6"/>
      <c r="I573" s="34" t="s">
        <v>740</v>
      </c>
      <c r="J573" s="34"/>
      <c r="K573" s="9">
        <v>115.8</v>
      </c>
      <c r="L573" s="34"/>
      <c r="M573" s="34"/>
      <c r="N573" s="34"/>
      <c r="O573" s="34"/>
      <c r="P573" s="8"/>
      <c r="Q573" s="39" t="s">
        <v>734</v>
      </c>
      <c r="R573" s="39"/>
      <c r="S573" s="39"/>
      <c r="T573" s="39"/>
      <c r="U573" s="7">
        <v>3.55</v>
      </c>
      <c r="V573" s="51" t="e">
        <f>VLOOKUP(Tableau1[[#This Row],[Références]],[2]!Tableau1[#Data],6,FALSE)</f>
        <v>#N/A</v>
      </c>
      <c r="W573" s="51" t="e">
        <f>VLOOKUP(Tableau1[[#This Row],[Références]],[2]!Tableau1[#Data],5,FALSE)</f>
        <v>#N/A</v>
      </c>
      <c r="X573" s="54" t="e">
        <f>VLOOKUP(Tableau1[[#This Row],[Références]],[2]!Tableau1[#Data],8,FALSE)</f>
        <v>#N/A</v>
      </c>
      <c r="Y573" s="54" t="e">
        <f>VLOOKUP(Tableau1[[#This Row],[Références]],[2]!Tableau1[#Data],9,FALSE)</f>
        <v>#N/A</v>
      </c>
      <c r="Z573" s="27">
        <v>1</v>
      </c>
      <c r="AA573" s="27"/>
      <c r="AB573" s="27"/>
      <c r="AC573" s="27"/>
      <c r="AD573" s="27"/>
      <c r="AE573" s="27"/>
    </row>
    <row r="574" spans="2:139" ht="19.5" customHeight="1">
      <c r="B574" s="8"/>
      <c r="C574" s="8"/>
      <c r="D574" s="38">
        <v>44228</v>
      </c>
      <c r="E574" s="9">
        <v>3357</v>
      </c>
      <c r="F574" s="9"/>
      <c r="G574" s="62" t="s">
        <v>196</v>
      </c>
      <c r="H574" s="6"/>
      <c r="I574" s="34" t="s">
        <v>740</v>
      </c>
      <c r="J574" s="34"/>
      <c r="K574" s="9">
        <v>35</v>
      </c>
      <c r="L574" s="34"/>
      <c r="M574" s="34"/>
      <c r="N574" s="34"/>
      <c r="O574" s="34"/>
      <c r="P574" s="8"/>
      <c r="Q574" s="39" t="s">
        <v>734</v>
      </c>
      <c r="R574" s="39"/>
      <c r="S574" s="39"/>
      <c r="T574" s="39"/>
      <c r="U574" s="20">
        <v>0.14799999999999999</v>
      </c>
      <c r="V574" s="51" t="e">
        <f>VLOOKUP(Tableau1[[#This Row],[Références]],[2]!Tableau1[#Data],6,FALSE)</f>
        <v>#N/A</v>
      </c>
      <c r="W574" s="51" t="e">
        <f>VLOOKUP(Tableau1[[#This Row],[Références]],[2]!Tableau1[#Data],5,FALSE)</f>
        <v>#N/A</v>
      </c>
      <c r="X574" s="51" t="e">
        <f>VLOOKUP(Tableau1[[#This Row],[Références]],[2]!Tableau1[#Data],8,FALSE)</f>
        <v>#N/A</v>
      </c>
      <c r="Y574" s="51" t="e">
        <f>VLOOKUP(Tableau1[[#This Row],[Références]],[2]!Tableau1[#Data],9,FALSE)</f>
        <v>#N/A</v>
      </c>
      <c r="Z574" s="27">
        <v>1</v>
      </c>
      <c r="AA574" s="27"/>
      <c r="AB574" s="27"/>
      <c r="AC574" s="27"/>
      <c r="AD574" s="27"/>
      <c r="AE574" s="27"/>
    </row>
    <row r="575" spans="2:139" ht="19.5" customHeight="1">
      <c r="B575" s="8"/>
      <c r="C575" s="8"/>
      <c r="D575" s="38">
        <v>44228</v>
      </c>
      <c r="E575" s="9">
        <v>12926</v>
      </c>
      <c r="F575" s="9"/>
      <c r="G575" s="62" t="s">
        <v>197</v>
      </c>
      <c r="H575" s="6"/>
      <c r="I575" s="34" t="s">
        <v>740</v>
      </c>
      <c r="J575" s="34"/>
      <c r="K575" s="9">
        <v>50</v>
      </c>
      <c r="L575" s="34"/>
      <c r="M575" s="34"/>
      <c r="N575" s="34"/>
      <c r="O575" s="34"/>
      <c r="P575" s="8"/>
      <c r="Q575" s="39" t="s">
        <v>734</v>
      </c>
      <c r="R575" s="39"/>
      <c r="S575" s="39"/>
      <c r="T575" s="39"/>
      <c r="U575" s="20">
        <v>0.14799999999999999</v>
      </c>
      <c r="V575" s="51" t="e">
        <f>VLOOKUP(Tableau1[[#This Row],[Références]],[2]!Tableau1[#Data],6,FALSE)</f>
        <v>#N/A</v>
      </c>
      <c r="W575" s="51" t="e">
        <f>VLOOKUP(Tableau1[[#This Row],[Références]],[2]!Tableau1[#Data],5,FALSE)</f>
        <v>#N/A</v>
      </c>
      <c r="X575" s="51" t="e">
        <f>VLOOKUP(Tableau1[[#This Row],[Références]],[2]!Tableau1[#Data],8,FALSE)</f>
        <v>#N/A</v>
      </c>
      <c r="Y575" s="51" t="e">
        <f>VLOOKUP(Tableau1[[#This Row],[Références]],[2]!Tableau1[#Data],9,FALSE)</f>
        <v>#N/A</v>
      </c>
      <c r="Z575" s="27">
        <v>1</v>
      </c>
      <c r="AA575" s="27"/>
      <c r="AB575" s="27"/>
      <c r="AC575" s="27"/>
      <c r="AD575" s="27"/>
      <c r="AE575" s="27"/>
    </row>
    <row r="576" spans="2:139" ht="19.5" customHeight="1">
      <c r="B576" s="8"/>
      <c r="C576" s="8"/>
      <c r="D576" s="38">
        <v>44228</v>
      </c>
      <c r="E576" s="9">
        <v>15845</v>
      </c>
      <c r="F576" s="9"/>
      <c r="G576" s="62" t="s">
        <v>198</v>
      </c>
      <c r="H576" s="6"/>
      <c r="I576" s="34" t="s">
        <v>740</v>
      </c>
      <c r="J576" s="34"/>
      <c r="K576" s="9">
        <v>50</v>
      </c>
      <c r="L576" s="34"/>
      <c r="M576" s="34"/>
      <c r="N576" s="34"/>
      <c r="O576" s="34"/>
      <c r="P576" s="8"/>
      <c r="Q576" s="39" t="s">
        <v>734</v>
      </c>
      <c r="R576" s="39"/>
      <c r="S576" s="39"/>
      <c r="T576" s="39"/>
      <c r="U576" s="20">
        <v>0.14799999999999999</v>
      </c>
      <c r="V576" s="51" t="e">
        <f>VLOOKUP(Tableau1[[#This Row],[Références]],[2]!Tableau1[#Data],6,FALSE)</f>
        <v>#N/A</v>
      </c>
      <c r="W576" s="51" t="e">
        <f>VLOOKUP(Tableau1[[#This Row],[Références]],[2]!Tableau1[#Data],5,FALSE)</f>
        <v>#N/A</v>
      </c>
      <c r="X576" s="51" t="e">
        <f>VLOOKUP(Tableau1[[#This Row],[Références]],[2]!Tableau1[#Data],8,FALSE)</f>
        <v>#N/A</v>
      </c>
      <c r="Y576" s="51" t="e">
        <f>VLOOKUP(Tableau1[[#This Row],[Références]],[2]!Tableau1[#Data],9,FALSE)</f>
        <v>#N/A</v>
      </c>
      <c r="Z576" s="27">
        <v>1</v>
      </c>
      <c r="AA576" s="27"/>
      <c r="AB576" s="27"/>
      <c r="AC576" s="27"/>
      <c r="AD576" s="27"/>
      <c r="AE576" s="27"/>
    </row>
    <row r="577" spans="2:31" ht="19.5" customHeight="1">
      <c r="B577" s="8"/>
      <c r="C577" s="8"/>
      <c r="D577" s="38">
        <v>44228</v>
      </c>
      <c r="E577" s="9">
        <v>19138</v>
      </c>
      <c r="F577" s="9"/>
      <c r="G577" s="62" t="s">
        <v>199</v>
      </c>
      <c r="H577" s="6"/>
      <c r="I577" s="34" t="s">
        <v>740</v>
      </c>
      <c r="J577" s="34"/>
      <c r="K577" s="9">
        <v>50</v>
      </c>
      <c r="L577" s="34"/>
      <c r="M577" s="34"/>
      <c r="N577" s="34"/>
      <c r="O577" s="34"/>
      <c r="P577" s="8"/>
      <c r="Q577" s="39" t="s">
        <v>734</v>
      </c>
      <c r="R577" s="39"/>
      <c r="S577" s="39"/>
      <c r="T577" s="39"/>
      <c r="U577" s="20">
        <v>0.14799999999999999</v>
      </c>
      <c r="V577" s="51" t="e">
        <f>VLOOKUP(Tableau1[[#This Row],[Références]],[2]!Tableau1[#Data],6,FALSE)</f>
        <v>#N/A</v>
      </c>
      <c r="W577" s="51" t="e">
        <f>VLOOKUP(Tableau1[[#This Row],[Références]],[2]!Tableau1[#Data],5,FALSE)</f>
        <v>#N/A</v>
      </c>
      <c r="X577" s="51" t="e">
        <f>VLOOKUP(Tableau1[[#This Row],[Références]],[2]!Tableau1[#Data],8,FALSE)</f>
        <v>#N/A</v>
      </c>
      <c r="Y577" s="51" t="e">
        <f>VLOOKUP(Tableau1[[#This Row],[Références]],[2]!Tableau1[#Data],9,FALSE)</f>
        <v>#N/A</v>
      </c>
      <c r="Z577" s="27">
        <v>1</v>
      </c>
      <c r="AA577" s="27"/>
      <c r="AB577" s="27"/>
      <c r="AC577" s="27"/>
      <c r="AD577" s="27"/>
      <c r="AE577" s="27"/>
    </row>
    <row r="578" spans="2:31" ht="19.5" customHeight="1">
      <c r="B578" s="8"/>
      <c r="C578" s="8"/>
      <c r="D578" s="38">
        <v>44228</v>
      </c>
      <c r="E578" s="9">
        <v>22257</v>
      </c>
      <c r="F578" s="9"/>
      <c r="G578" s="62" t="s">
        <v>200</v>
      </c>
      <c r="H578" s="6"/>
      <c r="I578" s="34" t="s">
        <v>740</v>
      </c>
      <c r="J578" s="34"/>
      <c r="K578" s="9">
        <v>100</v>
      </c>
      <c r="L578" s="34"/>
      <c r="M578" s="34"/>
      <c r="N578" s="34"/>
      <c r="O578" s="34"/>
      <c r="P578" s="8"/>
      <c r="Q578" s="39" t="s">
        <v>734</v>
      </c>
      <c r="R578" s="39"/>
      <c r="S578" s="39"/>
      <c r="T578" s="39"/>
      <c r="U578" s="20">
        <v>0.14799999999999999</v>
      </c>
      <c r="V578" s="51" t="e">
        <f>VLOOKUP(Tableau1[[#This Row],[Références]],[2]!Tableau1[#Data],6,FALSE)</f>
        <v>#N/A</v>
      </c>
      <c r="W578" s="51" t="e">
        <f>VLOOKUP(Tableau1[[#This Row],[Références]],[2]!Tableau1[#Data],5,FALSE)</f>
        <v>#N/A</v>
      </c>
      <c r="X578" s="51" t="e">
        <f>VLOOKUP(Tableau1[[#This Row],[Références]],[2]!Tableau1[#Data],8,FALSE)</f>
        <v>#N/A</v>
      </c>
      <c r="Y578" s="51" t="e">
        <f>VLOOKUP(Tableau1[[#This Row],[Références]],[2]!Tableau1[#Data],9,FALSE)</f>
        <v>#N/A</v>
      </c>
      <c r="Z578" s="27">
        <v>1</v>
      </c>
      <c r="AA578" s="27"/>
      <c r="AB578" s="27"/>
      <c r="AC578" s="27"/>
      <c r="AD578" s="27"/>
      <c r="AE578" s="27"/>
    </row>
    <row r="579" spans="2:31" ht="19.5" customHeight="1">
      <c r="B579" s="8"/>
      <c r="C579" s="8"/>
      <c r="D579" s="38">
        <v>44228</v>
      </c>
      <c r="E579" s="9">
        <v>16379</v>
      </c>
      <c r="F579" s="9"/>
      <c r="G579" s="62" t="s">
        <v>201</v>
      </c>
      <c r="H579" s="6"/>
      <c r="I579" s="34" t="s">
        <v>740</v>
      </c>
      <c r="J579" s="34"/>
      <c r="K579" s="9">
        <v>50</v>
      </c>
      <c r="L579" s="34"/>
      <c r="M579" s="34"/>
      <c r="N579" s="34"/>
      <c r="O579" s="34"/>
      <c r="P579" s="8"/>
      <c r="Q579" s="39" t="s">
        <v>734</v>
      </c>
      <c r="R579" s="39"/>
      <c r="S579" s="39"/>
      <c r="T579" s="39"/>
      <c r="U579" s="20">
        <v>0.14799999999999999</v>
      </c>
      <c r="V579" s="51" t="e">
        <f>VLOOKUP(Tableau1[[#This Row],[Références]],[2]!Tableau1[#Data],6,FALSE)</f>
        <v>#N/A</v>
      </c>
      <c r="W579" s="51" t="e">
        <f>VLOOKUP(Tableau1[[#This Row],[Références]],[2]!Tableau1[#Data],5,FALSE)</f>
        <v>#N/A</v>
      </c>
      <c r="X579" s="51" t="e">
        <f>VLOOKUP(Tableau1[[#This Row],[Références]],[2]!Tableau1[#Data],8,FALSE)</f>
        <v>#N/A</v>
      </c>
      <c r="Y579" s="51" t="e">
        <f>VLOOKUP(Tableau1[[#This Row],[Références]],[2]!Tableau1[#Data],9,FALSE)</f>
        <v>#N/A</v>
      </c>
      <c r="Z579" s="27">
        <v>1</v>
      </c>
      <c r="AA579" s="27"/>
      <c r="AB579" s="27"/>
      <c r="AC579" s="27"/>
      <c r="AD579" s="27"/>
      <c r="AE579" s="27"/>
    </row>
    <row r="580" spans="2:31" ht="19.5" customHeight="1">
      <c r="B580" s="8"/>
      <c r="C580" s="8"/>
      <c r="D580" s="38">
        <v>44228</v>
      </c>
      <c r="E580" s="9">
        <v>19587</v>
      </c>
      <c r="F580" s="9"/>
      <c r="G580" s="62" t="s">
        <v>202</v>
      </c>
      <c r="H580" s="6"/>
      <c r="I580" s="34" t="s">
        <v>740</v>
      </c>
      <c r="J580" s="34"/>
      <c r="K580" s="9">
        <v>92</v>
      </c>
      <c r="L580" s="34"/>
      <c r="M580" s="34"/>
      <c r="N580" s="34"/>
      <c r="O580" s="34"/>
      <c r="P580" s="8"/>
      <c r="Q580" s="39" t="s">
        <v>734</v>
      </c>
      <c r="R580" s="39"/>
      <c r="S580" s="39"/>
      <c r="T580" s="39"/>
      <c r="U580" s="20">
        <v>0.14799999999999999</v>
      </c>
      <c r="V580" s="51" t="e">
        <f>VLOOKUP(Tableau1[[#This Row],[Références]],[2]!Tableau1[#Data],6,FALSE)</f>
        <v>#N/A</v>
      </c>
      <c r="W580" s="51" t="e">
        <f>VLOOKUP(Tableau1[[#This Row],[Références]],[2]!Tableau1[#Data],5,FALSE)</f>
        <v>#N/A</v>
      </c>
      <c r="X580" s="51" t="e">
        <f>VLOOKUP(Tableau1[[#This Row],[Références]],[2]!Tableau1[#Data],8,FALSE)</f>
        <v>#N/A</v>
      </c>
      <c r="Y580" s="51" t="e">
        <f>VLOOKUP(Tableau1[[#This Row],[Références]],[2]!Tableau1[#Data],9,FALSE)</f>
        <v>#N/A</v>
      </c>
      <c r="Z580" s="27">
        <v>1</v>
      </c>
      <c r="AA580" s="27"/>
      <c r="AB580" s="27"/>
      <c r="AC580" s="27"/>
      <c r="AD580" s="27"/>
      <c r="AE580" s="27"/>
    </row>
    <row r="581" spans="2:31" ht="19.5" customHeight="1">
      <c r="B581" s="8"/>
      <c r="C581" s="8"/>
      <c r="D581" s="38">
        <v>44228</v>
      </c>
      <c r="E581" s="9">
        <v>12908</v>
      </c>
      <c r="F581" s="9"/>
      <c r="G581" s="62" t="s">
        <v>203</v>
      </c>
      <c r="H581" s="6"/>
      <c r="I581" s="34" t="s">
        <v>740</v>
      </c>
      <c r="J581" s="34"/>
      <c r="K581" s="9">
        <v>50</v>
      </c>
      <c r="L581" s="34"/>
      <c r="M581" s="34"/>
      <c r="N581" s="34"/>
      <c r="O581" s="34"/>
      <c r="P581" s="8"/>
      <c r="Q581" s="39" t="s">
        <v>734</v>
      </c>
      <c r="R581" s="39"/>
      <c r="S581" s="39"/>
      <c r="T581" s="39"/>
      <c r="U581" s="20">
        <v>0.14799999999999999</v>
      </c>
      <c r="V581" s="51" t="e">
        <f>VLOOKUP(Tableau1[[#This Row],[Références]],[2]!Tableau1[#Data],6,FALSE)</f>
        <v>#N/A</v>
      </c>
      <c r="W581" s="51" t="e">
        <f>VLOOKUP(Tableau1[[#This Row],[Références]],[2]!Tableau1[#Data],5,FALSE)</f>
        <v>#N/A</v>
      </c>
      <c r="X581" s="51" t="e">
        <f>VLOOKUP(Tableau1[[#This Row],[Références]],[2]!Tableau1[#Data],8,FALSE)</f>
        <v>#N/A</v>
      </c>
      <c r="Y581" s="51" t="e">
        <f>VLOOKUP(Tableau1[[#This Row],[Références]],[2]!Tableau1[#Data],9,FALSE)</f>
        <v>#N/A</v>
      </c>
      <c r="Z581" s="27">
        <v>1</v>
      </c>
      <c r="AA581" s="27"/>
      <c r="AB581" s="27"/>
      <c r="AC581" s="27"/>
      <c r="AD581" s="27"/>
      <c r="AE581" s="27"/>
    </row>
    <row r="582" spans="2:31" ht="19.5" customHeight="1">
      <c r="B582" s="8"/>
      <c r="C582" s="8"/>
      <c r="D582" s="38">
        <v>44228</v>
      </c>
      <c r="E582" s="9">
        <v>16026</v>
      </c>
      <c r="F582" s="9"/>
      <c r="G582" s="62" t="s">
        <v>204</v>
      </c>
      <c r="H582" s="6"/>
      <c r="I582" s="34" t="s">
        <v>740</v>
      </c>
      <c r="J582" s="34"/>
      <c r="K582" s="9">
        <v>85</v>
      </c>
      <c r="L582" s="34"/>
      <c r="M582" s="34"/>
      <c r="N582" s="34"/>
      <c r="O582" s="34"/>
      <c r="P582" s="8"/>
      <c r="Q582" s="39" t="s">
        <v>734</v>
      </c>
      <c r="R582" s="39"/>
      <c r="S582" s="39"/>
      <c r="T582" s="39"/>
      <c r="U582" s="20">
        <v>0.14799999999999999</v>
      </c>
      <c r="V582" s="51" t="e">
        <f>VLOOKUP(Tableau1[[#This Row],[Références]],[2]!Tableau1[#Data],6,FALSE)</f>
        <v>#N/A</v>
      </c>
      <c r="W582" s="51" t="e">
        <f>VLOOKUP(Tableau1[[#This Row],[Références]],[2]!Tableau1[#Data],5,FALSE)</f>
        <v>#N/A</v>
      </c>
      <c r="X582" s="51" t="e">
        <f>VLOOKUP(Tableau1[[#This Row],[Références]],[2]!Tableau1[#Data],8,FALSE)</f>
        <v>#N/A</v>
      </c>
      <c r="Y582" s="51" t="e">
        <f>VLOOKUP(Tableau1[[#This Row],[Références]],[2]!Tableau1[#Data],9,FALSE)</f>
        <v>#N/A</v>
      </c>
      <c r="Z582" s="27">
        <v>1</v>
      </c>
      <c r="AA582" s="27"/>
      <c r="AB582" s="27"/>
      <c r="AC582" s="27"/>
      <c r="AD582" s="27"/>
      <c r="AE582" s="27"/>
    </row>
    <row r="583" spans="2:31" ht="19.5" customHeight="1">
      <c r="B583" s="8"/>
      <c r="C583" s="8"/>
      <c r="D583" s="38">
        <v>44228</v>
      </c>
      <c r="E583" s="9">
        <v>18337</v>
      </c>
      <c r="F583" s="9"/>
      <c r="G583" s="62" t="s">
        <v>205</v>
      </c>
      <c r="H583" s="6"/>
      <c r="I583" s="34" t="s">
        <v>740</v>
      </c>
      <c r="J583" s="34"/>
      <c r="K583" s="9">
        <v>50</v>
      </c>
      <c r="L583" s="34"/>
      <c r="M583" s="34"/>
      <c r="N583" s="34"/>
      <c r="O583" s="34"/>
      <c r="P583" s="8"/>
      <c r="Q583" s="39" t="s">
        <v>734</v>
      </c>
      <c r="R583" s="39"/>
      <c r="S583" s="39"/>
      <c r="T583" s="39"/>
      <c r="U583" s="20">
        <v>0.14799999999999999</v>
      </c>
      <c r="V583" s="51" t="e">
        <f>VLOOKUP(Tableau1[[#This Row],[Références]],[2]!Tableau1[#Data],6,FALSE)</f>
        <v>#N/A</v>
      </c>
      <c r="W583" s="51" t="e">
        <f>VLOOKUP(Tableau1[[#This Row],[Références]],[2]!Tableau1[#Data],5,FALSE)</f>
        <v>#N/A</v>
      </c>
      <c r="X583" s="51" t="e">
        <f>VLOOKUP(Tableau1[[#This Row],[Références]],[2]!Tableau1[#Data],8,FALSE)</f>
        <v>#N/A</v>
      </c>
      <c r="Y583" s="51" t="e">
        <f>VLOOKUP(Tableau1[[#This Row],[Références]],[2]!Tableau1[#Data],9,FALSE)</f>
        <v>#N/A</v>
      </c>
      <c r="Z583" s="27">
        <v>1</v>
      </c>
      <c r="AA583" s="27"/>
      <c r="AB583" s="27"/>
      <c r="AC583" s="27"/>
      <c r="AD583" s="27"/>
      <c r="AE583" s="27"/>
    </row>
    <row r="584" spans="2:31" ht="19.5" customHeight="1">
      <c r="B584" s="8"/>
      <c r="C584" s="8"/>
      <c r="D584" s="38">
        <v>44228</v>
      </c>
      <c r="E584" s="9">
        <v>21634</v>
      </c>
      <c r="F584" s="9"/>
      <c r="G584" s="62" t="s">
        <v>206</v>
      </c>
      <c r="H584" s="6"/>
      <c r="I584" s="34" t="s">
        <v>740</v>
      </c>
      <c r="J584" s="34"/>
      <c r="K584" s="9">
        <v>95</v>
      </c>
      <c r="L584" s="34"/>
      <c r="M584" s="34"/>
      <c r="N584" s="34"/>
      <c r="O584" s="34"/>
      <c r="P584" s="8"/>
      <c r="Q584" s="39" t="s">
        <v>734</v>
      </c>
      <c r="R584" s="39"/>
      <c r="S584" s="39"/>
      <c r="T584" s="39"/>
      <c r="U584" s="20">
        <v>0.14799999999999999</v>
      </c>
      <c r="V584" s="51" t="e">
        <f>VLOOKUP(Tableau1[[#This Row],[Références]],[2]!Tableau1[#Data],6,FALSE)</f>
        <v>#N/A</v>
      </c>
      <c r="W584" s="51" t="e">
        <f>VLOOKUP(Tableau1[[#This Row],[Références]],[2]!Tableau1[#Data],5,FALSE)</f>
        <v>#N/A</v>
      </c>
      <c r="X584" s="51" t="e">
        <f>VLOOKUP(Tableau1[[#This Row],[Références]],[2]!Tableau1[#Data],8,FALSE)</f>
        <v>#N/A</v>
      </c>
      <c r="Y584" s="51" t="e">
        <f>VLOOKUP(Tableau1[[#This Row],[Références]],[2]!Tableau1[#Data],9,FALSE)</f>
        <v>#N/A</v>
      </c>
      <c r="Z584" s="27">
        <v>1</v>
      </c>
      <c r="AA584" s="27"/>
      <c r="AB584" s="27"/>
      <c r="AC584" s="27"/>
      <c r="AD584" s="27"/>
      <c r="AE584" s="27"/>
    </row>
    <row r="585" spans="2:31" ht="19.5" customHeight="1">
      <c r="B585" s="8"/>
      <c r="C585" s="8"/>
      <c r="D585" s="38">
        <v>44228</v>
      </c>
      <c r="E585" s="9">
        <v>15578</v>
      </c>
      <c r="F585" s="9"/>
      <c r="G585" s="62" t="s">
        <v>207</v>
      </c>
      <c r="H585" s="6"/>
      <c r="I585" s="34" t="s">
        <v>740</v>
      </c>
      <c r="J585" s="34"/>
      <c r="K585" s="9">
        <v>50</v>
      </c>
      <c r="L585" s="34"/>
      <c r="M585" s="34"/>
      <c r="N585" s="34"/>
      <c r="O585" s="34"/>
      <c r="P585" s="8"/>
      <c r="Q585" s="39" t="s">
        <v>734</v>
      </c>
      <c r="R585" s="39"/>
      <c r="S585" s="39"/>
      <c r="T585" s="39"/>
      <c r="U585" s="20">
        <v>0.14799999999999999</v>
      </c>
      <c r="V585" s="51" t="e">
        <f>VLOOKUP(Tableau1[[#This Row],[Références]],[2]!Tableau1[#Data],6,FALSE)</f>
        <v>#N/A</v>
      </c>
      <c r="W585" s="51" t="e">
        <f>VLOOKUP(Tableau1[[#This Row],[Références]],[2]!Tableau1[#Data],5,FALSE)</f>
        <v>#N/A</v>
      </c>
      <c r="X585" s="51" t="e">
        <f>VLOOKUP(Tableau1[[#This Row],[Références]],[2]!Tableau1[#Data],8,FALSE)</f>
        <v>#N/A</v>
      </c>
      <c r="Y585" s="51" t="e">
        <f>VLOOKUP(Tableau1[[#This Row],[Références]],[2]!Tableau1[#Data],9,FALSE)</f>
        <v>#N/A</v>
      </c>
      <c r="Z585" s="27">
        <v>1</v>
      </c>
      <c r="AA585" s="27"/>
      <c r="AB585" s="27"/>
      <c r="AC585" s="27"/>
      <c r="AD585" s="27"/>
      <c r="AE585" s="27"/>
    </row>
    <row r="586" spans="2:31" ht="19.5" customHeight="1">
      <c r="B586" s="8"/>
      <c r="C586" s="8"/>
      <c r="D586" s="38">
        <v>44228</v>
      </c>
      <c r="E586" s="9">
        <v>18697</v>
      </c>
      <c r="F586" s="9"/>
      <c r="G586" s="62" t="s">
        <v>208</v>
      </c>
      <c r="H586" s="6"/>
      <c r="I586" s="34" t="s">
        <v>740</v>
      </c>
      <c r="J586" s="34"/>
      <c r="K586" s="9">
        <v>90</v>
      </c>
      <c r="L586" s="34"/>
      <c r="M586" s="34"/>
      <c r="N586" s="34"/>
      <c r="O586" s="34"/>
      <c r="P586" s="8"/>
      <c r="Q586" s="39" t="s">
        <v>734</v>
      </c>
      <c r="R586" s="39"/>
      <c r="S586" s="39"/>
      <c r="T586" s="39"/>
      <c r="U586" s="20">
        <v>0.14799999999999999</v>
      </c>
      <c r="V586" s="51" t="e">
        <f>VLOOKUP(Tableau1[[#This Row],[Références]],[2]!Tableau1[#Data],6,FALSE)</f>
        <v>#N/A</v>
      </c>
      <c r="W586" s="51" t="e">
        <f>VLOOKUP(Tableau1[[#This Row],[Références]],[2]!Tableau1[#Data],5,FALSE)</f>
        <v>#N/A</v>
      </c>
      <c r="X586" s="51" t="e">
        <f>VLOOKUP(Tableau1[[#This Row],[Références]],[2]!Tableau1[#Data],8,FALSE)</f>
        <v>#N/A</v>
      </c>
      <c r="Y586" s="51" t="e">
        <f>VLOOKUP(Tableau1[[#This Row],[Références]],[2]!Tableau1[#Data],9,FALSE)</f>
        <v>#N/A</v>
      </c>
      <c r="Z586" s="27">
        <v>1</v>
      </c>
      <c r="AA586" s="27"/>
      <c r="AB586" s="27"/>
      <c r="AC586" s="27"/>
      <c r="AD586" s="27"/>
      <c r="AE586" s="27"/>
    </row>
    <row r="587" spans="2:31" ht="19.5" customHeight="1">
      <c r="B587" s="8"/>
      <c r="C587" s="8"/>
      <c r="D587" s="38">
        <v>44228</v>
      </c>
      <c r="E587" s="9">
        <v>40864.26</v>
      </c>
      <c r="F587" s="9"/>
      <c r="G587" s="62" t="s">
        <v>209</v>
      </c>
      <c r="H587" s="6"/>
      <c r="I587" s="34" t="s">
        <v>740</v>
      </c>
      <c r="J587" s="34"/>
      <c r="K587" s="9">
        <v>765</v>
      </c>
      <c r="L587" s="34"/>
      <c r="M587" s="34"/>
      <c r="N587" s="34"/>
      <c r="O587" s="34"/>
      <c r="P587" s="8"/>
      <c r="Q587" s="39" t="s">
        <v>734</v>
      </c>
      <c r="R587" s="39"/>
      <c r="S587" s="39"/>
      <c r="T587" s="39"/>
      <c r="U587" s="9">
        <v>27.9</v>
      </c>
      <c r="V587" s="51" t="e">
        <f>VLOOKUP(Tableau1[[#This Row],[Références]],[2]!Tableau1[#Data],6,FALSE)</f>
        <v>#N/A</v>
      </c>
      <c r="W587" s="51" t="e">
        <f>VLOOKUP(Tableau1[[#This Row],[Références]],[2]!Tableau1[#Data],5,FALSE)</f>
        <v>#N/A</v>
      </c>
      <c r="X587" s="51" t="e">
        <f>VLOOKUP(Tableau1[[#This Row],[Références]],[2]!Tableau1[#Data],8,FALSE)</f>
        <v>#N/A</v>
      </c>
      <c r="Y587" s="51" t="e">
        <f>VLOOKUP(Tableau1[[#This Row],[Références]],[2]!Tableau1[#Data],9,FALSE)</f>
        <v>#N/A</v>
      </c>
      <c r="Z587" s="27">
        <v>1</v>
      </c>
      <c r="AA587" s="27"/>
      <c r="AB587" s="27"/>
      <c r="AC587" s="27"/>
      <c r="AD587" s="27"/>
      <c r="AE587" s="27"/>
    </row>
    <row r="588" spans="2:31" ht="19.5" customHeight="1">
      <c r="B588" s="8"/>
      <c r="C588" s="8"/>
      <c r="D588" s="38">
        <v>44228</v>
      </c>
      <c r="E588" s="9">
        <v>45403.26</v>
      </c>
      <c r="F588" s="9"/>
      <c r="G588" s="62" t="s">
        <v>210</v>
      </c>
      <c r="H588" s="6"/>
      <c r="I588" s="34" t="s">
        <v>740</v>
      </c>
      <c r="J588" s="34"/>
      <c r="K588" s="9">
        <v>765</v>
      </c>
      <c r="L588" s="34"/>
      <c r="M588" s="34"/>
      <c r="N588" s="34"/>
      <c r="O588" s="34"/>
      <c r="P588" s="8"/>
      <c r="Q588" s="39" t="s">
        <v>734</v>
      </c>
      <c r="R588" s="39"/>
      <c r="S588" s="39"/>
      <c r="T588" s="39"/>
      <c r="U588" s="9">
        <v>27.9</v>
      </c>
      <c r="V588" s="51" t="e">
        <f>VLOOKUP(Tableau1[[#This Row],[Références]],[2]!Tableau1[#Data],6,FALSE)</f>
        <v>#N/A</v>
      </c>
      <c r="W588" s="51" t="e">
        <f>VLOOKUP(Tableau1[[#This Row],[Références]],[2]!Tableau1[#Data],5,FALSE)</f>
        <v>#N/A</v>
      </c>
      <c r="X588" s="51" t="e">
        <f>VLOOKUP(Tableau1[[#This Row],[Références]],[2]!Tableau1[#Data],8,FALSE)</f>
        <v>#N/A</v>
      </c>
      <c r="Y588" s="51" t="e">
        <f>VLOOKUP(Tableau1[[#This Row],[Références]],[2]!Tableau1[#Data],9,FALSE)</f>
        <v>#N/A</v>
      </c>
      <c r="Z588" s="27">
        <v>1</v>
      </c>
      <c r="AA588" s="27"/>
      <c r="AB588" s="27"/>
      <c r="AC588" s="27"/>
      <c r="AD588" s="27"/>
      <c r="AE588" s="27"/>
    </row>
    <row r="589" spans="2:31" ht="19.5" customHeight="1">
      <c r="B589" s="8"/>
      <c r="C589" s="8"/>
      <c r="D589" s="38">
        <v>44228</v>
      </c>
      <c r="E589" s="9">
        <v>49942.26</v>
      </c>
      <c r="F589" s="9"/>
      <c r="G589" s="62" t="s">
        <v>211</v>
      </c>
      <c r="H589" s="6"/>
      <c r="I589" s="34" t="s">
        <v>740</v>
      </c>
      <c r="J589" s="34"/>
      <c r="K589" s="9">
        <v>870</v>
      </c>
      <c r="L589" s="34"/>
      <c r="M589" s="34"/>
      <c r="N589" s="34"/>
      <c r="O589" s="34"/>
      <c r="P589" s="8"/>
      <c r="Q589" s="39" t="s">
        <v>734</v>
      </c>
      <c r="R589" s="39"/>
      <c r="S589" s="39"/>
      <c r="T589" s="39"/>
      <c r="U589" s="9">
        <v>27.9</v>
      </c>
      <c r="V589" s="51" t="e">
        <f>VLOOKUP(Tableau1[[#This Row],[Références]],[2]!Tableau1[#Data],6,FALSE)</f>
        <v>#N/A</v>
      </c>
      <c r="W589" s="51" t="e">
        <f>VLOOKUP(Tableau1[[#This Row],[Références]],[2]!Tableau1[#Data],5,FALSE)</f>
        <v>#N/A</v>
      </c>
      <c r="X589" s="51" t="e">
        <f>VLOOKUP(Tableau1[[#This Row],[Références]],[2]!Tableau1[#Data],8,FALSE)</f>
        <v>#N/A</v>
      </c>
      <c r="Y589" s="51" t="e">
        <f>VLOOKUP(Tableau1[[#This Row],[Références]],[2]!Tableau1[#Data],9,FALSE)</f>
        <v>#N/A</v>
      </c>
      <c r="Z589" s="27">
        <v>1</v>
      </c>
      <c r="AA589" s="27"/>
      <c r="AB589" s="27"/>
      <c r="AC589" s="27"/>
      <c r="AD589" s="27"/>
      <c r="AE589" s="27"/>
    </row>
    <row r="590" spans="2:31" ht="19.5" customHeight="1">
      <c r="B590" s="8"/>
      <c r="C590" s="8"/>
      <c r="D590" s="38">
        <v>44228</v>
      </c>
      <c r="E590" s="9">
        <v>56296.86</v>
      </c>
      <c r="F590" s="9"/>
      <c r="G590" s="62" t="s">
        <v>212</v>
      </c>
      <c r="H590" s="6"/>
      <c r="I590" s="34" t="s">
        <v>740</v>
      </c>
      <c r="J590" s="34"/>
      <c r="K590" s="9">
        <v>880</v>
      </c>
      <c r="L590" s="34"/>
      <c r="M590" s="34"/>
      <c r="N590" s="34"/>
      <c r="O590" s="34"/>
      <c r="P590" s="8"/>
      <c r="Q590" s="39" t="s">
        <v>734</v>
      </c>
      <c r="R590" s="39"/>
      <c r="S590" s="39"/>
      <c r="T590" s="39"/>
      <c r="U590" s="9">
        <v>27.9</v>
      </c>
      <c r="V590" s="51" t="e">
        <f>VLOOKUP(Tableau1[[#This Row],[Références]],[2]!Tableau1[#Data],6,FALSE)</f>
        <v>#N/A</v>
      </c>
      <c r="W590" s="51" t="e">
        <f>VLOOKUP(Tableau1[[#This Row],[Références]],[2]!Tableau1[#Data],5,FALSE)</f>
        <v>#N/A</v>
      </c>
      <c r="X590" s="51" t="e">
        <f>VLOOKUP(Tableau1[[#This Row],[Références]],[2]!Tableau1[#Data],8,FALSE)</f>
        <v>#N/A</v>
      </c>
      <c r="Y590" s="51" t="e">
        <f>VLOOKUP(Tableau1[[#This Row],[Références]],[2]!Tableau1[#Data],9,FALSE)</f>
        <v>#N/A</v>
      </c>
      <c r="Z590" s="27">
        <v>1</v>
      </c>
      <c r="AA590" s="27"/>
      <c r="AB590" s="27"/>
      <c r="AC590" s="27"/>
      <c r="AD590" s="27"/>
      <c r="AE590" s="27"/>
    </row>
    <row r="591" spans="2:31" ht="19.5" customHeight="1">
      <c r="B591" s="8"/>
      <c r="C591" s="8"/>
      <c r="D591" s="38">
        <v>44228</v>
      </c>
      <c r="E591" s="9">
        <v>10502.94</v>
      </c>
      <c r="F591" s="9"/>
      <c r="G591" s="62" t="s">
        <v>224</v>
      </c>
      <c r="H591" s="6"/>
      <c r="I591" s="34" t="s">
        <v>740</v>
      </c>
      <c r="J591" s="34"/>
      <c r="K591" s="9">
        <v>225</v>
      </c>
      <c r="L591" s="34"/>
      <c r="M591" s="34"/>
      <c r="N591" s="34"/>
      <c r="O591" s="34"/>
      <c r="P591" s="8"/>
      <c r="Q591" s="39" t="s">
        <v>734</v>
      </c>
      <c r="R591" s="39"/>
      <c r="S591" s="39"/>
      <c r="T591" s="39"/>
      <c r="U591" s="7">
        <v>3.55</v>
      </c>
      <c r="V591" s="51" t="e">
        <f>VLOOKUP(Tableau1[[#This Row],[Références]],[2]!Tableau1[#Data],6,FALSE)</f>
        <v>#N/A</v>
      </c>
      <c r="W591" s="51" t="e">
        <f>VLOOKUP(Tableau1[[#This Row],[Références]],[2]!Tableau1[#Data],5,FALSE)</f>
        <v>#N/A</v>
      </c>
      <c r="X591" s="54" t="e">
        <f>VLOOKUP(Tableau1[[#This Row],[Références]],[2]!Tableau1[#Data],8,FALSE)</f>
        <v>#N/A</v>
      </c>
      <c r="Y591" s="54" t="e">
        <f>VLOOKUP(Tableau1[[#This Row],[Références]],[2]!Tableau1[#Data],9,FALSE)</f>
        <v>#N/A</v>
      </c>
      <c r="Z591" s="27">
        <v>1</v>
      </c>
      <c r="AA591" s="27"/>
      <c r="AB591" s="27"/>
      <c r="AC591" s="27"/>
      <c r="AD591" s="27"/>
      <c r="AE591" s="27"/>
    </row>
    <row r="592" spans="2:31" ht="19.5" customHeight="1">
      <c r="B592" s="8"/>
      <c r="C592" s="8"/>
      <c r="D592" s="38">
        <v>44228</v>
      </c>
      <c r="E592" s="9">
        <v>11764.68</v>
      </c>
      <c r="F592" s="9"/>
      <c r="G592" s="62" t="s">
        <v>225</v>
      </c>
      <c r="H592" s="6"/>
      <c r="I592" s="34" t="s">
        <v>740</v>
      </c>
      <c r="J592" s="34"/>
      <c r="K592" s="9">
        <v>225</v>
      </c>
      <c r="L592" s="34"/>
      <c r="M592" s="34"/>
      <c r="N592" s="34"/>
      <c r="O592" s="34"/>
      <c r="P592" s="8"/>
      <c r="Q592" s="39" t="s">
        <v>734</v>
      </c>
      <c r="R592" s="39"/>
      <c r="S592" s="39"/>
      <c r="T592" s="39"/>
      <c r="U592" s="7">
        <v>3.55</v>
      </c>
      <c r="V592" s="51" t="e">
        <f>VLOOKUP(Tableau1[[#This Row],[Références]],[2]!Tableau1[#Data],6,FALSE)</f>
        <v>#N/A</v>
      </c>
      <c r="W592" s="51" t="e">
        <f>VLOOKUP(Tableau1[[#This Row],[Références]],[2]!Tableau1[#Data],5,FALSE)</f>
        <v>#N/A</v>
      </c>
      <c r="X592" s="54" t="e">
        <f>VLOOKUP(Tableau1[[#This Row],[Références]],[2]!Tableau1[#Data],8,FALSE)</f>
        <v>#N/A</v>
      </c>
      <c r="Y592" s="54" t="e">
        <f>VLOOKUP(Tableau1[[#This Row],[Références]],[2]!Tableau1[#Data],9,FALSE)</f>
        <v>#N/A</v>
      </c>
      <c r="Z592" s="27">
        <v>1</v>
      </c>
      <c r="AA592" s="27"/>
      <c r="AB592" s="27"/>
      <c r="AC592" s="27"/>
      <c r="AD592" s="27"/>
      <c r="AE592" s="27"/>
    </row>
    <row r="593" spans="2:31" ht="19.5" customHeight="1">
      <c r="B593" s="8"/>
      <c r="C593" s="8"/>
      <c r="D593" s="38">
        <v>44228</v>
      </c>
      <c r="E593" s="9">
        <v>14218.800000000001</v>
      </c>
      <c r="F593" s="9"/>
      <c r="G593" s="62" t="s">
        <v>226</v>
      </c>
      <c r="H593" s="6"/>
      <c r="I593" s="34" t="s">
        <v>740</v>
      </c>
      <c r="J593" s="34"/>
      <c r="K593" s="9">
        <v>285</v>
      </c>
      <c r="L593" s="34"/>
      <c r="M593" s="34"/>
      <c r="N593" s="34"/>
      <c r="O593" s="34"/>
      <c r="P593" s="8"/>
      <c r="Q593" s="39" t="s">
        <v>734</v>
      </c>
      <c r="R593" s="39"/>
      <c r="S593" s="39"/>
      <c r="T593" s="39"/>
      <c r="U593" s="7">
        <v>3.55</v>
      </c>
      <c r="V593" s="51" t="e">
        <f>VLOOKUP(Tableau1[[#This Row],[Références]],[2]!Tableau1[#Data],6,FALSE)</f>
        <v>#N/A</v>
      </c>
      <c r="W593" s="51" t="e">
        <f>VLOOKUP(Tableau1[[#This Row],[Références]],[2]!Tableau1[#Data],5,FALSE)</f>
        <v>#N/A</v>
      </c>
      <c r="X593" s="54" t="e">
        <f>VLOOKUP(Tableau1[[#This Row],[Références]],[2]!Tableau1[#Data],8,FALSE)</f>
        <v>#N/A</v>
      </c>
      <c r="Y593" s="54" t="e">
        <f>VLOOKUP(Tableau1[[#This Row],[Références]],[2]!Tableau1[#Data],9,FALSE)</f>
        <v>#N/A</v>
      </c>
      <c r="Z593" s="27">
        <v>1</v>
      </c>
      <c r="AA593" s="27"/>
      <c r="AB593" s="27"/>
      <c r="AC593" s="27"/>
      <c r="AD593" s="27"/>
      <c r="AE593" s="27"/>
    </row>
    <row r="594" spans="2:31" ht="19.5" customHeight="1">
      <c r="B594" s="8"/>
      <c r="C594" s="8"/>
      <c r="D594" s="38">
        <v>44228</v>
      </c>
      <c r="E594" s="9">
        <v>16571.939999999999</v>
      </c>
      <c r="F594" s="9"/>
      <c r="G594" s="62" t="s">
        <v>227</v>
      </c>
      <c r="H594" s="6"/>
      <c r="I594" s="34" t="s">
        <v>740</v>
      </c>
      <c r="J594" s="34"/>
      <c r="K594" s="9">
        <v>330</v>
      </c>
      <c r="L594" s="34"/>
      <c r="M594" s="34"/>
      <c r="N594" s="34"/>
      <c r="O594" s="34"/>
      <c r="P594" s="8"/>
      <c r="Q594" s="39" t="s">
        <v>734</v>
      </c>
      <c r="R594" s="39"/>
      <c r="S594" s="39"/>
      <c r="T594" s="39"/>
      <c r="U594" s="7">
        <v>3.55</v>
      </c>
      <c r="V594" s="51" t="e">
        <f>VLOOKUP(Tableau1[[#This Row],[Références]],[2]!Tableau1[#Data],6,FALSE)</f>
        <v>#N/A</v>
      </c>
      <c r="W594" s="51" t="e">
        <f>VLOOKUP(Tableau1[[#This Row],[Références]],[2]!Tableau1[#Data],5,FALSE)</f>
        <v>#N/A</v>
      </c>
      <c r="X594" s="54" t="e">
        <f>VLOOKUP(Tableau1[[#This Row],[Références]],[2]!Tableau1[#Data],8,FALSE)</f>
        <v>#N/A</v>
      </c>
      <c r="Y594" s="54" t="e">
        <f>VLOOKUP(Tableau1[[#This Row],[Références]],[2]!Tableau1[#Data],9,FALSE)</f>
        <v>#N/A</v>
      </c>
      <c r="Z594" s="27">
        <v>1</v>
      </c>
      <c r="AA594" s="27"/>
      <c r="AB594" s="27"/>
      <c r="AC594" s="27"/>
      <c r="AD594" s="27"/>
      <c r="AE594" s="27"/>
    </row>
    <row r="595" spans="2:31" ht="19.5" customHeight="1">
      <c r="B595" s="8"/>
      <c r="C595" s="8"/>
      <c r="D595" s="38">
        <v>44228</v>
      </c>
      <c r="E595" s="9">
        <v>18894.48</v>
      </c>
      <c r="F595" s="9"/>
      <c r="G595" s="62" t="s">
        <v>228</v>
      </c>
      <c r="H595" s="6"/>
      <c r="I595" s="34" t="s">
        <v>740</v>
      </c>
      <c r="J595" s="34"/>
      <c r="K595" s="9">
        <v>330</v>
      </c>
      <c r="L595" s="34"/>
      <c r="M595" s="34"/>
      <c r="N595" s="34"/>
      <c r="O595" s="34"/>
      <c r="P595" s="8"/>
      <c r="Q595" s="39" t="s">
        <v>734</v>
      </c>
      <c r="R595" s="39"/>
      <c r="S595" s="39"/>
      <c r="T595" s="39"/>
      <c r="U595" s="7">
        <v>3.55</v>
      </c>
      <c r="V595" s="51" t="e">
        <f>VLOOKUP(Tableau1[[#This Row],[Références]],[2]!Tableau1[#Data],6,FALSE)</f>
        <v>#N/A</v>
      </c>
      <c r="W595" s="51" t="e">
        <f>VLOOKUP(Tableau1[[#This Row],[Références]],[2]!Tableau1[#Data],5,FALSE)</f>
        <v>#N/A</v>
      </c>
      <c r="X595" s="54" t="e">
        <f>VLOOKUP(Tableau1[[#This Row],[Références]],[2]!Tableau1[#Data],8,FALSE)</f>
        <v>#N/A</v>
      </c>
      <c r="Y595" s="54" t="e">
        <f>VLOOKUP(Tableau1[[#This Row],[Références]],[2]!Tableau1[#Data],9,FALSE)</f>
        <v>#N/A</v>
      </c>
      <c r="Z595" s="27">
        <v>1</v>
      </c>
      <c r="AA595" s="27"/>
      <c r="AB595" s="27"/>
      <c r="AC595" s="27"/>
      <c r="AD595" s="27"/>
      <c r="AE595" s="27"/>
    </row>
    <row r="596" spans="2:31" ht="19.5" customHeight="1">
      <c r="B596" s="8"/>
      <c r="C596" s="8"/>
      <c r="D596" s="38">
        <v>44228</v>
      </c>
      <c r="E596" s="9">
        <v>20803.920000000002</v>
      </c>
      <c r="F596" s="9"/>
      <c r="G596" s="62" t="s">
        <v>229</v>
      </c>
      <c r="H596" s="6"/>
      <c r="I596" s="34" t="s">
        <v>740</v>
      </c>
      <c r="J596" s="34"/>
      <c r="K596" s="9">
        <v>395</v>
      </c>
      <c r="L596" s="34"/>
      <c r="M596" s="34"/>
      <c r="N596" s="34"/>
      <c r="O596" s="34"/>
      <c r="P596" s="8"/>
      <c r="Q596" s="39" t="s">
        <v>734</v>
      </c>
      <c r="R596" s="39"/>
      <c r="S596" s="39"/>
      <c r="T596" s="39"/>
      <c r="U596" s="7">
        <v>3.55</v>
      </c>
      <c r="V596" s="51" t="e">
        <f>VLOOKUP(Tableau1[[#This Row],[Références]],[2]!Tableau1[#Data],6,FALSE)</f>
        <v>#N/A</v>
      </c>
      <c r="W596" s="51" t="e">
        <f>VLOOKUP(Tableau1[[#This Row],[Références]],[2]!Tableau1[#Data],5,FALSE)</f>
        <v>#N/A</v>
      </c>
      <c r="X596" s="54" t="e">
        <f>VLOOKUP(Tableau1[[#This Row],[Références]],[2]!Tableau1[#Data],8,FALSE)</f>
        <v>#N/A</v>
      </c>
      <c r="Y596" s="54" t="e">
        <f>VLOOKUP(Tableau1[[#This Row],[Références]],[2]!Tableau1[#Data],9,FALSE)</f>
        <v>#N/A</v>
      </c>
      <c r="Z596" s="27">
        <v>1</v>
      </c>
      <c r="AA596" s="27"/>
      <c r="AB596" s="27"/>
      <c r="AC596" s="27"/>
      <c r="AD596" s="27"/>
      <c r="AE596" s="27"/>
    </row>
    <row r="597" spans="2:31" ht="19.5" customHeight="1">
      <c r="B597" s="8"/>
      <c r="C597" s="8"/>
      <c r="D597" s="38">
        <v>44228</v>
      </c>
      <c r="E597" s="9">
        <v>22981.62</v>
      </c>
      <c r="F597" s="9"/>
      <c r="G597" s="62" t="s">
        <v>230</v>
      </c>
      <c r="H597" s="6"/>
      <c r="I597" s="34" t="s">
        <v>740</v>
      </c>
      <c r="J597" s="34"/>
      <c r="K597" s="9">
        <v>395</v>
      </c>
      <c r="L597" s="34"/>
      <c r="M597" s="34"/>
      <c r="N597" s="34"/>
      <c r="O597" s="34"/>
      <c r="P597" s="8"/>
      <c r="Q597" s="39" t="s">
        <v>734</v>
      </c>
      <c r="R597" s="39"/>
      <c r="S597" s="39"/>
      <c r="T597" s="39"/>
      <c r="U597" s="7">
        <v>3.55</v>
      </c>
      <c r="V597" s="51" t="e">
        <f>VLOOKUP(Tableau1[[#This Row],[Références]],[2]!Tableau1[#Data],6,FALSE)</f>
        <v>#N/A</v>
      </c>
      <c r="W597" s="51" t="e">
        <f>VLOOKUP(Tableau1[[#This Row],[Références]],[2]!Tableau1[#Data],5,FALSE)</f>
        <v>#N/A</v>
      </c>
      <c r="X597" s="54" t="e">
        <f>VLOOKUP(Tableau1[[#This Row],[Références]],[2]!Tableau1[#Data],8,FALSE)</f>
        <v>#N/A</v>
      </c>
      <c r="Y597" s="54" t="e">
        <f>VLOOKUP(Tableau1[[#This Row],[Références]],[2]!Tableau1[#Data],9,FALSE)</f>
        <v>#N/A</v>
      </c>
      <c r="Z597" s="27">
        <v>1</v>
      </c>
      <c r="AA597" s="27"/>
      <c r="AB597" s="27"/>
      <c r="AC597" s="27"/>
      <c r="AD597" s="27"/>
      <c r="AE597" s="27"/>
    </row>
    <row r="598" spans="2:31" ht="19.5" customHeight="1">
      <c r="B598" s="8"/>
      <c r="C598" s="8"/>
      <c r="D598" s="38">
        <v>44228</v>
      </c>
      <c r="E598" s="9">
        <v>4720.5600000000004</v>
      </c>
      <c r="F598" s="9"/>
      <c r="G598" s="62" t="s">
        <v>231</v>
      </c>
      <c r="H598" s="6"/>
      <c r="I598" s="34" t="s">
        <v>740</v>
      </c>
      <c r="J598" s="34"/>
      <c r="K598" s="9">
        <v>4</v>
      </c>
      <c r="L598" s="34"/>
      <c r="M598" s="34"/>
      <c r="N598" s="34"/>
      <c r="O598" s="34"/>
      <c r="P598" s="8"/>
      <c r="Q598" s="39" t="s">
        <v>734</v>
      </c>
      <c r="R598" s="39"/>
      <c r="S598" s="39"/>
      <c r="T598" s="39"/>
      <c r="U598" s="20">
        <v>8.3000000000000004E-2</v>
      </c>
      <c r="V598" s="51" t="e">
        <f>VLOOKUP(Tableau1[[#This Row],[Références]],[2]!Tableau1[#Data],6,FALSE)</f>
        <v>#N/A</v>
      </c>
      <c r="W598" s="51" t="e">
        <f>VLOOKUP(Tableau1[[#This Row],[Références]],[2]!Tableau1[#Data],5,FALSE)</f>
        <v>#N/A</v>
      </c>
      <c r="X598" s="51" t="e">
        <f>VLOOKUP(Tableau1[[#This Row],[Références]],[2]!Tableau1[#Data],8,FALSE)</f>
        <v>#N/A</v>
      </c>
      <c r="Y598" s="51" t="e">
        <f>VLOOKUP(Tableau1[[#This Row],[Références]],[2]!Tableau1[#Data],9,FALSE)</f>
        <v>#N/A</v>
      </c>
      <c r="Z598" s="27">
        <v>1</v>
      </c>
      <c r="AA598" s="27"/>
      <c r="AB598" s="27"/>
      <c r="AC598" s="27"/>
      <c r="AD598" s="27"/>
      <c r="AE598" s="27"/>
    </row>
    <row r="599" spans="2:31" ht="19.5" customHeight="1">
      <c r="B599" s="8"/>
      <c r="C599" s="8"/>
      <c r="D599" s="38">
        <v>44228</v>
      </c>
      <c r="E599" s="9">
        <v>7810.14</v>
      </c>
      <c r="F599" s="9"/>
      <c r="G599" s="62" t="s">
        <v>232</v>
      </c>
      <c r="H599" s="6"/>
      <c r="I599" s="34" t="s">
        <v>740</v>
      </c>
      <c r="J599" s="34"/>
      <c r="K599" s="9">
        <v>132</v>
      </c>
      <c r="L599" s="34"/>
      <c r="M599" s="34"/>
      <c r="N599" s="34"/>
      <c r="O599" s="34"/>
      <c r="P599" s="8"/>
      <c r="Q599" s="39" t="s">
        <v>734</v>
      </c>
      <c r="R599" s="39"/>
      <c r="S599" s="39"/>
      <c r="T599" s="39"/>
      <c r="U599" s="7">
        <v>3.55</v>
      </c>
      <c r="V599" s="51" t="e">
        <f>VLOOKUP(Tableau1[[#This Row],[Références]],[2]!Tableau1[#Data],6,FALSE)</f>
        <v>#N/A</v>
      </c>
      <c r="W599" s="51" t="e">
        <f>VLOOKUP(Tableau1[[#This Row],[Références]],[2]!Tableau1[#Data],5,FALSE)</f>
        <v>#N/A</v>
      </c>
      <c r="X599" s="54" t="e">
        <f>VLOOKUP(Tableau1[[#This Row],[Références]],[2]!Tableau1[#Data],8,FALSE)</f>
        <v>#N/A</v>
      </c>
      <c r="Y599" s="54" t="e">
        <f>VLOOKUP(Tableau1[[#This Row],[Références]],[2]!Tableau1[#Data],9,FALSE)</f>
        <v>#N/A</v>
      </c>
      <c r="Z599" s="27">
        <v>1</v>
      </c>
      <c r="AA599" s="27"/>
      <c r="AB599" s="27"/>
      <c r="AC599" s="27"/>
      <c r="AD599" s="27"/>
      <c r="AE599" s="27"/>
    </row>
    <row r="600" spans="2:31" ht="19.5" customHeight="1">
      <c r="B600" s="8"/>
      <c r="C600" s="8"/>
      <c r="D600" s="38">
        <v>44228</v>
      </c>
      <c r="E600" s="9">
        <v>8445.6</v>
      </c>
      <c r="F600" s="9"/>
      <c r="G600" s="62" t="s">
        <v>233</v>
      </c>
      <c r="H600" s="6"/>
      <c r="I600" s="34" t="s">
        <v>740</v>
      </c>
      <c r="J600" s="34"/>
      <c r="K600" s="9">
        <v>133</v>
      </c>
      <c r="L600" s="34"/>
      <c r="M600" s="34"/>
      <c r="N600" s="34"/>
      <c r="O600" s="34"/>
      <c r="P600" s="8"/>
      <c r="Q600" s="39" t="s">
        <v>734</v>
      </c>
      <c r="R600" s="39"/>
      <c r="S600" s="39"/>
      <c r="T600" s="39"/>
      <c r="U600" s="7">
        <v>3.55</v>
      </c>
      <c r="V600" s="51" t="e">
        <f>VLOOKUP(Tableau1[[#This Row],[Références]],[2]!Tableau1[#Data],6,FALSE)</f>
        <v>#N/A</v>
      </c>
      <c r="W600" s="51" t="e">
        <f>VLOOKUP(Tableau1[[#This Row],[Références]],[2]!Tableau1[#Data],5,FALSE)</f>
        <v>#N/A</v>
      </c>
      <c r="X600" s="54" t="e">
        <f>VLOOKUP(Tableau1[[#This Row],[Références]],[2]!Tableau1[#Data],8,FALSE)</f>
        <v>#N/A</v>
      </c>
      <c r="Y600" s="54" t="e">
        <f>VLOOKUP(Tableau1[[#This Row],[Références]],[2]!Tableau1[#Data],9,FALSE)</f>
        <v>#N/A</v>
      </c>
      <c r="Z600" s="27">
        <v>1</v>
      </c>
      <c r="AA600" s="27"/>
      <c r="AB600" s="27"/>
      <c r="AC600" s="27"/>
      <c r="AD600" s="27"/>
      <c r="AE600" s="27"/>
    </row>
    <row r="601" spans="2:31" ht="19.5" customHeight="1">
      <c r="B601" s="8"/>
      <c r="C601" s="8"/>
      <c r="D601" s="38">
        <v>44228</v>
      </c>
      <c r="E601" s="9">
        <v>854</v>
      </c>
      <c r="F601" s="9"/>
      <c r="G601" s="62" t="s">
        <v>234</v>
      </c>
      <c r="H601" s="6"/>
      <c r="I601" s="34" t="s">
        <v>740</v>
      </c>
      <c r="J601" s="34"/>
      <c r="K601" s="9">
        <v>9</v>
      </c>
      <c r="L601" s="34"/>
      <c r="M601" s="34"/>
      <c r="N601" s="34"/>
      <c r="O601" s="34"/>
      <c r="P601" s="8"/>
      <c r="Q601" s="39" t="s">
        <v>734</v>
      </c>
      <c r="R601" s="39"/>
      <c r="S601" s="39"/>
      <c r="T601" s="39"/>
      <c r="U601" s="9"/>
      <c r="V601" s="51" t="e">
        <f>VLOOKUP(Tableau1[[#This Row],[Références]],[2]!Tableau1[#Data],6,FALSE)</f>
        <v>#N/A</v>
      </c>
      <c r="W601" s="51" t="e">
        <f>VLOOKUP(Tableau1[[#This Row],[Références]],[2]!Tableau1[#Data],5,FALSE)</f>
        <v>#N/A</v>
      </c>
      <c r="X601" s="51" t="e">
        <f>VLOOKUP(Tableau1[[#This Row],[Références]],[2]!Tableau1[#Data],8,FALSE)</f>
        <v>#N/A</v>
      </c>
      <c r="Y601" s="51" t="e">
        <f>VLOOKUP(Tableau1[[#This Row],[Références]],[2]!Tableau1[#Data],9,FALSE)</f>
        <v>#N/A</v>
      </c>
      <c r="Z601" s="27">
        <v>1</v>
      </c>
      <c r="AA601" s="27"/>
      <c r="AB601" s="27"/>
      <c r="AC601" s="27"/>
      <c r="AD601" s="27"/>
      <c r="AE601" s="27"/>
    </row>
    <row r="602" spans="2:31" ht="19.5" customHeight="1">
      <c r="B602" s="8"/>
      <c r="C602" s="8"/>
      <c r="D602" s="38">
        <v>44228</v>
      </c>
      <c r="E602" s="9">
        <v>881</v>
      </c>
      <c r="F602" s="9"/>
      <c r="G602" s="62" t="s">
        <v>235</v>
      </c>
      <c r="H602" s="6"/>
      <c r="I602" s="34" t="s">
        <v>740</v>
      </c>
      <c r="J602" s="34"/>
      <c r="K602" s="9">
        <v>9</v>
      </c>
      <c r="L602" s="34"/>
      <c r="M602" s="34"/>
      <c r="N602" s="34"/>
      <c r="O602" s="34"/>
      <c r="P602" s="8"/>
      <c r="Q602" s="39" t="s">
        <v>734</v>
      </c>
      <c r="R602" s="39"/>
      <c r="S602" s="39"/>
      <c r="T602" s="39"/>
      <c r="U602" s="9"/>
      <c r="V602" s="51" t="e">
        <f>VLOOKUP(Tableau1[[#This Row],[Références]],[2]!Tableau1[#Data],6,FALSE)</f>
        <v>#N/A</v>
      </c>
      <c r="W602" s="51" t="e">
        <f>VLOOKUP(Tableau1[[#This Row],[Références]],[2]!Tableau1[#Data],5,FALSE)</f>
        <v>#N/A</v>
      </c>
      <c r="X602" s="51" t="e">
        <f>VLOOKUP(Tableau1[[#This Row],[Références]],[2]!Tableau1[#Data],8,FALSE)</f>
        <v>#N/A</v>
      </c>
      <c r="Y602" s="51" t="e">
        <f>VLOOKUP(Tableau1[[#This Row],[Références]],[2]!Tableau1[#Data],9,FALSE)</f>
        <v>#N/A</v>
      </c>
      <c r="Z602" s="27">
        <v>1</v>
      </c>
      <c r="AA602" s="27"/>
      <c r="AB602" s="27"/>
      <c r="AC602" s="27"/>
      <c r="AD602" s="27"/>
      <c r="AE602" s="27"/>
    </row>
    <row r="603" spans="2:31" ht="19.5" customHeight="1">
      <c r="B603" s="8"/>
      <c r="C603" s="8"/>
      <c r="D603" s="38">
        <v>44228</v>
      </c>
      <c r="E603" s="9">
        <v>1032</v>
      </c>
      <c r="F603" s="9"/>
      <c r="G603" s="62" t="s">
        <v>236</v>
      </c>
      <c r="H603" s="6"/>
      <c r="I603" s="34" t="s">
        <v>740</v>
      </c>
      <c r="J603" s="34"/>
      <c r="K603" s="9">
        <v>9</v>
      </c>
      <c r="L603" s="34"/>
      <c r="M603" s="34"/>
      <c r="N603" s="34"/>
      <c r="O603" s="34"/>
      <c r="P603" s="8"/>
      <c r="Q603" s="39" t="s">
        <v>734</v>
      </c>
      <c r="R603" s="39"/>
      <c r="S603" s="39"/>
      <c r="T603" s="39"/>
      <c r="U603" s="9"/>
      <c r="V603" s="51" t="e">
        <f>VLOOKUP(Tableau1[[#This Row],[Références]],[2]!Tableau1[#Data],6,FALSE)</f>
        <v>#N/A</v>
      </c>
      <c r="W603" s="51" t="e">
        <f>VLOOKUP(Tableau1[[#This Row],[Références]],[2]!Tableau1[#Data],5,FALSE)</f>
        <v>#N/A</v>
      </c>
      <c r="X603" s="51" t="e">
        <f>VLOOKUP(Tableau1[[#This Row],[Références]],[2]!Tableau1[#Data],8,FALSE)</f>
        <v>#N/A</v>
      </c>
      <c r="Y603" s="51" t="e">
        <f>VLOOKUP(Tableau1[[#This Row],[Références]],[2]!Tableau1[#Data],9,FALSE)</f>
        <v>#N/A</v>
      </c>
      <c r="Z603" s="27">
        <v>1</v>
      </c>
      <c r="AA603" s="27"/>
      <c r="AB603" s="27"/>
      <c r="AC603" s="27"/>
      <c r="AD603" s="27"/>
      <c r="AE603" s="27"/>
    </row>
    <row r="604" spans="2:31" ht="19.5" customHeight="1">
      <c r="B604" s="8"/>
      <c r="C604" s="8"/>
      <c r="D604" s="38">
        <v>44228</v>
      </c>
      <c r="E604" s="9">
        <v>1032</v>
      </c>
      <c r="F604" s="9"/>
      <c r="G604" s="62" t="s">
        <v>237</v>
      </c>
      <c r="H604" s="6"/>
      <c r="I604" s="34" t="s">
        <v>740</v>
      </c>
      <c r="J604" s="34"/>
      <c r="K604" s="9">
        <v>9</v>
      </c>
      <c r="L604" s="34"/>
      <c r="M604" s="34"/>
      <c r="N604" s="34"/>
      <c r="O604" s="34"/>
      <c r="P604" s="8"/>
      <c r="Q604" s="39" t="s">
        <v>734</v>
      </c>
      <c r="R604" s="39"/>
      <c r="S604" s="39"/>
      <c r="T604" s="39"/>
      <c r="U604" s="9"/>
      <c r="V604" s="51" t="e">
        <f>VLOOKUP(Tableau1[[#This Row],[Références]],[2]!Tableau1[#Data],6,FALSE)</f>
        <v>#N/A</v>
      </c>
      <c r="W604" s="51" t="e">
        <f>VLOOKUP(Tableau1[[#This Row],[Références]],[2]!Tableau1[#Data],5,FALSE)</f>
        <v>#N/A</v>
      </c>
      <c r="X604" s="51" t="e">
        <f>VLOOKUP(Tableau1[[#This Row],[Références]],[2]!Tableau1[#Data],8,FALSE)</f>
        <v>#N/A</v>
      </c>
      <c r="Y604" s="51" t="e">
        <f>VLOOKUP(Tableau1[[#This Row],[Références]],[2]!Tableau1[#Data],9,FALSE)</f>
        <v>#N/A</v>
      </c>
      <c r="Z604" s="27">
        <v>1</v>
      </c>
      <c r="AA604" s="27"/>
      <c r="AB604" s="27"/>
      <c r="AC604" s="27"/>
      <c r="AD604" s="27"/>
      <c r="AE604" s="27"/>
    </row>
    <row r="605" spans="2:31" ht="19.5" customHeight="1">
      <c r="B605" s="8"/>
      <c r="C605" s="8"/>
      <c r="D605" s="38">
        <v>44228</v>
      </c>
      <c r="E605" s="9">
        <v>1032</v>
      </c>
      <c r="F605" s="9"/>
      <c r="G605" s="62" t="s">
        <v>238</v>
      </c>
      <c r="H605" s="6"/>
      <c r="I605" s="34" t="s">
        <v>740</v>
      </c>
      <c r="J605" s="34"/>
      <c r="K605" s="9">
        <v>9</v>
      </c>
      <c r="L605" s="34"/>
      <c r="M605" s="34"/>
      <c r="N605" s="34"/>
      <c r="O605" s="34"/>
      <c r="P605" s="8"/>
      <c r="Q605" s="39" t="s">
        <v>734</v>
      </c>
      <c r="R605" s="39"/>
      <c r="S605" s="39"/>
      <c r="T605" s="39"/>
      <c r="U605" s="9"/>
      <c r="V605" s="51" t="e">
        <f>VLOOKUP(Tableau1[[#This Row],[Références]],[2]!Tableau1[#Data],6,FALSE)</f>
        <v>#N/A</v>
      </c>
      <c r="W605" s="51" t="e">
        <f>VLOOKUP(Tableau1[[#This Row],[Références]],[2]!Tableau1[#Data],5,FALSE)</f>
        <v>#N/A</v>
      </c>
      <c r="X605" s="51" t="e">
        <f>VLOOKUP(Tableau1[[#This Row],[Références]],[2]!Tableau1[#Data],8,FALSE)</f>
        <v>#N/A</v>
      </c>
      <c r="Y605" s="51" t="e">
        <f>VLOOKUP(Tableau1[[#This Row],[Références]],[2]!Tableau1[#Data],9,FALSE)</f>
        <v>#N/A</v>
      </c>
      <c r="Z605" s="27">
        <v>1</v>
      </c>
      <c r="AA605" s="27"/>
      <c r="AB605" s="27"/>
      <c r="AC605" s="27"/>
      <c r="AD605" s="27"/>
      <c r="AE605" s="27"/>
    </row>
    <row r="606" spans="2:31" ht="19.5" customHeight="1">
      <c r="B606" s="8"/>
      <c r="C606" s="8"/>
      <c r="D606" s="38">
        <v>44228</v>
      </c>
      <c r="E606" s="9">
        <v>5983.32</v>
      </c>
      <c r="F606" s="9"/>
      <c r="G606" s="62" t="s">
        <v>239</v>
      </c>
      <c r="H606" s="6"/>
      <c r="I606" s="34" t="s">
        <v>740</v>
      </c>
      <c r="J606" s="34"/>
      <c r="K606" s="9">
        <v>134</v>
      </c>
      <c r="L606" s="34"/>
      <c r="M606" s="34"/>
      <c r="N606" s="34"/>
      <c r="O606" s="34"/>
      <c r="P606" s="8"/>
      <c r="Q606" s="39" t="s">
        <v>734</v>
      </c>
      <c r="R606" s="39"/>
      <c r="S606" s="39"/>
      <c r="T606" s="39"/>
      <c r="U606" s="9">
        <v>1</v>
      </c>
      <c r="V606" s="51" t="e">
        <f>VLOOKUP(Tableau1[[#This Row],[Références]],[2]!Tableau1[#Data],6,FALSE)</f>
        <v>#N/A</v>
      </c>
      <c r="W606" s="51" t="e">
        <f>VLOOKUP(Tableau1[[#This Row],[Références]],[2]!Tableau1[#Data],5,FALSE)</f>
        <v>#N/A</v>
      </c>
      <c r="X606" s="51" t="e">
        <f>VLOOKUP(Tableau1[[#This Row],[Références]],[2]!Tableau1[#Data],8,FALSE)</f>
        <v>#N/A</v>
      </c>
      <c r="Y606" s="51" t="e">
        <f>VLOOKUP(Tableau1[[#This Row],[Références]],[2]!Tableau1[#Data],9,FALSE)</f>
        <v>#N/A</v>
      </c>
      <c r="Z606" s="27">
        <v>1</v>
      </c>
      <c r="AA606" s="27"/>
      <c r="AB606" s="27"/>
      <c r="AC606" s="27"/>
      <c r="AD606" s="27"/>
      <c r="AE606" s="27"/>
    </row>
    <row r="607" spans="2:31" ht="19.5" customHeight="1">
      <c r="B607" s="8"/>
      <c r="C607" s="8"/>
      <c r="D607" s="38">
        <v>44228</v>
      </c>
      <c r="E607" s="9">
        <v>6324</v>
      </c>
      <c r="F607" s="9"/>
      <c r="G607" s="62" t="s">
        <v>240</v>
      </c>
      <c r="H607" s="6"/>
      <c r="I607" s="34" t="s">
        <v>740</v>
      </c>
      <c r="J607" s="34"/>
      <c r="K607" s="9">
        <v>139</v>
      </c>
      <c r="L607" s="34"/>
      <c r="M607" s="34"/>
      <c r="N607" s="34"/>
      <c r="O607" s="34"/>
      <c r="P607" s="8"/>
      <c r="Q607" s="39" t="s">
        <v>734</v>
      </c>
      <c r="R607" s="39"/>
      <c r="S607" s="39"/>
      <c r="T607" s="39"/>
      <c r="U607" s="9">
        <v>1</v>
      </c>
      <c r="V607" s="51" t="e">
        <f>VLOOKUP(Tableau1[[#This Row],[Références]],[2]!Tableau1[#Data],6,FALSE)</f>
        <v>#N/A</v>
      </c>
      <c r="W607" s="51" t="e">
        <f>VLOOKUP(Tableau1[[#This Row],[Références]],[2]!Tableau1[#Data],5,FALSE)</f>
        <v>#N/A</v>
      </c>
      <c r="X607" s="51" t="e">
        <f>VLOOKUP(Tableau1[[#This Row],[Références]],[2]!Tableau1[#Data],8,FALSE)</f>
        <v>#N/A</v>
      </c>
      <c r="Y607" s="51" t="e">
        <f>VLOOKUP(Tableau1[[#This Row],[Références]],[2]!Tableau1[#Data],9,FALSE)</f>
        <v>#N/A</v>
      </c>
      <c r="Z607" s="27">
        <v>1</v>
      </c>
      <c r="AA607" s="27"/>
      <c r="AB607" s="27"/>
      <c r="AC607" s="27"/>
      <c r="AD607" s="27"/>
      <c r="AE607" s="27"/>
    </row>
    <row r="608" spans="2:31" ht="19.5" customHeight="1">
      <c r="B608" s="8"/>
      <c r="C608" s="8"/>
      <c r="D608" s="38">
        <v>44228</v>
      </c>
      <c r="E608" s="9">
        <v>1262</v>
      </c>
      <c r="F608" s="9"/>
      <c r="G608" s="62" t="s">
        <v>213</v>
      </c>
      <c r="H608" s="6"/>
      <c r="I608" s="34" t="s">
        <v>740</v>
      </c>
      <c r="J608" s="34"/>
      <c r="K608" s="9">
        <v>29</v>
      </c>
      <c r="L608" s="34"/>
      <c r="M608" s="34"/>
      <c r="N608" s="34"/>
      <c r="O608" s="34"/>
      <c r="P608" s="8"/>
      <c r="Q608" s="39" t="s">
        <v>734</v>
      </c>
      <c r="R608" s="39"/>
      <c r="S608" s="39"/>
      <c r="T608" s="39"/>
      <c r="U608" s="9">
        <v>1</v>
      </c>
      <c r="V608" s="51" t="e">
        <f>VLOOKUP(Tableau1[[#This Row],[Références]],[2]!Tableau1[#Data],6,FALSE)</f>
        <v>#N/A</v>
      </c>
      <c r="W608" s="51" t="e">
        <f>VLOOKUP(Tableau1[[#This Row],[Références]],[2]!Tableau1[#Data],5,FALSE)</f>
        <v>#N/A</v>
      </c>
      <c r="X608" s="51" t="e">
        <f>VLOOKUP(Tableau1[[#This Row],[Références]],[2]!Tableau1[#Data],8,FALSE)</f>
        <v>#N/A</v>
      </c>
      <c r="Y608" s="51" t="e">
        <f>VLOOKUP(Tableau1[[#This Row],[Références]],[2]!Tableau1[#Data],9,FALSE)</f>
        <v>#N/A</v>
      </c>
      <c r="Z608" s="27">
        <v>1</v>
      </c>
      <c r="AA608" s="27"/>
      <c r="AB608" s="27"/>
      <c r="AC608" s="27"/>
      <c r="AD608" s="27"/>
      <c r="AE608" s="27"/>
    </row>
    <row r="609" spans="2:31" ht="19.5" customHeight="1">
      <c r="B609" s="8"/>
      <c r="C609" s="8"/>
      <c r="D609" s="38">
        <v>44228</v>
      </c>
      <c r="E609" s="9">
        <v>1297</v>
      </c>
      <c r="F609" s="9"/>
      <c r="G609" s="62" t="s">
        <v>214</v>
      </c>
      <c r="H609" s="6"/>
      <c r="I609" s="34" t="s">
        <v>740</v>
      </c>
      <c r="J609" s="34"/>
      <c r="K609" s="9">
        <v>29</v>
      </c>
      <c r="L609" s="34"/>
      <c r="M609" s="34"/>
      <c r="N609" s="34"/>
      <c r="O609" s="34"/>
      <c r="P609" s="8"/>
      <c r="Q609" s="39" t="s">
        <v>734</v>
      </c>
      <c r="R609" s="39"/>
      <c r="S609" s="39"/>
      <c r="T609" s="39"/>
      <c r="U609" s="9">
        <v>1</v>
      </c>
      <c r="V609" s="51" t="e">
        <f>VLOOKUP(Tableau1[[#This Row],[Références]],[2]!Tableau1[#Data],6,FALSE)</f>
        <v>#N/A</v>
      </c>
      <c r="W609" s="51" t="e">
        <f>VLOOKUP(Tableau1[[#This Row],[Références]],[2]!Tableau1[#Data],5,FALSE)</f>
        <v>#N/A</v>
      </c>
      <c r="X609" s="51" t="e">
        <f>VLOOKUP(Tableau1[[#This Row],[Références]],[2]!Tableau1[#Data],8,FALSE)</f>
        <v>#N/A</v>
      </c>
      <c r="Y609" s="51" t="e">
        <f>VLOOKUP(Tableau1[[#This Row],[Références]],[2]!Tableau1[#Data],9,FALSE)</f>
        <v>#N/A</v>
      </c>
      <c r="Z609" s="27">
        <v>1</v>
      </c>
      <c r="AA609" s="27"/>
      <c r="AB609" s="27"/>
      <c r="AC609" s="27"/>
      <c r="AD609" s="27"/>
      <c r="AE609" s="27"/>
    </row>
    <row r="610" spans="2:31" ht="19.5" customHeight="1">
      <c r="B610" s="8"/>
      <c r="C610" s="8"/>
      <c r="D610" s="38">
        <v>44228</v>
      </c>
      <c r="E610" s="9">
        <v>1366</v>
      </c>
      <c r="F610" s="9"/>
      <c r="G610" s="62" t="s">
        <v>215</v>
      </c>
      <c r="H610" s="6"/>
      <c r="I610" s="34" t="s">
        <v>740</v>
      </c>
      <c r="J610" s="34"/>
      <c r="K610" s="9">
        <v>29</v>
      </c>
      <c r="L610" s="34"/>
      <c r="M610" s="34"/>
      <c r="N610" s="34"/>
      <c r="O610" s="34"/>
      <c r="P610" s="8"/>
      <c r="Q610" s="39" t="s">
        <v>734</v>
      </c>
      <c r="R610" s="39"/>
      <c r="S610" s="39"/>
      <c r="T610" s="39"/>
      <c r="U610" s="9">
        <v>1</v>
      </c>
      <c r="V610" s="51" t="e">
        <f>VLOOKUP(Tableau1[[#This Row],[Références]],[2]!Tableau1[#Data],6,FALSE)</f>
        <v>#N/A</v>
      </c>
      <c r="W610" s="51" t="e">
        <f>VLOOKUP(Tableau1[[#This Row],[Références]],[2]!Tableau1[#Data],5,FALSE)</f>
        <v>#N/A</v>
      </c>
      <c r="X610" s="51" t="e">
        <f>VLOOKUP(Tableau1[[#This Row],[Références]],[2]!Tableau1[#Data],8,FALSE)</f>
        <v>#N/A</v>
      </c>
      <c r="Y610" s="51" t="e">
        <f>VLOOKUP(Tableau1[[#This Row],[Références]],[2]!Tableau1[#Data],9,FALSE)</f>
        <v>#N/A</v>
      </c>
      <c r="Z610" s="27">
        <v>1</v>
      </c>
      <c r="AA610" s="27"/>
      <c r="AB610" s="27"/>
      <c r="AC610" s="27"/>
      <c r="AD610" s="27"/>
      <c r="AE610" s="27"/>
    </row>
    <row r="611" spans="2:31" ht="19.5" customHeight="1">
      <c r="B611" s="8"/>
      <c r="C611" s="8"/>
      <c r="D611" s="38">
        <v>44228</v>
      </c>
      <c r="E611" s="9">
        <v>1460</v>
      </c>
      <c r="F611" s="9"/>
      <c r="G611" s="62" t="s">
        <v>216</v>
      </c>
      <c r="H611" s="6"/>
      <c r="I611" s="34" t="s">
        <v>740</v>
      </c>
      <c r="J611" s="34"/>
      <c r="K611" s="9">
        <v>29</v>
      </c>
      <c r="L611" s="34"/>
      <c r="M611" s="34"/>
      <c r="N611" s="34"/>
      <c r="O611" s="34"/>
      <c r="P611" s="8"/>
      <c r="Q611" s="39" t="s">
        <v>734</v>
      </c>
      <c r="R611" s="39"/>
      <c r="S611" s="39"/>
      <c r="T611" s="39"/>
      <c r="U611" s="9">
        <v>1</v>
      </c>
      <c r="V611" s="51" t="e">
        <f>VLOOKUP(Tableau1[[#This Row],[Références]],[2]!Tableau1[#Data],6,FALSE)</f>
        <v>#N/A</v>
      </c>
      <c r="W611" s="51" t="e">
        <f>VLOOKUP(Tableau1[[#This Row],[Références]],[2]!Tableau1[#Data],5,FALSE)</f>
        <v>#N/A</v>
      </c>
      <c r="X611" s="51" t="e">
        <f>VLOOKUP(Tableau1[[#This Row],[Références]],[2]!Tableau1[#Data],8,FALSE)</f>
        <v>#N/A</v>
      </c>
      <c r="Y611" s="51" t="e">
        <f>VLOOKUP(Tableau1[[#This Row],[Références]],[2]!Tableau1[#Data],9,FALSE)</f>
        <v>#N/A</v>
      </c>
      <c r="Z611" s="27">
        <v>1</v>
      </c>
      <c r="AA611" s="27"/>
      <c r="AB611" s="27"/>
      <c r="AC611" s="27"/>
      <c r="AD611" s="27"/>
      <c r="AE611" s="27"/>
    </row>
    <row r="612" spans="2:31" ht="19.5" customHeight="1">
      <c r="B612" s="8"/>
      <c r="C612" s="8"/>
      <c r="D612" s="38">
        <v>44228</v>
      </c>
      <c r="E612" s="9">
        <v>1510</v>
      </c>
      <c r="F612" s="9"/>
      <c r="G612" s="62" t="s">
        <v>217</v>
      </c>
      <c r="H612" s="6"/>
      <c r="I612" s="34" t="s">
        <v>740</v>
      </c>
      <c r="J612" s="34"/>
      <c r="K612" s="9">
        <v>29</v>
      </c>
      <c r="L612" s="34"/>
      <c r="M612" s="34"/>
      <c r="N612" s="34"/>
      <c r="O612" s="34"/>
      <c r="P612" s="8"/>
      <c r="Q612" s="39" t="s">
        <v>734</v>
      </c>
      <c r="R612" s="39"/>
      <c r="S612" s="39"/>
      <c r="T612" s="39"/>
      <c r="U612" s="9">
        <v>1</v>
      </c>
      <c r="V612" s="51" t="e">
        <f>VLOOKUP(Tableau1[[#This Row],[Références]],[2]!Tableau1[#Data],6,FALSE)</f>
        <v>#N/A</v>
      </c>
      <c r="W612" s="51" t="e">
        <f>VLOOKUP(Tableau1[[#This Row],[Références]],[2]!Tableau1[#Data],5,FALSE)</f>
        <v>#N/A</v>
      </c>
      <c r="X612" s="51" t="e">
        <f>VLOOKUP(Tableau1[[#This Row],[Références]],[2]!Tableau1[#Data],8,FALSE)</f>
        <v>#N/A</v>
      </c>
      <c r="Y612" s="51" t="e">
        <f>VLOOKUP(Tableau1[[#This Row],[Références]],[2]!Tableau1[#Data],9,FALSE)</f>
        <v>#N/A</v>
      </c>
      <c r="Z612" s="27">
        <v>1</v>
      </c>
      <c r="AA612" s="27"/>
      <c r="AB612" s="27"/>
      <c r="AC612" s="27"/>
      <c r="AD612" s="27"/>
      <c r="AE612" s="27"/>
    </row>
    <row r="613" spans="2:31" ht="19.5" customHeight="1">
      <c r="B613" s="8"/>
      <c r="C613" s="8"/>
      <c r="D613" s="38">
        <v>44228</v>
      </c>
      <c r="E613" s="9">
        <v>1570</v>
      </c>
      <c r="F613" s="9"/>
      <c r="G613" s="62" t="s">
        <v>218</v>
      </c>
      <c r="H613" s="6"/>
      <c r="I613" s="34" t="s">
        <v>740</v>
      </c>
      <c r="J613" s="34"/>
      <c r="K613" s="9">
        <v>30</v>
      </c>
      <c r="L613" s="34"/>
      <c r="M613" s="34"/>
      <c r="N613" s="34"/>
      <c r="O613" s="34"/>
      <c r="P613" s="8"/>
      <c r="Q613" s="39" t="s">
        <v>734</v>
      </c>
      <c r="R613" s="39"/>
      <c r="S613" s="39"/>
      <c r="T613" s="39"/>
      <c r="U613" s="9">
        <v>1</v>
      </c>
      <c r="V613" s="51" t="e">
        <f>VLOOKUP(Tableau1[[#This Row],[Références]],[2]!Tableau1[#Data],6,FALSE)</f>
        <v>#N/A</v>
      </c>
      <c r="W613" s="51" t="e">
        <f>VLOOKUP(Tableau1[[#This Row],[Références]],[2]!Tableau1[#Data],5,FALSE)</f>
        <v>#N/A</v>
      </c>
      <c r="X613" s="51" t="e">
        <f>VLOOKUP(Tableau1[[#This Row],[Références]],[2]!Tableau1[#Data],8,FALSE)</f>
        <v>#N/A</v>
      </c>
      <c r="Y613" s="51" t="e">
        <f>VLOOKUP(Tableau1[[#This Row],[Références]],[2]!Tableau1[#Data],9,FALSE)</f>
        <v>#N/A</v>
      </c>
      <c r="Z613" s="27">
        <v>1</v>
      </c>
      <c r="AA613" s="27"/>
      <c r="AB613" s="27"/>
      <c r="AC613" s="27"/>
      <c r="AD613" s="27"/>
      <c r="AE613" s="27"/>
    </row>
    <row r="614" spans="2:31" ht="19.5" customHeight="1">
      <c r="B614" s="8"/>
      <c r="C614" s="8"/>
      <c r="D614" s="38">
        <v>44228</v>
      </c>
      <c r="E614" s="9">
        <v>1591</v>
      </c>
      <c r="F614" s="9"/>
      <c r="G614" s="62" t="s">
        <v>219</v>
      </c>
      <c r="H614" s="6"/>
      <c r="I614" s="34" t="s">
        <v>740</v>
      </c>
      <c r="J614" s="34"/>
      <c r="K614" s="9">
        <v>30</v>
      </c>
      <c r="L614" s="34"/>
      <c r="M614" s="34"/>
      <c r="N614" s="34"/>
      <c r="O614" s="34"/>
      <c r="P614" s="8"/>
      <c r="Q614" s="39" t="s">
        <v>734</v>
      </c>
      <c r="R614" s="39"/>
      <c r="S614" s="39"/>
      <c r="T614" s="39"/>
      <c r="U614" s="9">
        <v>1</v>
      </c>
      <c r="V614" s="51" t="e">
        <f>VLOOKUP(Tableau1[[#This Row],[Références]],[2]!Tableau1[#Data],6,FALSE)</f>
        <v>#N/A</v>
      </c>
      <c r="W614" s="51" t="e">
        <f>VLOOKUP(Tableau1[[#This Row],[Références]],[2]!Tableau1[#Data],5,FALSE)</f>
        <v>#N/A</v>
      </c>
      <c r="X614" s="51" t="e">
        <f>VLOOKUP(Tableau1[[#This Row],[Références]],[2]!Tableau1[#Data],8,FALSE)</f>
        <v>#N/A</v>
      </c>
      <c r="Y614" s="51" t="e">
        <f>VLOOKUP(Tableau1[[#This Row],[Références]],[2]!Tableau1[#Data],9,FALSE)</f>
        <v>#N/A</v>
      </c>
      <c r="Z614" s="27">
        <v>1</v>
      </c>
      <c r="AA614" s="27"/>
      <c r="AB614" s="27"/>
      <c r="AC614" s="27"/>
      <c r="AD614" s="27"/>
      <c r="AE614" s="27"/>
    </row>
    <row r="615" spans="2:31" ht="17.850000000000001" customHeight="1">
      <c r="B615" s="8"/>
      <c r="C615" s="8"/>
      <c r="D615" s="38">
        <v>44228</v>
      </c>
      <c r="E615" s="9">
        <v>1670</v>
      </c>
      <c r="F615" s="9"/>
      <c r="G615" s="62" t="s">
        <v>220</v>
      </c>
      <c r="H615" s="6"/>
      <c r="I615" s="34" t="s">
        <v>740</v>
      </c>
      <c r="J615" s="34"/>
      <c r="K615" s="9">
        <v>30</v>
      </c>
      <c r="L615" s="34"/>
      <c r="M615" s="34"/>
      <c r="N615" s="34"/>
      <c r="O615" s="34"/>
      <c r="P615" s="8"/>
      <c r="Q615" s="39" t="s">
        <v>734</v>
      </c>
      <c r="R615" s="39"/>
      <c r="S615" s="39"/>
      <c r="T615" s="39"/>
      <c r="U615" s="9">
        <v>1</v>
      </c>
      <c r="V615" s="51" t="e">
        <f>VLOOKUP(Tableau1[[#This Row],[Références]],[2]!Tableau1[#Data],6,FALSE)</f>
        <v>#N/A</v>
      </c>
      <c r="W615" s="51" t="e">
        <f>VLOOKUP(Tableau1[[#This Row],[Références]],[2]!Tableau1[#Data],5,FALSE)</f>
        <v>#N/A</v>
      </c>
      <c r="X615" s="51" t="e">
        <f>VLOOKUP(Tableau1[[#This Row],[Références]],[2]!Tableau1[#Data],8,FALSE)</f>
        <v>#N/A</v>
      </c>
      <c r="Y615" s="51" t="e">
        <f>VLOOKUP(Tableau1[[#This Row],[Références]],[2]!Tableau1[#Data],9,FALSE)</f>
        <v>#N/A</v>
      </c>
      <c r="Z615" s="27">
        <v>1</v>
      </c>
      <c r="AA615" s="27"/>
      <c r="AB615" s="27"/>
      <c r="AC615" s="27"/>
      <c r="AD615" s="27"/>
      <c r="AE615" s="27"/>
    </row>
    <row r="616" spans="2:31" ht="17.850000000000001" customHeight="1">
      <c r="B616" s="8"/>
      <c r="C616" s="8"/>
      <c r="D616" s="38">
        <v>44228</v>
      </c>
      <c r="E616" s="9">
        <v>2060</v>
      </c>
      <c r="F616" s="9"/>
      <c r="G616" s="62" t="s">
        <v>221</v>
      </c>
      <c r="H616" s="6"/>
      <c r="I616" s="34" t="s">
        <v>740</v>
      </c>
      <c r="J616" s="34"/>
      <c r="K616" s="9">
        <v>34</v>
      </c>
      <c r="L616" s="34"/>
      <c r="M616" s="34"/>
      <c r="N616" s="34"/>
      <c r="O616" s="34"/>
      <c r="P616" s="8"/>
      <c r="Q616" s="39" t="s">
        <v>734</v>
      </c>
      <c r="R616" s="39"/>
      <c r="S616" s="39"/>
      <c r="T616" s="39"/>
      <c r="U616" s="9">
        <v>1</v>
      </c>
      <c r="V616" s="51" t="e">
        <f>VLOOKUP(Tableau1[[#This Row],[Références]],[2]!Tableau1[#Data],6,FALSE)</f>
        <v>#N/A</v>
      </c>
      <c r="W616" s="51" t="e">
        <f>VLOOKUP(Tableau1[[#This Row],[Références]],[2]!Tableau1[#Data],5,FALSE)</f>
        <v>#N/A</v>
      </c>
      <c r="X616" s="51" t="e">
        <f>VLOOKUP(Tableau1[[#This Row],[Références]],[2]!Tableau1[#Data],8,FALSE)</f>
        <v>#N/A</v>
      </c>
      <c r="Y616" s="51" t="e">
        <f>VLOOKUP(Tableau1[[#This Row],[Références]],[2]!Tableau1[#Data],9,FALSE)</f>
        <v>#N/A</v>
      </c>
      <c r="Z616" s="27">
        <v>1</v>
      </c>
      <c r="AA616" s="27"/>
      <c r="AB616" s="27"/>
      <c r="AC616" s="27"/>
      <c r="AD616" s="27"/>
      <c r="AE616" s="27"/>
    </row>
    <row r="617" spans="2:31" ht="17.850000000000001" customHeight="1">
      <c r="B617" s="8"/>
      <c r="C617" s="8"/>
      <c r="D617" s="38">
        <v>44228</v>
      </c>
      <c r="E617" s="9">
        <v>2171</v>
      </c>
      <c r="F617" s="9"/>
      <c r="G617" s="62" t="s">
        <v>222</v>
      </c>
      <c r="H617" s="6"/>
      <c r="I617" s="34" t="s">
        <v>740</v>
      </c>
      <c r="J617" s="34"/>
      <c r="K617" s="9">
        <v>34</v>
      </c>
      <c r="L617" s="34"/>
      <c r="M617" s="34"/>
      <c r="N617" s="34"/>
      <c r="O617" s="34"/>
      <c r="P617" s="8"/>
      <c r="Q617" s="39" t="s">
        <v>734</v>
      </c>
      <c r="R617" s="39"/>
      <c r="S617" s="39"/>
      <c r="T617" s="39"/>
      <c r="U617" s="9">
        <v>1</v>
      </c>
      <c r="V617" s="51" t="e">
        <f>VLOOKUP(Tableau1[[#This Row],[Références]],[2]!Tableau1[#Data],6,FALSE)</f>
        <v>#N/A</v>
      </c>
      <c r="W617" s="51" t="e">
        <f>VLOOKUP(Tableau1[[#This Row],[Références]],[2]!Tableau1[#Data],5,FALSE)</f>
        <v>#N/A</v>
      </c>
      <c r="X617" s="51" t="e">
        <f>VLOOKUP(Tableau1[[#This Row],[Références]],[2]!Tableau1[#Data],8,FALSE)</f>
        <v>#N/A</v>
      </c>
      <c r="Y617" s="51" t="e">
        <f>VLOOKUP(Tableau1[[#This Row],[Références]],[2]!Tableau1[#Data],9,FALSE)</f>
        <v>#N/A</v>
      </c>
      <c r="Z617" s="27">
        <v>1</v>
      </c>
      <c r="AA617" s="27"/>
      <c r="AB617" s="27"/>
      <c r="AC617" s="27"/>
      <c r="AD617" s="27"/>
      <c r="AE617" s="27"/>
    </row>
    <row r="618" spans="2:31" ht="19.5" customHeight="1">
      <c r="B618" s="8"/>
      <c r="C618" s="8"/>
      <c r="D618" s="38">
        <v>44228</v>
      </c>
      <c r="E618" s="9">
        <v>2294</v>
      </c>
      <c r="F618" s="9"/>
      <c r="G618" s="62" t="s">
        <v>223</v>
      </c>
      <c r="H618" s="6"/>
      <c r="I618" s="34" t="s">
        <v>740</v>
      </c>
      <c r="J618" s="34"/>
      <c r="K618" s="9">
        <v>34</v>
      </c>
      <c r="L618" s="34"/>
      <c r="M618" s="34"/>
      <c r="N618" s="34"/>
      <c r="O618" s="34"/>
      <c r="P618" s="8"/>
      <c r="Q618" s="39" t="s">
        <v>734</v>
      </c>
      <c r="R618" s="39"/>
      <c r="S618" s="39"/>
      <c r="T618" s="39"/>
      <c r="U618" s="9">
        <v>1</v>
      </c>
      <c r="V618" s="51" t="e">
        <f>VLOOKUP(Tableau1[[#This Row],[Références]],[2]!Tableau1[#Data],6,FALSE)</f>
        <v>#N/A</v>
      </c>
      <c r="W618" s="51" t="e">
        <f>VLOOKUP(Tableau1[[#This Row],[Références]],[2]!Tableau1[#Data],5,FALSE)</f>
        <v>#N/A</v>
      </c>
      <c r="X618" s="51" t="e">
        <f>VLOOKUP(Tableau1[[#This Row],[Références]],[2]!Tableau1[#Data],8,FALSE)</f>
        <v>#N/A</v>
      </c>
      <c r="Y618" s="51" t="e">
        <f>VLOOKUP(Tableau1[[#This Row],[Références]],[2]!Tableau1[#Data],9,FALSE)</f>
        <v>#N/A</v>
      </c>
      <c r="Z618" s="27">
        <v>1</v>
      </c>
      <c r="AA618" s="27"/>
      <c r="AB618" s="27"/>
      <c r="AC618" s="27"/>
      <c r="AD618" s="27"/>
      <c r="AE618" s="27"/>
    </row>
    <row r="619" spans="2:31" ht="19.5" customHeight="1">
      <c r="B619" s="8"/>
      <c r="C619" s="8"/>
      <c r="D619" s="38">
        <v>44228</v>
      </c>
      <c r="E619" s="9">
        <v>1791.1200000000001</v>
      </c>
      <c r="F619" s="9"/>
      <c r="G619" s="62" t="s">
        <v>241</v>
      </c>
      <c r="H619" s="6"/>
      <c r="I619" s="34" t="s">
        <v>740</v>
      </c>
      <c r="J619" s="34"/>
      <c r="K619" s="9">
        <v>24</v>
      </c>
      <c r="L619" s="34"/>
      <c r="M619" s="34"/>
      <c r="N619" s="34"/>
      <c r="O619" s="34"/>
      <c r="P619" s="8"/>
      <c r="Q619" s="39" t="s">
        <v>734</v>
      </c>
      <c r="R619" s="39"/>
      <c r="S619" s="39"/>
      <c r="T619" s="39"/>
      <c r="U619" s="9">
        <v>1</v>
      </c>
      <c r="V619" s="51" t="e">
        <f>VLOOKUP(Tableau1[[#This Row],[Références]],[2]!Tableau1[#Data],6,FALSE)</f>
        <v>#N/A</v>
      </c>
      <c r="W619" s="51" t="e">
        <f>VLOOKUP(Tableau1[[#This Row],[Références]],[2]!Tableau1[#Data],5,FALSE)</f>
        <v>#N/A</v>
      </c>
      <c r="X619" s="51" t="e">
        <f>VLOOKUP(Tableau1[[#This Row],[Références]],[2]!Tableau1[#Data],8,FALSE)</f>
        <v>#N/A</v>
      </c>
      <c r="Y619" s="51" t="e">
        <f>VLOOKUP(Tableau1[[#This Row],[Références]],[2]!Tableau1[#Data],9,FALSE)</f>
        <v>#N/A</v>
      </c>
      <c r="Z619" s="27">
        <v>1</v>
      </c>
      <c r="AA619" s="27"/>
      <c r="AB619" s="27"/>
      <c r="AC619" s="27"/>
      <c r="AD619" s="27"/>
      <c r="AE619" s="27"/>
    </row>
    <row r="620" spans="2:31" ht="19.5" customHeight="1">
      <c r="B620" s="8"/>
      <c r="C620" s="8"/>
      <c r="D620" s="38">
        <v>44228</v>
      </c>
      <c r="E620" s="9">
        <v>1827.8400000000001</v>
      </c>
      <c r="F620" s="9"/>
      <c r="G620" s="62" t="s">
        <v>242</v>
      </c>
      <c r="H620" s="6"/>
      <c r="I620" s="34" t="s">
        <v>740</v>
      </c>
      <c r="J620" s="34"/>
      <c r="K620" s="9">
        <v>24</v>
      </c>
      <c r="L620" s="34"/>
      <c r="M620" s="34"/>
      <c r="N620" s="34"/>
      <c r="O620" s="34"/>
      <c r="P620" s="8"/>
      <c r="Q620" s="39" t="s">
        <v>734</v>
      </c>
      <c r="R620" s="39"/>
      <c r="S620" s="39"/>
      <c r="T620" s="39"/>
      <c r="U620" s="9">
        <v>1</v>
      </c>
      <c r="V620" s="51" t="e">
        <f>VLOOKUP(Tableau1[[#This Row],[Références]],[2]!Tableau1[#Data],6,FALSE)</f>
        <v>#N/A</v>
      </c>
      <c r="W620" s="51" t="e">
        <f>VLOOKUP(Tableau1[[#This Row],[Références]],[2]!Tableau1[#Data],5,FALSE)</f>
        <v>#N/A</v>
      </c>
      <c r="X620" s="51" t="e">
        <f>VLOOKUP(Tableau1[[#This Row],[Références]],[2]!Tableau1[#Data],8,FALSE)</f>
        <v>#N/A</v>
      </c>
      <c r="Y620" s="51" t="e">
        <f>VLOOKUP(Tableau1[[#This Row],[Références]],[2]!Tableau1[#Data],9,FALSE)</f>
        <v>#N/A</v>
      </c>
      <c r="Z620" s="27">
        <v>1</v>
      </c>
      <c r="AA620" s="27"/>
      <c r="AB620" s="27"/>
      <c r="AC620" s="27"/>
      <c r="AD620" s="27"/>
      <c r="AE620" s="27"/>
    </row>
    <row r="621" spans="2:31" ht="19.5" customHeight="1">
      <c r="B621" s="8"/>
      <c r="C621" s="8"/>
      <c r="D621" s="38">
        <v>44228</v>
      </c>
      <c r="E621" s="9">
        <v>1863.54</v>
      </c>
      <c r="F621" s="9"/>
      <c r="G621" s="62" t="s">
        <v>243</v>
      </c>
      <c r="H621" s="6"/>
      <c r="I621" s="34" t="s">
        <v>740</v>
      </c>
      <c r="J621" s="34"/>
      <c r="K621" s="9">
        <v>24</v>
      </c>
      <c r="L621" s="34"/>
      <c r="M621" s="34"/>
      <c r="N621" s="34"/>
      <c r="O621" s="34"/>
      <c r="P621" s="8"/>
      <c r="Q621" s="39" t="s">
        <v>734</v>
      </c>
      <c r="R621" s="39"/>
      <c r="S621" s="39"/>
      <c r="T621" s="39"/>
      <c r="U621" s="9">
        <v>1</v>
      </c>
      <c r="V621" s="51" t="e">
        <f>VLOOKUP(Tableau1[[#This Row],[Références]],[2]!Tableau1[#Data],6,FALSE)</f>
        <v>#N/A</v>
      </c>
      <c r="W621" s="51" t="e">
        <f>VLOOKUP(Tableau1[[#This Row],[Références]],[2]!Tableau1[#Data],5,FALSE)</f>
        <v>#N/A</v>
      </c>
      <c r="X621" s="51" t="e">
        <f>VLOOKUP(Tableau1[[#This Row],[Références]],[2]!Tableau1[#Data],8,FALSE)</f>
        <v>#N/A</v>
      </c>
      <c r="Y621" s="51" t="e">
        <f>VLOOKUP(Tableau1[[#This Row],[Références]],[2]!Tableau1[#Data],9,FALSE)</f>
        <v>#N/A</v>
      </c>
      <c r="Z621" s="27">
        <v>1</v>
      </c>
      <c r="AA621" s="27"/>
      <c r="AB621" s="27"/>
      <c r="AC621" s="27"/>
      <c r="AD621" s="27"/>
      <c r="AE621" s="27"/>
    </row>
    <row r="622" spans="2:31" ht="19.5" customHeight="1">
      <c r="B622" s="8"/>
      <c r="C622" s="8"/>
      <c r="D622" s="38">
        <v>44228</v>
      </c>
      <c r="E622" s="9">
        <v>1977.78</v>
      </c>
      <c r="F622" s="9"/>
      <c r="G622" s="62" t="s">
        <v>244</v>
      </c>
      <c r="H622" s="6"/>
      <c r="I622" s="34" t="s">
        <v>740</v>
      </c>
      <c r="J622" s="34"/>
      <c r="K622" s="9">
        <v>28</v>
      </c>
      <c r="L622" s="34"/>
      <c r="M622" s="34"/>
      <c r="N622" s="34"/>
      <c r="O622" s="34"/>
      <c r="P622" s="8"/>
      <c r="Q622" s="39" t="s">
        <v>734</v>
      </c>
      <c r="R622" s="39"/>
      <c r="S622" s="39"/>
      <c r="T622" s="39"/>
      <c r="U622" s="9">
        <v>1</v>
      </c>
      <c r="V622" s="51" t="e">
        <f>VLOOKUP(Tableau1[[#This Row],[Références]],[2]!Tableau1[#Data],6,FALSE)</f>
        <v>#N/A</v>
      </c>
      <c r="W622" s="51" t="e">
        <f>VLOOKUP(Tableau1[[#This Row],[Références]],[2]!Tableau1[#Data],5,FALSE)</f>
        <v>#N/A</v>
      </c>
      <c r="X622" s="51" t="e">
        <f>VLOOKUP(Tableau1[[#This Row],[Références]],[2]!Tableau1[#Data],8,FALSE)</f>
        <v>#N/A</v>
      </c>
      <c r="Y622" s="51" t="e">
        <f>VLOOKUP(Tableau1[[#This Row],[Références]],[2]!Tableau1[#Data],9,FALSE)</f>
        <v>#N/A</v>
      </c>
      <c r="Z622" s="27">
        <v>1</v>
      </c>
      <c r="AA622" s="27"/>
      <c r="AB622" s="27"/>
      <c r="AC622" s="27"/>
      <c r="AD622" s="27"/>
      <c r="AE622" s="27"/>
    </row>
    <row r="623" spans="2:31" ht="19.5" customHeight="1">
      <c r="B623" s="8"/>
      <c r="C623" s="8"/>
      <c r="D623" s="38">
        <v>44228</v>
      </c>
      <c r="E623" s="9">
        <v>2282.7600000000002</v>
      </c>
      <c r="F623" s="9"/>
      <c r="G623" s="62" t="s">
        <v>245</v>
      </c>
      <c r="H623" s="6"/>
      <c r="I623" s="34" t="s">
        <v>740</v>
      </c>
      <c r="J623" s="34"/>
      <c r="K623" s="9">
        <v>37</v>
      </c>
      <c r="L623" s="34"/>
      <c r="M623" s="34"/>
      <c r="N623" s="34"/>
      <c r="O623" s="34"/>
      <c r="P623" s="8"/>
      <c r="Q623" s="39" t="s">
        <v>734</v>
      </c>
      <c r="R623" s="39"/>
      <c r="S623" s="39"/>
      <c r="T623" s="39"/>
      <c r="U623" s="9">
        <v>1</v>
      </c>
      <c r="V623" s="51" t="e">
        <f>VLOOKUP(Tableau1[[#This Row],[Références]],[2]!Tableau1[#Data],6,FALSE)</f>
        <v>#N/A</v>
      </c>
      <c r="W623" s="51" t="e">
        <f>VLOOKUP(Tableau1[[#This Row],[Références]],[2]!Tableau1[#Data],5,FALSE)</f>
        <v>#N/A</v>
      </c>
      <c r="X623" s="51" t="e">
        <f>VLOOKUP(Tableau1[[#This Row],[Références]],[2]!Tableau1[#Data],8,FALSE)</f>
        <v>#N/A</v>
      </c>
      <c r="Y623" s="51" t="e">
        <f>VLOOKUP(Tableau1[[#This Row],[Références]],[2]!Tableau1[#Data],9,FALSE)</f>
        <v>#N/A</v>
      </c>
      <c r="Z623" s="27">
        <v>1</v>
      </c>
      <c r="AA623" s="27"/>
      <c r="AB623" s="27"/>
      <c r="AC623" s="27"/>
      <c r="AD623" s="27"/>
      <c r="AE623" s="27"/>
    </row>
    <row r="624" spans="2:31" ht="19.5" customHeight="1">
      <c r="B624" s="8"/>
      <c r="C624" s="8"/>
      <c r="D624" s="38">
        <v>44228</v>
      </c>
      <c r="E624" s="9">
        <v>2328.66</v>
      </c>
      <c r="F624" s="9"/>
      <c r="G624" s="62" t="s">
        <v>246</v>
      </c>
      <c r="H624" s="6"/>
      <c r="I624" s="34" t="s">
        <v>740</v>
      </c>
      <c r="J624" s="34"/>
      <c r="K624" s="9">
        <v>37</v>
      </c>
      <c r="L624" s="34"/>
      <c r="M624" s="34"/>
      <c r="N624" s="34"/>
      <c r="O624" s="34"/>
      <c r="P624" s="8"/>
      <c r="Q624" s="39" t="s">
        <v>734</v>
      </c>
      <c r="R624" s="39"/>
      <c r="S624" s="39"/>
      <c r="T624" s="39"/>
      <c r="U624" s="9">
        <v>1</v>
      </c>
      <c r="V624" s="51" t="e">
        <f>VLOOKUP(Tableau1[[#This Row],[Références]],[2]!Tableau1[#Data],6,FALSE)</f>
        <v>#N/A</v>
      </c>
      <c r="W624" s="51" t="e">
        <f>VLOOKUP(Tableau1[[#This Row],[Références]],[2]!Tableau1[#Data],5,FALSE)</f>
        <v>#N/A</v>
      </c>
      <c r="X624" s="51" t="e">
        <f>VLOOKUP(Tableau1[[#This Row],[Références]],[2]!Tableau1[#Data],8,FALSE)</f>
        <v>#N/A</v>
      </c>
      <c r="Y624" s="51" t="e">
        <f>VLOOKUP(Tableau1[[#This Row],[Références]],[2]!Tableau1[#Data],9,FALSE)</f>
        <v>#N/A</v>
      </c>
      <c r="Z624" s="27">
        <v>1</v>
      </c>
      <c r="AA624" s="27"/>
      <c r="AB624" s="27"/>
      <c r="AC624" s="27"/>
      <c r="AD624" s="27"/>
      <c r="AE624" s="27"/>
    </row>
    <row r="625" spans="2:31" ht="19.5" customHeight="1">
      <c r="B625" s="8"/>
      <c r="C625" s="8"/>
      <c r="D625" s="38">
        <v>44228</v>
      </c>
      <c r="E625" s="7">
        <v>1766.64</v>
      </c>
      <c r="F625" s="7"/>
      <c r="G625" s="62" t="s">
        <v>247</v>
      </c>
      <c r="H625" s="6"/>
      <c r="I625" s="34" t="s">
        <v>740</v>
      </c>
      <c r="J625" s="34"/>
      <c r="K625" s="9">
        <v>31</v>
      </c>
      <c r="L625" s="34"/>
      <c r="M625" s="34"/>
      <c r="N625" s="34"/>
      <c r="O625" s="34"/>
      <c r="P625" s="8"/>
      <c r="Q625" s="39" t="s">
        <v>734</v>
      </c>
      <c r="R625" s="39"/>
      <c r="S625" s="39"/>
      <c r="T625" s="39"/>
      <c r="U625" s="9">
        <v>1</v>
      </c>
      <c r="V625" s="51" t="e">
        <f>VLOOKUP(Tableau1[[#This Row],[Références]],[2]!Tableau1[#Data],6,FALSE)</f>
        <v>#N/A</v>
      </c>
      <c r="W625" s="51" t="e">
        <f>VLOOKUP(Tableau1[[#This Row],[Références]],[2]!Tableau1[#Data],5,FALSE)</f>
        <v>#N/A</v>
      </c>
      <c r="X625" s="51" t="e">
        <f>VLOOKUP(Tableau1[[#This Row],[Références]],[2]!Tableau1[#Data],8,FALSE)</f>
        <v>#N/A</v>
      </c>
      <c r="Y625" s="51" t="e">
        <f>VLOOKUP(Tableau1[[#This Row],[Références]],[2]!Tableau1[#Data],9,FALSE)</f>
        <v>#N/A</v>
      </c>
      <c r="Z625" s="27">
        <v>1</v>
      </c>
      <c r="AA625" s="27"/>
      <c r="AB625" s="27"/>
      <c r="AC625" s="27"/>
      <c r="AD625" s="27"/>
      <c r="AE625" s="27"/>
    </row>
    <row r="626" spans="2:31" ht="19.5" customHeight="1">
      <c r="B626" s="8"/>
      <c r="C626" s="8"/>
      <c r="D626" s="38">
        <v>44228</v>
      </c>
      <c r="E626" s="9">
        <v>1639.14</v>
      </c>
      <c r="F626" s="9"/>
      <c r="G626" s="62" t="s">
        <v>248</v>
      </c>
      <c r="H626" s="6"/>
      <c r="I626" s="34" t="s">
        <v>740</v>
      </c>
      <c r="J626" s="34"/>
      <c r="K626" s="9">
        <v>31</v>
      </c>
      <c r="L626" s="34"/>
      <c r="M626" s="34"/>
      <c r="N626" s="34"/>
      <c r="O626" s="34"/>
      <c r="P626" s="8"/>
      <c r="Q626" s="39" t="s">
        <v>734</v>
      </c>
      <c r="R626" s="39"/>
      <c r="S626" s="39"/>
      <c r="T626" s="39"/>
      <c r="U626" s="9">
        <v>1</v>
      </c>
      <c r="V626" s="51" t="e">
        <f>VLOOKUP(Tableau1[[#This Row],[Références]],[2]!Tableau1[#Data],6,FALSE)</f>
        <v>#N/A</v>
      </c>
      <c r="W626" s="51" t="e">
        <f>VLOOKUP(Tableau1[[#This Row],[Références]],[2]!Tableau1[#Data],5,FALSE)</f>
        <v>#N/A</v>
      </c>
      <c r="X626" s="51" t="e">
        <f>VLOOKUP(Tableau1[[#This Row],[Références]],[2]!Tableau1[#Data],8,FALSE)</f>
        <v>#N/A</v>
      </c>
      <c r="Y626" s="51" t="e">
        <f>VLOOKUP(Tableau1[[#This Row],[Références]],[2]!Tableau1[#Data],9,FALSE)</f>
        <v>#N/A</v>
      </c>
      <c r="Z626" s="27">
        <v>1</v>
      </c>
      <c r="AA626" s="27"/>
      <c r="AB626" s="27"/>
      <c r="AC626" s="27"/>
      <c r="AD626" s="27"/>
      <c r="AE626" s="27"/>
    </row>
    <row r="627" spans="2:31" ht="19.5" customHeight="1">
      <c r="B627" s="8"/>
      <c r="C627" s="8"/>
      <c r="D627" s="38">
        <v>44228</v>
      </c>
      <c r="E627" s="9">
        <v>1689.1200000000001</v>
      </c>
      <c r="F627" s="9"/>
      <c r="G627" s="62" t="s">
        <v>249</v>
      </c>
      <c r="H627" s="6"/>
      <c r="I627" s="34" t="s">
        <v>740</v>
      </c>
      <c r="J627" s="34"/>
      <c r="K627" s="9">
        <v>31</v>
      </c>
      <c r="L627" s="34"/>
      <c r="M627" s="34"/>
      <c r="N627" s="34"/>
      <c r="O627" s="34"/>
      <c r="P627" s="8"/>
      <c r="Q627" s="39" t="s">
        <v>734</v>
      </c>
      <c r="R627" s="39"/>
      <c r="S627" s="39"/>
      <c r="T627" s="39"/>
      <c r="U627" s="9">
        <v>1</v>
      </c>
      <c r="V627" s="51" t="e">
        <f>VLOOKUP(Tableau1[[#This Row],[Références]],[2]!Tableau1[#Data],6,FALSE)</f>
        <v>#N/A</v>
      </c>
      <c r="W627" s="51" t="e">
        <f>VLOOKUP(Tableau1[[#This Row],[Références]],[2]!Tableau1[#Data],5,FALSE)</f>
        <v>#N/A</v>
      </c>
      <c r="X627" s="51" t="e">
        <f>VLOOKUP(Tableau1[[#This Row],[Références]],[2]!Tableau1[#Data],8,FALSE)</f>
        <v>#N/A</v>
      </c>
      <c r="Y627" s="51" t="e">
        <f>VLOOKUP(Tableau1[[#This Row],[Références]],[2]!Tableau1[#Data],9,FALSE)</f>
        <v>#N/A</v>
      </c>
      <c r="Z627" s="27">
        <v>1</v>
      </c>
      <c r="AA627" s="27"/>
      <c r="AB627" s="27"/>
      <c r="AC627" s="27"/>
      <c r="AD627" s="27"/>
      <c r="AE627" s="27"/>
    </row>
    <row r="628" spans="2:31" ht="19.5" customHeight="1">
      <c r="B628" s="8"/>
      <c r="C628" s="8"/>
      <c r="D628" s="38">
        <v>44228</v>
      </c>
      <c r="E628" s="9">
        <v>1840.08</v>
      </c>
      <c r="F628" s="9"/>
      <c r="G628" s="62" t="s">
        <v>250</v>
      </c>
      <c r="H628" s="6"/>
      <c r="I628" s="34" t="s">
        <v>740</v>
      </c>
      <c r="J628" s="34"/>
      <c r="K628" s="9">
        <v>41</v>
      </c>
      <c r="L628" s="34"/>
      <c r="M628" s="34"/>
      <c r="N628" s="34"/>
      <c r="O628" s="34"/>
      <c r="P628" s="8"/>
      <c r="Q628" s="39" t="s">
        <v>734</v>
      </c>
      <c r="R628" s="39"/>
      <c r="S628" s="39"/>
      <c r="T628" s="39"/>
      <c r="U628" s="9">
        <v>1</v>
      </c>
      <c r="V628" s="51" t="e">
        <f>VLOOKUP(Tableau1[[#This Row],[Références]],[2]!Tableau1[#Data],6,FALSE)</f>
        <v>#N/A</v>
      </c>
      <c r="W628" s="51" t="e">
        <f>VLOOKUP(Tableau1[[#This Row],[Références]],[2]!Tableau1[#Data],5,FALSE)</f>
        <v>#N/A</v>
      </c>
      <c r="X628" s="51" t="e">
        <f>VLOOKUP(Tableau1[[#This Row],[Références]],[2]!Tableau1[#Data],8,FALSE)</f>
        <v>#N/A</v>
      </c>
      <c r="Y628" s="51" t="e">
        <f>VLOOKUP(Tableau1[[#This Row],[Références]],[2]!Tableau1[#Data],9,FALSE)</f>
        <v>#N/A</v>
      </c>
      <c r="Z628" s="27">
        <v>1</v>
      </c>
      <c r="AA628" s="27"/>
      <c r="AB628" s="27"/>
      <c r="AC628" s="27"/>
      <c r="AD628" s="27"/>
      <c r="AE628" s="27"/>
    </row>
    <row r="629" spans="2:31" ht="19.5" customHeight="1">
      <c r="B629" s="8"/>
      <c r="C629" s="8"/>
      <c r="D629" s="38">
        <v>44228</v>
      </c>
      <c r="E629" s="9">
        <v>2068.56</v>
      </c>
      <c r="F629" s="9"/>
      <c r="G629" s="62" t="s">
        <v>251</v>
      </c>
      <c r="H629" s="6"/>
      <c r="I629" s="34" t="s">
        <v>740</v>
      </c>
      <c r="J629" s="34"/>
      <c r="K629" s="9">
        <v>41</v>
      </c>
      <c r="L629" s="34"/>
      <c r="M629" s="34"/>
      <c r="N629" s="34"/>
      <c r="O629" s="34"/>
      <c r="P629" s="8"/>
      <c r="Q629" s="39" t="s">
        <v>734</v>
      </c>
      <c r="R629" s="39"/>
      <c r="S629" s="39"/>
      <c r="T629" s="39"/>
      <c r="U629" s="9">
        <v>1</v>
      </c>
      <c r="V629" s="51" t="e">
        <f>VLOOKUP(Tableau1[[#This Row],[Références]],[2]!Tableau1[#Data],6,FALSE)</f>
        <v>#N/A</v>
      </c>
      <c r="W629" s="51" t="e">
        <f>VLOOKUP(Tableau1[[#This Row],[Références]],[2]!Tableau1[#Data],5,FALSE)</f>
        <v>#N/A</v>
      </c>
      <c r="X629" s="51" t="e">
        <f>VLOOKUP(Tableau1[[#This Row],[Références]],[2]!Tableau1[#Data],8,FALSE)</f>
        <v>#N/A</v>
      </c>
      <c r="Y629" s="51" t="e">
        <f>VLOOKUP(Tableau1[[#This Row],[Références]],[2]!Tableau1[#Data],9,FALSE)</f>
        <v>#N/A</v>
      </c>
      <c r="Z629" s="27">
        <v>1</v>
      </c>
      <c r="AA629" s="27"/>
      <c r="AB629" s="27"/>
      <c r="AC629" s="27"/>
      <c r="AD629" s="27"/>
      <c r="AE629" s="27"/>
    </row>
    <row r="630" spans="2:31" ht="19.5" customHeight="1">
      <c r="B630" s="8"/>
      <c r="C630" s="8"/>
      <c r="D630" s="38">
        <v>44228</v>
      </c>
      <c r="E630" s="9">
        <v>2328.66</v>
      </c>
      <c r="F630" s="9"/>
      <c r="G630" s="62" t="s">
        <v>252</v>
      </c>
      <c r="H630" s="6"/>
      <c r="I630" s="34" t="s">
        <v>740</v>
      </c>
      <c r="J630" s="34"/>
      <c r="K630" s="9">
        <v>41</v>
      </c>
      <c r="L630" s="34"/>
      <c r="M630" s="34"/>
      <c r="N630" s="34"/>
      <c r="O630" s="34"/>
      <c r="P630" s="8"/>
      <c r="Q630" s="39" t="s">
        <v>734</v>
      </c>
      <c r="R630" s="39"/>
      <c r="S630" s="39"/>
      <c r="T630" s="39"/>
      <c r="U630" s="9">
        <v>1</v>
      </c>
      <c r="V630" s="51" t="e">
        <f>VLOOKUP(Tableau1[[#This Row],[Références]],[2]!Tableau1[#Data],6,FALSE)</f>
        <v>#N/A</v>
      </c>
      <c r="W630" s="51" t="e">
        <f>VLOOKUP(Tableau1[[#This Row],[Références]],[2]!Tableau1[#Data],5,FALSE)</f>
        <v>#N/A</v>
      </c>
      <c r="X630" s="51" t="e">
        <f>VLOOKUP(Tableau1[[#This Row],[Références]],[2]!Tableau1[#Data],8,FALSE)</f>
        <v>#N/A</v>
      </c>
      <c r="Y630" s="51" t="e">
        <f>VLOOKUP(Tableau1[[#This Row],[Références]],[2]!Tableau1[#Data],9,FALSE)</f>
        <v>#N/A</v>
      </c>
      <c r="Z630" s="27">
        <v>1</v>
      </c>
      <c r="AA630" s="27"/>
      <c r="AB630" s="27"/>
      <c r="AC630" s="27"/>
      <c r="AD630" s="27"/>
      <c r="AE630" s="27"/>
    </row>
    <row r="631" spans="2:31" ht="19.5" customHeight="1">
      <c r="B631" s="8"/>
      <c r="C631" s="8"/>
      <c r="D631" s="38">
        <v>44228</v>
      </c>
      <c r="E631" s="7">
        <v>1637.1000000000001</v>
      </c>
      <c r="F631" s="7"/>
      <c r="G631" s="62" t="s">
        <v>253</v>
      </c>
      <c r="H631" s="6"/>
      <c r="I631" s="34" t="s">
        <v>740</v>
      </c>
      <c r="J631" s="34"/>
      <c r="K631" s="9">
        <v>23</v>
      </c>
      <c r="L631" s="34"/>
      <c r="M631" s="34"/>
      <c r="N631" s="34"/>
      <c r="O631" s="34"/>
      <c r="P631" s="8"/>
      <c r="Q631" s="39" t="s">
        <v>734</v>
      </c>
      <c r="R631" s="39"/>
      <c r="S631" s="39"/>
      <c r="T631" s="39"/>
      <c r="U631" s="9">
        <v>1</v>
      </c>
      <c r="V631" s="51" t="e">
        <f>VLOOKUP(Tableau1[[#This Row],[Références]],[2]!Tableau1[#Data],6,FALSE)</f>
        <v>#N/A</v>
      </c>
      <c r="W631" s="51" t="e">
        <f>VLOOKUP(Tableau1[[#This Row],[Références]],[2]!Tableau1[#Data],5,FALSE)</f>
        <v>#N/A</v>
      </c>
      <c r="X631" s="51" t="e">
        <f>VLOOKUP(Tableau1[[#This Row],[Références]],[2]!Tableau1[#Data],8,FALSE)</f>
        <v>#N/A</v>
      </c>
      <c r="Y631" s="51" t="e">
        <f>VLOOKUP(Tableau1[[#This Row],[Références]],[2]!Tableau1[#Data],9,FALSE)</f>
        <v>#N/A</v>
      </c>
      <c r="Z631" s="27">
        <v>1</v>
      </c>
      <c r="AA631" s="27"/>
      <c r="AB631" s="27"/>
      <c r="AC631" s="27"/>
      <c r="AD631" s="27"/>
      <c r="AE631" s="27"/>
    </row>
    <row r="632" spans="2:31" ht="19.5" customHeight="1">
      <c r="B632" s="8"/>
      <c r="C632" s="8"/>
      <c r="D632" s="38">
        <v>44228</v>
      </c>
      <c r="E632" s="9">
        <v>1440.24</v>
      </c>
      <c r="F632" s="9"/>
      <c r="G632" s="62" t="s">
        <v>254</v>
      </c>
      <c r="H632" s="6"/>
      <c r="I632" s="34" t="s">
        <v>740</v>
      </c>
      <c r="J632" s="34"/>
      <c r="K632" s="9">
        <v>23</v>
      </c>
      <c r="L632" s="34"/>
      <c r="M632" s="34"/>
      <c r="N632" s="34"/>
      <c r="O632" s="34"/>
      <c r="P632" s="8"/>
      <c r="Q632" s="39" t="s">
        <v>734</v>
      </c>
      <c r="R632" s="39"/>
      <c r="S632" s="39"/>
      <c r="T632" s="39"/>
      <c r="U632" s="9">
        <v>1</v>
      </c>
      <c r="V632" s="51" t="e">
        <f>VLOOKUP(Tableau1[[#This Row],[Références]],[2]!Tableau1[#Data],6,FALSE)</f>
        <v>#N/A</v>
      </c>
      <c r="W632" s="51" t="e">
        <f>VLOOKUP(Tableau1[[#This Row],[Références]],[2]!Tableau1[#Data],5,FALSE)</f>
        <v>#N/A</v>
      </c>
      <c r="X632" s="51" t="e">
        <f>VLOOKUP(Tableau1[[#This Row],[Références]],[2]!Tableau1[#Data],8,FALSE)</f>
        <v>#N/A</v>
      </c>
      <c r="Y632" s="51" t="e">
        <f>VLOOKUP(Tableau1[[#This Row],[Références]],[2]!Tableau1[#Data],9,FALSE)</f>
        <v>#N/A</v>
      </c>
      <c r="Z632" s="27">
        <v>1</v>
      </c>
      <c r="AA632" s="27"/>
      <c r="AB632" s="27"/>
      <c r="AC632" s="27"/>
      <c r="AD632" s="27"/>
      <c r="AE632" s="27"/>
    </row>
    <row r="633" spans="2:31" ht="19.5" customHeight="1">
      <c r="B633" s="8"/>
      <c r="C633" s="8"/>
      <c r="D633" s="38">
        <v>44228</v>
      </c>
      <c r="E633" s="9">
        <v>1518.78</v>
      </c>
      <c r="F633" s="9"/>
      <c r="G633" s="62" t="s">
        <v>255</v>
      </c>
      <c r="H633" s="6"/>
      <c r="I633" s="34" t="s">
        <v>740</v>
      </c>
      <c r="J633" s="34"/>
      <c r="K633" s="9">
        <v>23</v>
      </c>
      <c r="L633" s="34"/>
      <c r="M633" s="34"/>
      <c r="N633" s="34"/>
      <c r="O633" s="34"/>
      <c r="P633" s="8"/>
      <c r="Q633" s="39" t="s">
        <v>734</v>
      </c>
      <c r="R633" s="39"/>
      <c r="S633" s="39"/>
      <c r="T633" s="39"/>
      <c r="U633" s="9">
        <v>1</v>
      </c>
      <c r="V633" s="51" t="e">
        <f>VLOOKUP(Tableau1[[#This Row],[Références]],[2]!Tableau1[#Data],6,FALSE)</f>
        <v>#N/A</v>
      </c>
      <c r="W633" s="51" t="e">
        <f>VLOOKUP(Tableau1[[#This Row],[Références]],[2]!Tableau1[#Data],5,FALSE)</f>
        <v>#N/A</v>
      </c>
      <c r="X633" s="51" t="e">
        <f>VLOOKUP(Tableau1[[#This Row],[Références]],[2]!Tableau1[#Data],8,FALSE)</f>
        <v>#N/A</v>
      </c>
      <c r="Y633" s="51" t="e">
        <f>VLOOKUP(Tableau1[[#This Row],[Références]],[2]!Tableau1[#Data],9,FALSE)</f>
        <v>#N/A</v>
      </c>
      <c r="Z633" s="27">
        <v>1</v>
      </c>
      <c r="AA633" s="27"/>
      <c r="AB633" s="27"/>
      <c r="AC633" s="27"/>
      <c r="AD633" s="27"/>
      <c r="AE633" s="27"/>
    </row>
    <row r="634" spans="2:31" ht="19.5" customHeight="1">
      <c r="B634" s="8"/>
      <c r="C634" s="8"/>
      <c r="D634" s="38">
        <v>44228</v>
      </c>
      <c r="E634" s="9">
        <v>1612.6200000000001</v>
      </c>
      <c r="F634" s="9"/>
      <c r="G634" s="62" t="s">
        <v>256</v>
      </c>
      <c r="H634" s="6"/>
      <c r="I634" s="34" t="s">
        <v>740</v>
      </c>
      <c r="J634" s="34"/>
      <c r="K634" s="9">
        <v>31</v>
      </c>
      <c r="L634" s="34"/>
      <c r="M634" s="34"/>
      <c r="N634" s="34"/>
      <c r="O634" s="34"/>
      <c r="P634" s="8"/>
      <c r="Q634" s="39" t="s">
        <v>734</v>
      </c>
      <c r="R634" s="39"/>
      <c r="S634" s="39"/>
      <c r="T634" s="39"/>
      <c r="U634" s="9">
        <v>1</v>
      </c>
      <c r="V634" s="51" t="e">
        <f>VLOOKUP(Tableau1[[#This Row],[Références]],[2]!Tableau1[#Data],6,FALSE)</f>
        <v>#N/A</v>
      </c>
      <c r="W634" s="51" t="e">
        <f>VLOOKUP(Tableau1[[#This Row],[Références]],[2]!Tableau1[#Data],5,FALSE)</f>
        <v>#N/A</v>
      </c>
      <c r="X634" s="51" t="e">
        <f>VLOOKUP(Tableau1[[#This Row],[Références]],[2]!Tableau1[#Data],8,FALSE)</f>
        <v>#N/A</v>
      </c>
      <c r="Y634" s="51" t="e">
        <f>VLOOKUP(Tableau1[[#This Row],[Références]],[2]!Tableau1[#Data],9,FALSE)</f>
        <v>#N/A</v>
      </c>
      <c r="Z634" s="27">
        <v>1</v>
      </c>
      <c r="AA634" s="27"/>
      <c r="AB634" s="27"/>
      <c r="AC634" s="27"/>
      <c r="AD634" s="27"/>
      <c r="AE634" s="27"/>
    </row>
    <row r="635" spans="2:31" ht="19.5" customHeight="1">
      <c r="B635" s="8"/>
      <c r="C635" s="8"/>
      <c r="D635" s="38">
        <v>44228</v>
      </c>
      <c r="E635" s="7">
        <v>1946.16</v>
      </c>
      <c r="F635" s="7"/>
      <c r="G635" s="62" t="s">
        <v>257</v>
      </c>
      <c r="H635" s="6"/>
      <c r="I635" s="34" t="s">
        <v>740</v>
      </c>
      <c r="J635" s="34"/>
      <c r="K635" s="9">
        <v>31</v>
      </c>
      <c r="L635" s="34"/>
      <c r="M635" s="34"/>
      <c r="N635" s="34"/>
      <c r="O635" s="34"/>
      <c r="P635" s="8"/>
      <c r="Q635" s="39" t="s">
        <v>734</v>
      </c>
      <c r="R635" s="39"/>
      <c r="S635" s="39"/>
      <c r="T635" s="39"/>
      <c r="U635" s="9">
        <v>1</v>
      </c>
      <c r="V635" s="51" t="e">
        <f>VLOOKUP(Tableau1[[#This Row],[Références]],[2]!Tableau1[#Data],6,FALSE)</f>
        <v>#N/A</v>
      </c>
      <c r="W635" s="51" t="e">
        <f>VLOOKUP(Tableau1[[#This Row],[Références]],[2]!Tableau1[#Data],5,FALSE)</f>
        <v>#N/A</v>
      </c>
      <c r="X635" s="51" t="e">
        <f>VLOOKUP(Tableau1[[#This Row],[Références]],[2]!Tableau1[#Data],8,FALSE)</f>
        <v>#N/A</v>
      </c>
      <c r="Y635" s="51" t="e">
        <f>VLOOKUP(Tableau1[[#This Row],[Références]],[2]!Tableau1[#Data],9,FALSE)</f>
        <v>#N/A</v>
      </c>
      <c r="Z635" s="27">
        <v>1</v>
      </c>
      <c r="AA635" s="27"/>
      <c r="AB635" s="27"/>
      <c r="AC635" s="27"/>
      <c r="AD635" s="27"/>
      <c r="AE635" s="27"/>
    </row>
    <row r="636" spans="2:31" ht="19.5" customHeight="1">
      <c r="B636" s="8"/>
      <c r="C636" s="8"/>
      <c r="D636" s="38">
        <v>44228</v>
      </c>
      <c r="E636" s="9">
        <v>2084.88</v>
      </c>
      <c r="F636" s="9"/>
      <c r="G636" s="62" t="s">
        <v>258</v>
      </c>
      <c r="H636" s="6"/>
      <c r="I636" s="34" t="s">
        <v>740</v>
      </c>
      <c r="J636" s="34"/>
      <c r="K636" s="9">
        <v>31</v>
      </c>
      <c r="L636" s="34"/>
      <c r="M636" s="34"/>
      <c r="N636" s="34"/>
      <c r="O636" s="34"/>
      <c r="P636" s="8"/>
      <c r="Q636" s="39" t="s">
        <v>734</v>
      </c>
      <c r="R636" s="39"/>
      <c r="S636" s="39"/>
      <c r="T636" s="39"/>
      <c r="U636" s="9">
        <v>1</v>
      </c>
      <c r="V636" s="51" t="e">
        <f>VLOOKUP(Tableau1[[#This Row],[Références]],[2]!Tableau1[#Data],6,FALSE)</f>
        <v>#N/A</v>
      </c>
      <c r="W636" s="51" t="e">
        <f>VLOOKUP(Tableau1[[#This Row],[Références]],[2]!Tableau1[#Data],5,FALSE)</f>
        <v>#N/A</v>
      </c>
      <c r="X636" s="51" t="e">
        <f>VLOOKUP(Tableau1[[#This Row],[Références]],[2]!Tableau1[#Data],8,FALSE)</f>
        <v>#N/A</v>
      </c>
      <c r="Y636" s="51" t="e">
        <f>VLOOKUP(Tableau1[[#This Row],[Références]],[2]!Tableau1[#Data],9,FALSE)</f>
        <v>#N/A</v>
      </c>
      <c r="Z636" s="27">
        <v>1</v>
      </c>
      <c r="AA636" s="27"/>
      <c r="AB636" s="27"/>
      <c r="AC636" s="27"/>
      <c r="AD636" s="27"/>
      <c r="AE636" s="27"/>
    </row>
    <row r="637" spans="2:31" ht="19.5" customHeight="1">
      <c r="B637" s="8"/>
      <c r="C637" s="8"/>
      <c r="D637" s="38">
        <v>44228</v>
      </c>
      <c r="E637" s="9">
        <v>948</v>
      </c>
      <c r="F637" s="9"/>
      <c r="G637" s="62" t="s">
        <v>259</v>
      </c>
      <c r="H637" s="6"/>
      <c r="I637" s="34" t="s">
        <v>740</v>
      </c>
      <c r="J637" s="34"/>
      <c r="K637" s="9">
        <v>10.7</v>
      </c>
      <c r="L637" s="34"/>
      <c r="M637" s="34"/>
      <c r="N637" s="34"/>
      <c r="O637" s="34"/>
      <c r="P637" s="8"/>
      <c r="Q637" s="39" t="s">
        <v>734</v>
      </c>
      <c r="R637" s="39"/>
      <c r="S637" s="39"/>
      <c r="T637" s="39"/>
      <c r="U637" s="9">
        <v>1</v>
      </c>
      <c r="V637" s="51" t="e">
        <f>VLOOKUP(Tableau1[[#This Row],[Références]],[2]!Tableau1[#Data],6,FALSE)</f>
        <v>#N/A</v>
      </c>
      <c r="W637" s="51" t="e">
        <f>VLOOKUP(Tableau1[[#This Row],[Références]],[2]!Tableau1[#Data],5,FALSE)</f>
        <v>#N/A</v>
      </c>
      <c r="X637" s="51" t="e">
        <f>VLOOKUP(Tableau1[[#This Row],[Références]],[2]!Tableau1[#Data],8,FALSE)</f>
        <v>#N/A</v>
      </c>
      <c r="Y637" s="51" t="e">
        <f>VLOOKUP(Tableau1[[#This Row],[Références]],[2]!Tableau1[#Data],9,FALSE)</f>
        <v>#N/A</v>
      </c>
      <c r="Z637" s="27">
        <v>1</v>
      </c>
      <c r="AA637" s="27"/>
      <c r="AB637" s="27"/>
      <c r="AC637" s="27"/>
      <c r="AD637" s="27"/>
      <c r="AE637" s="27"/>
    </row>
    <row r="638" spans="2:31" ht="19.5" customHeight="1">
      <c r="B638" s="8"/>
      <c r="C638" s="8"/>
      <c r="D638" s="38">
        <v>44228</v>
      </c>
      <c r="E638" s="9">
        <v>967</v>
      </c>
      <c r="F638" s="9"/>
      <c r="G638" s="62" t="s">
        <v>260</v>
      </c>
      <c r="H638" s="6"/>
      <c r="I638" s="34" t="s">
        <v>740</v>
      </c>
      <c r="J638" s="34"/>
      <c r="K638" s="9">
        <v>11</v>
      </c>
      <c r="L638" s="34"/>
      <c r="M638" s="34"/>
      <c r="N638" s="34"/>
      <c r="O638" s="34"/>
      <c r="P638" s="8"/>
      <c r="Q638" s="39" t="s">
        <v>734</v>
      </c>
      <c r="R638" s="39"/>
      <c r="S638" s="39"/>
      <c r="T638" s="39"/>
      <c r="U638" s="9">
        <v>1</v>
      </c>
      <c r="V638" s="51" t="e">
        <f>VLOOKUP(Tableau1[[#This Row],[Références]],[2]!Tableau1[#Data],6,FALSE)</f>
        <v>#N/A</v>
      </c>
      <c r="W638" s="51" t="e">
        <f>VLOOKUP(Tableau1[[#This Row],[Références]],[2]!Tableau1[#Data],5,FALSE)</f>
        <v>#N/A</v>
      </c>
      <c r="X638" s="51" t="e">
        <f>VLOOKUP(Tableau1[[#This Row],[Références]],[2]!Tableau1[#Data],8,FALSE)</f>
        <v>#N/A</v>
      </c>
      <c r="Y638" s="51" t="e">
        <f>VLOOKUP(Tableau1[[#This Row],[Références]],[2]!Tableau1[#Data],9,FALSE)</f>
        <v>#N/A</v>
      </c>
      <c r="Z638" s="27">
        <v>1</v>
      </c>
      <c r="AA638" s="27"/>
      <c r="AB638" s="27"/>
      <c r="AC638" s="27"/>
      <c r="AD638" s="27"/>
      <c r="AE638" s="27"/>
    </row>
    <row r="639" spans="2:31" ht="19.5" customHeight="1">
      <c r="B639" s="8"/>
      <c r="C639" s="8"/>
      <c r="D639" s="38">
        <v>44228</v>
      </c>
      <c r="E639" s="9">
        <v>981</v>
      </c>
      <c r="F639" s="9"/>
      <c r="G639" s="62" t="s">
        <v>261</v>
      </c>
      <c r="H639" s="6"/>
      <c r="I639" s="34" t="s">
        <v>740</v>
      </c>
      <c r="J639" s="34"/>
      <c r="K639" s="9">
        <v>11</v>
      </c>
      <c r="L639" s="34"/>
      <c r="M639" s="34"/>
      <c r="N639" s="34"/>
      <c r="O639" s="34"/>
      <c r="P639" s="8"/>
      <c r="Q639" s="39" t="s">
        <v>734</v>
      </c>
      <c r="R639" s="39"/>
      <c r="S639" s="39"/>
      <c r="T639" s="39"/>
      <c r="U639" s="9">
        <v>1</v>
      </c>
      <c r="V639" s="51" t="e">
        <f>VLOOKUP(Tableau1[[#This Row],[Références]],[2]!Tableau1[#Data],6,FALSE)</f>
        <v>#N/A</v>
      </c>
      <c r="W639" s="51" t="e">
        <f>VLOOKUP(Tableau1[[#This Row],[Références]],[2]!Tableau1[#Data],5,FALSE)</f>
        <v>#N/A</v>
      </c>
      <c r="X639" s="51" t="e">
        <f>VLOOKUP(Tableau1[[#This Row],[Références]],[2]!Tableau1[#Data],8,FALSE)</f>
        <v>#N/A</v>
      </c>
      <c r="Y639" s="51" t="e">
        <f>VLOOKUP(Tableau1[[#This Row],[Références]],[2]!Tableau1[#Data],9,FALSE)</f>
        <v>#N/A</v>
      </c>
      <c r="Z639" s="27">
        <v>1</v>
      </c>
      <c r="AA639" s="27"/>
      <c r="AB639" s="27"/>
      <c r="AC639" s="27"/>
      <c r="AD639" s="27"/>
      <c r="AE639" s="27"/>
    </row>
    <row r="640" spans="2:31" ht="19.5" customHeight="1">
      <c r="B640" s="8"/>
      <c r="C640" s="8"/>
      <c r="D640" s="38">
        <v>44228</v>
      </c>
      <c r="E640" s="9">
        <v>999</v>
      </c>
      <c r="F640" s="9"/>
      <c r="G640" s="62" t="s">
        <v>262</v>
      </c>
      <c r="H640" s="6"/>
      <c r="I640" s="34" t="s">
        <v>740</v>
      </c>
      <c r="J640" s="34"/>
      <c r="K640" s="9">
        <v>11</v>
      </c>
      <c r="L640" s="34"/>
      <c r="M640" s="34"/>
      <c r="N640" s="34"/>
      <c r="O640" s="34"/>
      <c r="P640" s="8"/>
      <c r="Q640" s="39" t="s">
        <v>734</v>
      </c>
      <c r="R640" s="39"/>
      <c r="S640" s="39"/>
      <c r="T640" s="39"/>
      <c r="U640" s="9">
        <v>1</v>
      </c>
      <c r="V640" s="51" t="e">
        <f>VLOOKUP(Tableau1[[#This Row],[Références]],[2]!Tableau1[#Data],6,FALSE)</f>
        <v>#N/A</v>
      </c>
      <c r="W640" s="51" t="e">
        <f>VLOOKUP(Tableau1[[#This Row],[Références]],[2]!Tableau1[#Data],5,FALSE)</f>
        <v>#N/A</v>
      </c>
      <c r="X640" s="51" t="e">
        <f>VLOOKUP(Tableau1[[#This Row],[Références]],[2]!Tableau1[#Data],8,FALSE)</f>
        <v>#N/A</v>
      </c>
      <c r="Y640" s="51" t="e">
        <f>VLOOKUP(Tableau1[[#This Row],[Références]],[2]!Tableau1[#Data],9,FALSE)</f>
        <v>#N/A</v>
      </c>
      <c r="Z640" s="27">
        <v>1</v>
      </c>
      <c r="AA640" s="27"/>
      <c r="AB640" s="27"/>
      <c r="AC640" s="27"/>
      <c r="AD640" s="27"/>
      <c r="AE640" s="27"/>
    </row>
    <row r="641" spans="2:31" ht="19.5" customHeight="1">
      <c r="B641" s="8"/>
      <c r="C641" s="8"/>
      <c r="D641" s="38">
        <v>44228</v>
      </c>
      <c r="E641" s="9">
        <v>1122</v>
      </c>
      <c r="F641" s="9"/>
      <c r="G641" s="62" t="s">
        <v>356</v>
      </c>
      <c r="H641" s="6"/>
      <c r="I641" s="34" t="s">
        <v>740</v>
      </c>
      <c r="J641" s="34"/>
      <c r="K641" s="9">
        <v>16</v>
      </c>
      <c r="L641" s="34"/>
      <c r="M641" s="34"/>
      <c r="N641" s="34"/>
      <c r="O641" s="34"/>
      <c r="P641" s="8"/>
      <c r="Q641" s="39" t="s">
        <v>734</v>
      </c>
      <c r="R641" s="39"/>
      <c r="S641" s="39"/>
      <c r="T641" s="39"/>
      <c r="U641" s="9">
        <v>1</v>
      </c>
      <c r="V641" s="51" t="e">
        <f>VLOOKUP(Tableau1[[#This Row],[Références]],[2]!Tableau1[#Data],6,FALSE)</f>
        <v>#N/A</v>
      </c>
      <c r="W641" s="51" t="e">
        <f>VLOOKUP(Tableau1[[#This Row],[Références]],[2]!Tableau1[#Data],5,FALSE)</f>
        <v>#N/A</v>
      </c>
      <c r="X641" s="51" t="e">
        <f>VLOOKUP(Tableau1[[#This Row],[Références]],[2]!Tableau1[#Data],8,FALSE)</f>
        <v>#N/A</v>
      </c>
      <c r="Y641" s="51" t="e">
        <f>VLOOKUP(Tableau1[[#This Row],[Références]],[2]!Tableau1[#Data],9,FALSE)</f>
        <v>#N/A</v>
      </c>
      <c r="Z641" s="27">
        <v>1</v>
      </c>
      <c r="AA641" s="27"/>
      <c r="AB641" s="27"/>
      <c r="AC641" s="27"/>
      <c r="AD641" s="27"/>
      <c r="AE641" s="27"/>
    </row>
    <row r="642" spans="2:31" ht="19.5" customHeight="1">
      <c r="B642" s="8"/>
      <c r="C642" s="8"/>
      <c r="D642" s="38">
        <v>44228</v>
      </c>
      <c r="E642" s="9">
        <v>1203</v>
      </c>
      <c r="F642" s="9"/>
      <c r="G642" s="62" t="s">
        <v>357</v>
      </c>
      <c r="H642" s="6"/>
      <c r="I642" s="34" t="s">
        <v>740</v>
      </c>
      <c r="J642" s="34"/>
      <c r="K642" s="9">
        <v>16</v>
      </c>
      <c r="L642" s="34"/>
      <c r="M642" s="34"/>
      <c r="N642" s="34"/>
      <c r="O642" s="34"/>
      <c r="P642" s="8"/>
      <c r="Q642" s="39" t="s">
        <v>734</v>
      </c>
      <c r="R642" s="39"/>
      <c r="S642" s="39"/>
      <c r="T642" s="39"/>
      <c r="U642" s="9">
        <v>1</v>
      </c>
      <c r="V642" s="51" t="e">
        <f>VLOOKUP(Tableau1[[#This Row],[Références]],[2]!Tableau1[#Data],6,FALSE)</f>
        <v>#N/A</v>
      </c>
      <c r="W642" s="51" t="e">
        <f>VLOOKUP(Tableau1[[#This Row],[Références]],[2]!Tableau1[#Data],5,FALSE)</f>
        <v>#N/A</v>
      </c>
      <c r="X642" s="51" t="e">
        <f>VLOOKUP(Tableau1[[#This Row],[Références]],[2]!Tableau1[#Data],8,FALSE)</f>
        <v>#N/A</v>
      </c>
      <c r="Y642" s="51" t="e">
        <f>VLOOKUP(Tableau1[[#This Row],[Références]],[2]!Tableau1[#Data],9,FALSE)</f>
        <v>#N/A</v>
      </c>
      <c r="Z642" s="27">
        <v>1</v>
      </c>
      <c r="AA642" s="27"/>
      <c r="AB642" s="27"/>
      <c r="AC642" s="27"/>
      <c r="AD642" s="27"/>
      <c r="AE642" s="27"/>
    </row>
    <row r="643" spans="2:31" ht="19.5" customHeight="1">
      <c r="B643" s="8"/>
      <c r="C643" s="8"/>
      <c r="D643" s="38">
        <v>44228</v>
      </c>
      <c r="E643" s="9">
        <v>1247</v>
      </c>
      <c r="F643" s="9"/>
      <c r="G643" s="62" t="s">
        <v>358</v>
      </c>
      <c r="H643" s="6"/>
      <c r="I643" s="34" t="s">
        <v>740</v>
      </c>
      <c r="J643" s="34"/>
      <c r="K643" s="9">
        <v>17</v>
      </c>
      <c r="L643" s="34"/>
      <c r="M643" s="34"/>
      <c r="N643" s="34"/>
      <c r="O643" s="34"/>
      <c r="P643" s="8"/>
      <c r="Q643" s="39" t="s">
        <v>734</v>
      </c>
      <c r="R643" s="39"/>
      <c r="S643" s="39"/>
      <c r="T643" s="39"/>
      <c r="U643" s="9">
        <v>1</v>
      </c>
      <c r="V643" s="51" t="e">
        <f>VLOOKUP(Tableau1[[#This Row],[Références]],[2]!Tableau1[#Data],6,FALSE)</f>
        <v>#N/A</v>
      </c>
      <c r="W643" s="51" t="e">
        <f>VLOOKUP(Tableau1[[#This Row],[Références]],[2]!Tableau1[#Data],5,FALSE)</f>
        <v>#N/A</v>
      </c>
      <c r="X643" s="51" t="e">
        <f>VLOOKUP(Tableau1[[#This Row],[Références]],[2]!Tableau1[#Data],8,FALSE)</f>
        <v>#N/A</v>
      </c>
      <c r="Y643" s="51" t="e">
        <f>VLOOKUP(Tableau1[[#This Row],[Références]],[2]!Tableau1[#Data],9,FALSE)</f>
        <v>#N/A</v>
      </c>
      <c r="Z643" s="27">
        <v>1</v>
      </c>
      <c r="AA643" s="27"/>
      <c r="AB643" s="27"/>
      <c r="AC643" s="27"/>
      <c r="AD643" s="27"/>
      <c r="AE643" s="27"/>
    </row>
    <row r="644" spans="2:31" ht="19.5" customHeight="1">
      <c r="B644" s="8"/>
      <c r="C644" s="8"/>
      <c r="D644" s="38">
        <v>44228</v>
      </c>
      <c r="E644" s="9">
        <v>1478</v>
      </c>
      <c r="F644" s="9"/>
      <c r="G644" s="62" t="s">
        <v>359</v>
      </c>
      <c r="H644" s="6"/>
      <c r="I644" s="34" t="s">
        <v>740</v>
      </c>
      <c r="J644" s="34"/>
      <c r="K644" s="9">
        <v>17</v>
      </c>
      <c r="L644" s="34"/>
      <c r="M644" s="34"/>
      <c r="N644" s="34"/>
      <c r="O644" s="34"/>
      <c r="P644" s="8"/>
      <c r="Q644" s="39" t="s">
        <v>734</v>
      </c>
      <c r="R644" s="39"/>
      <c r="S644" s="39"/>
      <c r="T644" s="39"/>
      <c r="U644" s="9">
        <v>1</v>
      </c>
      <c r="V644" s="51" t="e">
        <f>VLOOKUP(Tableau1[[#This Row],[Références]],[2]!Tableau1[#Data],6,FALSE)</f>
        <v>#N/A</v>
      </c>
      <c r="W644" s="51" t="e">
        <f>VLOOKUP(Tableau1[[#This Row],[Références]],[2]!Tableau1[#Data],5,FALSE)</f>
        <v>#N/A</v>
      </c>
      <c r="X644" s="51" t="e">
        <f>VLOOKUP(Tableau1[[#This Row],[Références]],[2]!Tableau1[#Data],8,FALSE)</f>
        <v>#N/A</v>
      </c>
      <c r="Y644" s="51" t="e">
        <f>VLOOKUP(Tableau1[[#This Row],[Références]],[2]!Tableau1[#Data],9,FALSE)</f>
        <v>#N/A</v>
      </c>
      <c r="Z644" s="27">
        <v>1</v>
      </c>
      <c r="AA644" s="27"/>
      <c r="AB644" s="27"/>
      <c r="AC644" s="27"/>
      <c r="AD644" s="27"/>
      <c r="AE644" s="27"/>
    </row>
    <row r="645" spans="2:31" ht="19.5" customHeight="1">
      <c r="B645" s="8"/>
      <c r="C645" s="8"/>
      <c r="D645" s="38">
        <v>44228</v>
      </c>
      <c r="E645" s="9">
        <v>1192</v>
      </c>
      <c r="F645" s="9"/>
      <c r="G645" s="62" t="s">
        <v>263</v>
      </c>
      <c r="H645" s="6"/>
      <c r="I645" s="34" t="s">
        <v>740</v>
      </c>
      <c r="J645" s="34"/>
      <c r="K645" s="9">
        <v>21.5</v>
      </c>
      <c r="L645" s="34"/>
      <c r="M645" s="34"/>
      <c r="N645" s="34"/>
      <c r="O645" s="34"/>
      <c r="P645" s="8"/>
      <c r="Q645" s="39" t="s">
        <v>734</v>
      </c>
      <c r="R645" s="39"/>
      <c r="S645" s="39"/>
      <c r="T645" s="39"/>
      <c r="U645" s="9">
        <v>1</v>
      </c>
      <c r="V645" s="51" t="e">
        <f>VLOOKUP(Tableau1[[#This Row],[Références]],[2]!Tableau1[#Data],6,FALSE)</f>
        <v>#N/A</v>
      </c>
      <c r="W645" s="51" t="e">
        <f>VLOOKUP(Tableau1[[#This Row],[Références]],[2]!Tableau1[#Data],5,FALSE)</f>
        <v>#N/A</v>
      </c>
      <c r="X645" s="51" t="e">
        <f>VLOOKUP(Tableau1[[#This Row],[Références]],[2]!Tableau1[#Data],8,FALSE)</f>
        <v>#N/A</v>
      </c>
      <c r="Y645" s="51" t="e">
        <f>VLOOKUP(Tableau1[[#This Row],[Références]],[2]!Tableau1[#Data],9,FALSE)</f>
        <v>#N/A</v>
      </c>
      <c r="Z645" s="27">
        <v>1</v>
      </c>
      <c r="AA645" s="27"/>
      <c r="AB645" s="27"/>
      <c r="AC645" s="27"/>
      <c r="AD645" s="27"/>
      <c r="AE645" s="27"/>
    </row>
    <row r="646" spans="2:31" ht="19.5" customHeight="1">
      <c r="B646" s="8"/>
      <c r="C646" s="8"/>
      <c r="D646" s="38">
        <v>44228</v>
      </c>
      <c r="E646" s="9">
        <v>1216</v>
      </c>
      <c r="F646" s="9"/>
      <c r="G646" s="62" t="s">
        <v>264</v>
      </c>
      <c r="H646" s="6"/>
      <c r="I646" s="34" t="s">
        <v>740</v>
      </c>
      <c r="J646" s="34"/>
      <c r="K646" s="9">
        <v>22</v>
      </c>
      <c r="L646" s="34"/>
      <c r="M646" s="34"/>
      <c r="N646" s="34"/>
      <c r="O646" s="34"/>
      <c r="P646" s="8"/>
      <c r="Q646" s="39" t="s">
        <v>734</v>
      </c>
      <c r="R646" s="39"/>
      <c r="S646" s="39"/>
      <c r="T646" s="39"/>
      <c r="U646" s="9">
        <v>1</v>
      </c>
      <c r="V646" s="51" t="e">
        <f>VLOOKUP(Tableau1[[#This Row],[Références]],[2]!Tableau1[#Data],6,FALSE)</f>
        <v>#N/A</v>
      </c>
      <c r="W646" s="51" t="e">
        <f>VLOOKUP(Tableau1[[#This Row],[Références]],[2]!Tableau1[#Data],5,FALSE)</f>
        <v>#N/A</v>
      </c>
      <c r="X646" s="51" t="e">
        <f>VLOOKUP(Tableau1[[#This Row],[Références]],[2]!Tableau1[#Data],8,FALSE)</f>
        <v>#N/A</v>
      </c>
      <c r="Y646" s="51" t="e">
        <f>VLOOKUP(Tableau1[[#This Row],[Références]],[2]!Tableau1[#Data],9,FALSE)</f>
        <v>#N/A</v>
      </c>
      <c r="Z646" s="27">
        <v>1</v>
      </c>
      <c r="AA646" s="27"/>
      <c r="AB646" s="27"/>
      <c r="AC646" s="27"/>
      <c r="AD646" s="27"/>
      <c r="AE646" s="27"/>
    </row>
    <row r="647" spans="2:31" ht="19.5" customHeight="1">
      <c r="B647" s="8"/>
      <c r="C647" s="8"/>
      <c r="D647" s="38">
        <v>44228</v>
      </c>
      <c r="E647" s="9">
        <v>1247</v>
      </c>
      <c r="F647" s="9"/>
      <c r="G647" s="62" t="s">
        <v>265</v>
      </c>
      <c r="H647" s="6"/>
      <c r="I647" s="34" t="s">
        <v>740</v>
      </c>
      <c r="J647" s="34"/>
      <c r="K647" s="9">
        <v>22</v>
      </c>
      <c r="L647" s="34"/>
      <c r="M647" s="34"/>
      <c r="N647" s="34"/>
      <c r="O647" s="34"/>
      <c r="P647" s="8"/>
      <c r="Q647" s="39" t="s">
        <v>734</v>
      </c>
      <c r="R647" s="39"/>
      <c r="S647" s="39"/>
      <c r="T647" s="39"/>
      <c r="U647" s="9">
        <v>1</v>
      </c>
      <c r="V647" s="51" t="e">
        <f>VLOOKUP(Tableau1[[#This Row],[Références]],[2]!Tableau1[#Data],6,FALSE)</f>
        <v>#N/A</v>
      </c>
      <c r="W647" s="51" t="e">
        <f>VLOOKUP(Tableau1[[#This Row],[Références]],[2]!Tableau1[#Data],5,FALSE)</f>
        <v>#N/A</v>
      </c>
      <c r="X647" s="51" t="e">
        <f>VLOOKUP(Tableau1[[#This Row],[Références]],[2]!Tableau1[#Data],8,FALSE)</f>
        <v>#N/A</v>
      </c>
      <c r="Y647" s="51" t="e">
        <f>VLOOKUP(Tableau1[[#This Row],[Références]],[2]!Tableau1[#Data],9,FALSE)</f>
        <v>#N/A</v>
      </c>
      <c r="Z647" s="27">
        <v>1</v>
      </c>
      <c r="AA647" s="27"/>
      <c r="AB647" s="27"/>
      <c r="AC647" s="27"/>
      <c r="AD647" s="27"/>
      <c r="AE647" s="27"/>
    </row>
    <row r="648" spans="2:31" ht="19.5" customHeight="1">
      <c r="B648" s="8"/>
      <c r="C648" s="8"/>
      <c r="D648" s="38">
        <v>44228</v>
      </c>
      <c r="E648" s="9">
        <v>1310</v>
      </c>
      <c r="F648" s="9"/>
      <c r="G648" s="62" t="s">
        <v>266</v>
      </c>
      <c r="H648" s="6"/>
      <c r="I648" s="34" t="s">
        <v>740</v>
      </c>
      <c r="J648" s="34"/>
      <c r="K648" s="9">
        <v>22</v>
      </c>
      <c r="L648" s="34"/>
      <c r="M648" s="34"/>
      <c r="N648" s="34"/>
      <c r="O648" s="34"/>
      <c r="P648" s="8"/>
      <c r="Q648" s="39" t="s">
        <v>734</v>
      </c>
      <c r="R648" s="39"/>
      <c r="S648" s="39"/>
      <c r="T648" s="39"/>
      <c r="U648" s="9">
        <v>1</v>
      </c>
      <c r="V648" s="51" t="e">
        <f>VLOOKUP(Tableau1[[#This Row],[Références]],[2]!Tableau1[#Data],6,FALSE)</f>
        <v>#N/A</v>
      </c>
      <c r="W648" s="51" t="e">
        <f>VLOOKUP(Tableau1[[#This Row],[Références]],[2]!Tableau1[#Data],5,FALSE)</f>
        <v>#N/A</v>
      </c>
      <c r="X648" s="51" t="e">
        <f>VLOOKUP(Tableau1[[#This Row],[Références]],[2]!Tableau1[#Data],8,FALSE)</f>
        <v>#N/A</v>
      </c>
      <c r="Y648" s="51" t="e">
        <f>VLOOKUP(Tableau1[[#This Row],[Références]],[2]!Tableau1[#Data],9,FALSE)</f>
        <v>#N/A</v>
      </c>
      <c r="Z648" s="27">
        <v>1</v>
      </c>
      <c r="AA648" s="27"/>
      <c r="AB648" s="27"/>
      <c r="AC648" s="27"/>
      <c r="AD648" s="27"/>
      <c r="AE648" s="27"/>
    </row>
    <row r="649" spans="2:31" ht="19.5" customHeight="1">
      <c r="B649" s="8"/>
      <c r="C649" s="8"/>
      <c r="D649" s="38">
        <v>44228</v>
      </c>
      <c r="E649" s="9">
        <v>1469</v>
      </c>
      <c r="F649" s="9"/>
      <c r="G649" s="62" t="s">
        <v>267</v>
      </c>
      <c r="H649" s="6"/>
      <c r="I649" s="34" t="s">
        <v>740</v>
      </c>
      <c r="J649" s="34"/>
      <c r="K649" s="9">
        <v>22</v>
      </c>
      <c r="L649" s="34"/>
      <c r="M649" s="34"/>
      <c r="N649" s="34"/>
      <c r="O649" s="34"/>
      <c r="P649" s="8"/>
      <c r="Q649" s="39" t="s">
        <v>734</v>
      </c>
      <c r="R649" s="39"/>
      <c r="S649" s="39"/>
      <c r="T649" s="39"/>
      <c r="U649" s="9">
        <v>1</v>
      </c>
      <c r="V649" s="51" t="e">
        <f>VLOOKUP(Tableau1[[#This Row],[Références]],[2]!Tableau1[#Data],6,FALSE)</f>
        <v>#N/A</v>
      </c>
      <c r="W649" s="51" t="e">
        <f>VLOOKUP(Tableau1[[#This Row],[Références]],[2]!Tableau1[#Data],5,FALSE)</f>
        <v>#N/A</v>
      </c>
      <c r="X649" s="51" t="e">
        <f>VLOOKUP(Tableau1[[#This Row],[Références]],[2]!Tableau1[#Data],8,FALSE)</f>
        <v>#N/A</v>
      </c>
      <c r="Y649" s="51" t="e">
        <f>VLOOKUP(Tableau1[[#This Row],[Références]],[2]!Tableau1[#Data],9,FALSE)</f>
        <v>#N/A</v>
      </c>
      <c r="Z649" s="27">
        <v>1</v>
      </c>
      <c r="AA649" s="27"/>
      <c r="AB649" s="27"/>
      <c r="AC649" s="27"/>
      <c r="AD649" s="27"/>
      <c r="AE649" s="27"/>
    </row>
    <row r="650" spans="2:31" ht="19.5" customHeight="1">
      <c r="B650" s="8"/>
      <c r="C650" s="8"/>
      <c r="D650" s="38">
        <v>44228</v>
      </c>
      <c r="E650" s="9">
        <v>1517</v>
      </c>
      <c r="F650" s="9"/>
      <c r="G650" s="62" t="s">
        <v>268</v>
      </c>
      <c r="H650" s="6"/>
      <c r="I650" s="34" t="s">
        <v>740</v>
      </c>
      <c r="J650" s="34"/>
      <c r="K650" s="9">
        <v>22</v>
      </c>
      <c r="L650" s="34"/>
      <c r="M650" s="34"/>
      <c r="N650" s="34"/>
      <c r="O650" s="34"/>
      <c r="P650" s="8"/>
      <c r="Q650" s="39" t="s">
        <v>734</v>
      </c>
      <c r="R650" s="39"/>
      <c r="S650" s="39"/>
      <c r="T650" s="39"/>
      <c r="U650" s="9">
        <v>1</v>
      </c>
      <c r="V650" s="51" t="e">
        <f>VLOOKUP(Tableau1[[#This Row],[Références]],[2]!Tableau1[#Data],6,FALSE)</f>
        <v>#N/A</v>
      </c>
      <c r="W650" s="51" t="e">
        <f>VLOOKUP(Tableau1[[#This Row],[Références]],[2]!Tableau1[#Data],5,FALSE)</f>
        <v>#N/A</v>
      </c>
      <c r="X650" s="51" t="e">
        <f>VLOOKUP(Tableau1[[#This Row],[Références]],[2]!Tableau1[#Data],8,FALSE)</f>
        <v>#N/A</v>
      </c>
      <c r="Y650" s="51" t="e">
        <f>VLOOKUP(Tableau1[[#This Row],[Références]],[2]!Tableau1[#Data],9,FALSE)</f>
        <v>#N/A</v>
      </c>
      <c r="Z650" s="27">
        <v>1</v>
      </c>
      <c r="AA650" s="27"/>
      <c r="AB650" s="27"/>
      <c r="AC650" s="27"/>
      <c r="AD650" s="27"/>
      <c r="AE650" s="27"/>
    </row>
    <row r="651" spans="2:31" ht="19.5" customHeight="1">
      <c r="B651" s="8"/>
      <c r="C651" s="8"/>
      <c r="D651" s="38">
        <v>44228</v>
      </c>
      <c r="E651" s="9">
        <v>1420.8600000000001</v>
      </c>
      <c r="F651" s="9"/>
      <c r="G651" s="62" t="s">
        <v>269</v>
      </c>
      <c r="H651" s="6"/>
      <c r="I651" s="34" t="s">
        <v>740</v>
      </c>
      <c r="J651" s="34"/>
      <c r="K651" s="9">
        <v>36</v>
      </c>
      <c r="L651" s="34"/>
      <c r="M651" s="34"/>
      <c r="N651" s="34"/>
      <c r="O651" s="34"/>
      <c r="P651" s="8"/>
      <c r="Q651" s="39" t="s">
        <v>734</v>
      </c>
      <c r="R651" s="39"/>
      <c r="S651" s="39"/>
      <c r="T651" s="39"/>
      <c r="U651" s="9">
        <v>1</v>
      </c>
      <c r="V651" s="51" t="e">
        <f>VLOOKUP(Tableau1[[#This Row],[Références]],[2]!Tableau1[#Data],6,FALSE)</f>
        <v>#N/A</v>
      </c>
      <c r="W651" s="51" t="e">
        <f>VLOOKUP(Tableau1[[#This Row],[Références]],[2]!Tableau1[#Data],5,FALSE)</f>
        <v>#N/A</v>
      </c>
      <c r="X651" s="51" t="e">
        <f>VLOOKUP(Tableau1[[#This Row],[Références]],[2]!Tableau1[#Data],8,FALSE)</f>
        <v>#N/A</v>
      </c>
      <c r="Y651" s="51" t="e">
        <f>VLOOKUP(Tableau1[[#This Row],[Références]],[2]!Tableau1[#Data],9,FALSE)</f>
        <v>#N/A</v>
      </c>
      <c r="Z651" s="27">
        <v>1</v>
      </c>
      <c r="AA651" s="27"/>
      <c r="AB651" s="27"/>
      <c r="AC651" s="27"/>
      <c r="AD651" s="27"/>
      <c r="AE651" s="27"/>
    </row>
    <row r="652" spans="2:31" ht="19.5" customHeight="1">
      <c r="B652" s="8"/>
      <c r="C652" s="8"/>
      <c r="D652" s="38">
        <v>44228</v>
      </c>
      <c r="E652" s="9">
        <v>1449.42</v>
      </c>
      <c r="F652" s="9"/>
      <c r="G652" s="62" t="s">
        <v>270</v>
      </c>
      <c r="H652" s="6"/>
      <c r="I652" s="34" t="s">
        <v>740</v>
      </c>
      <c r="J652" s="34"/>
      <c r="K652" s="9">
        <v>36</v>
      </c>
      <c r="L652" s="34"/>
      <c r="M652" s="34"/>
      <c r="N652" s="34"/>
      <c r="O652" s="34"/>
      <c r="P652" s="8"/>
      <c r="Q652" s="39" t="s">
        <v>734</v>
      </c>
      <c r="R652" s="39"/>
      <c r="S652" s="39"/>
      <c r="T652" s="39"/>
      <c r="U652" s="9">
        <v>1</v>
      </c>
      <c r="V652" s="51" t="e">
        <f>VLOOKUP(Tableau1[[#This Row],[Références]],[2]!Tableau1[#Data],6,FALSE)</f>
        <v>#N/A</v>
      </c>
      <c r="W652" s="51" t="e">
        <f>VLOOKUP(Tableau1[[#This Row],[Références]],[2]!Tableau1[#Data],5,FALSE)</f>
        <v>#N/A</v>
      </c>
      <c r="X652" s="51" t="e">
        <f>VLOOKUP(Tableau1[[#This Row],[Références]],[2]!Tableau1[#Data],8,FALSE)</f>
        <v>#N/A</v>
      </c>
      <c r="Y652" s="51" t="e">
        <f>VLOOKUP(Tableau1[[#This Row],[Références]],[2]!Tableau1[#Data],9,FALSE)</f>
        <v>#N/A</v>
      </c>
      <c r="Z652" s="27">
        <v>1</v>
      </c>
      <c r="AA652" s="27"/>
      <c r="AB652" s="27"/>
      <c r="AC652" s="27"/>
      <c r="AD652" s="27"/>
      <c r="AE652" s="27"/>
    </row>
    <row r="653" spans="2:31" ht="19.5" customHeight="1">
      <c r="B653" s="8"/>
      <c r="C653" s="8"/>
      <c r="D653" s="38">
        <v>44228</v>
      </c>
      <c r="E653" s="9">
        <v>1499.4</v>
      </c>
      <c r="F653" s="9"/>
      <c r="G653" s="62" t="s">
        <v>271</v>
      </c>
      <c r="H653" s="6"/>
      <c r="I653" s="34" t="s">
        <v>740</v>
      </c>
      <c r="J653" s="34"/>
      <c r="K653" s="9">
        <v>36</v>
      </c>
      <c r="L653" s="34"/>
      <c r="M653" s="34"/>
      <c r="N653" s="34"/>
      <c r="O653" s="34"/>
      <c r="P653" s="8"/>
      <c r="Q653" s="39" t="s">
        <v>734</v>
      </c>
      <c r="R653" s="39"/>
      <c r="S653" s="39"/>
      <c r="T653" s="39"/>
      <c r="U653" s="9">
        <v>1</v>
      </c>
      <c r="V653" s="51" t="e">
        <f>VLOOKUP(Tableau1[[#This Row],[Références]],[2]!Tableau1[#Data],6,FALSE)</f>
        <v>#N/A</v>
      </c>
      <c r="W653" s="51" t="e">
        <f>VLOOKUP(Tableau1[[#This Row],[Références]],[2]!Tableau1[#Data],5,FALSE)</f>
        <v>#N/A</v>
      </c>
      <c r="X653" s="51" t="e">
        <f>VLOOKUP(Tableau1[[#This Row],[Références]],[2]!Tableau1[#Data],8,FALSE)</f>
        <v>#N/A</v>
      </c>
      <c r="Y653" s="51" t="e">
        <f>VLOOKUP(Tableau1[[#This Row],[Références]],[2]!Tableau1[#Data],9,FALSE)</f>
        <v>#N/A</v>
      </c>
      <c r="Z653" s="27">
        <v>1</v>
      </c>
      <c r="AA653" s="27"/>
      <c r="AB653" s="27"/>
      <c r="AC653" s="27"/>
      <c r="AD653" s="27"/>
      <c r="AE653" s="27"/>
    </row>
    <row r="654" spans="2:31" ht="19.5" customHeight="1">
      <c r="B654" s="8"/>
      <c r="C654" s="8"/>
      <c r="D654" s="38">
        <v>44228</v>
      </c>
      <c r="E654" s="9">
        <v>1547.34</v>
      </c>
      <c r="F654" s="9"/>
      <c r="G654" s="62" t="s">
        <v>272</v>
      </c>
      <c r="H654" s="6"/>
      <c r="I654" s="34" t="s">
        <v>740</v>
      </c>
      <c r="J654" s="34"/>
      <c r="K654" s="9">
        <v>36</v>
      </c>
      <c r="L654" s="34"/>
      <c r="M654" s="34"/>
      <c r="N654" s="34"/>
      <c r="O654" s="34"/>
      <c r="P654" s="8"/>
      <c r="Q654" s="39" t="s">
        <v>734</v>
      </c>
      <c r="R654" s="39"/>
      <c r="S654" s="39"/>
      <c r="T654" s="39"/>
      <c r="U654" s="9">
        <v>1</v>
      </c>
      <c r="V654" s="51" t="e">
        <f>VLOOKUP(Tableau1[[#This Row],[Références]],[2]!Tableau1[#Data],6,FALSE)</f>
        <v>#N/A</v>
      </c>
      <c r="W654" s="51" t="e">
        <f>VLOOKUP(Tableau1[[#This Row],[Références]],[2]!Tableau1[#Data],5,FALSE)</f>
        <v>#N/A</v>
      </c>
      <c r="X654" s="51" t="e">
        <f>VLOOKUP(Tableau1[[#This Row],[Références]],[2]!Tableau1[#Data],8,FALSE)</f>
        <v>#N/A</v>
      </c>
      <c r="Y654" s="51" t="e">
        <f>VLOOKUP(Tableau1[[#This Row],[Références]],[2]!Tableau1[#Data],9,FALSE)</f>
        <v>#N/A</v>
      </c>
      <c r="Z654" s="27">
        <v>1</v>
      </c>
      <c r="AA654" s="27"/>
      <c r="AB654" s="27"/>
      <c r="AC654" s="27"/>
      <c r="AD654" s="27"/>
      <c r="AE654" s="27"/>
    </row>
    <row r="655" spans="2:31" ht="19.5" customHeight="1">
      <c r="B655" s="8"/>
      <c r="C655" s="8"/>
      <c r="D655" s="38">
        <v>44228</v>
      </c>
      <c r="E655" s="9">
        <v>1695.24</v>
      </c>
      <c r="F655" s="9"/>
      <c r="G655" s="62" t="s">
        <v>273</v>
      </c>
      <c r="H655" s="6"/>
      <c r="I655" s="34" t="s">
        <v>740</v>
      </c>
      <c r="J655" s="34"/>
      <c r="K655" s="9">
        <v>36</v>
      </c>
      <c r="L655" s="34"/>
      <c r="M655" s="34"/>
      <c r="N655" s="34"/>
      <c r="O655" s="34"/>
      <c r="P655" s="8"/>
      <c r="Q655" s="39" t="s">
        <v>734</v>
      </c>
      <c r="R655" s="39"/>
      <c r="S655" s="39"/>
      <c r="T655" s="39"/>
      <c r="U655" s="9">
        <v>1</v>
      </c>
      <c r="V655" s="51" t="e">
        <f>VLOOKUP(Tableau1[[#This Row],[Références]],[2]!Tableau1[#Data],6,FALSE)</f>
        <v>#N/A</v>
      </c>
      <c r="W655" s="51" t="e">
        <f>VLOOKUP(Tableau1[[#This Row],[Références]],[2]!Tableau1[#Data],5,FALSE)</f>
        <v>#N/A</v>
      </c>
      <c r="X655" s="51" t="e">
        <f>VLOOKUP(Tableau1[[#This Row],[Références]],[2]!Tableau1[#Data],8,FALSE)</f>
        <v>#N/A</v>
      </c>
      <c r="Y655" s="51" t="e">
        <f>VLOOKUP(Tableau1[[#This Row],[Références]],[2]!Tableau1[#Data],9,FALSE)</f>
        <v>#N/A</v>
      </c>
      <c r="Z655" s="27">
        <v>1</v>
      </c>
      <c r="AA655" s="27"/>
      <c r="AB655" s="27"/>
      <c r="AC655" s="27"/>
      <c r="AD655" s="27"/>
      <c r="AE655" s="27"/>
    </row>
    <row r="656" spans="2:31" ht="19.5" customHeight="1">
      <c r="B656" s="8"/>
      <c r="C656" s="8"/>
      <c r="D656" s="38">
        <v>44228</v>
      </c>
      <c r="E656" s="9">
        <v>1729.92</v>
      </c>
      <c r="F656" s="9"/>
      <c r="G656" s="62" t="s">
        <v>274</v>
      </c>
      <c r="H656" s="6"/>
      <c r="I656" s="34" t="s">
        <v>740</v>
      </c>
      <c r="J656" s="34"/>
      <c r="K656" s="9">
        <v>36</v>
      </c>
      <c r="L656" s="34"/>
      <c r="M656" s="34"/>
      <c r="N656" s="34"/>
      <c r="O656" s="34"/>
      <c r="P656" s="8"/>
      <c r="Q656" s="39" t="s">
        <v>734</v>
      </c>
      <c r="R656" s="39"/>
      <c r="S656" s="39"/>
      <c r="T656" s="39"/>
      <c r="U656" s="9">
        <v>1</v>
      </c>
      <c r="V656" s="51" t="e">
        <f>VLOOKUP(Tableau1[[#This Row],[Références]],[2]!Tableau1[#Data],6,FALSE)</f>
        <v>#N/A</v>
      </c>
      <c r="W656" s="51" t="e">
        <f>VLOOKUP(Tableau1[[#This Row],[Références]],[2]!Tableau1[#Data],5,FALSE)</f>
        <v>#N/A</v>
      </c>
      <c r="X656" s="51" t="e">
        <f>VLOOKUP(Tableau1[[#This Row],[Références]],[2]!Tableau1[#Data],8,FALSE)</f>
        <v>#N/A</v>
      </c>
      <c r="Y656" s="51" t="e">
        <f>VLOOKUP(Tableau1[[#This Row],[Références]],[2]!Tableau1[#Data],9,FALSE)</f>
        <v>#N/A</v>
      </c>
      <c r="Z656" s="27">
        <v>1</v>
      </c>
      <c r="AA656" s="27"/>
      <c r="AB656" s="27"/>
      <c r="AC656" s="27"/>
      <c r="AD656" s="27"/>
      <c r="AE656" s="27"/>
    </row>
    <row r="657" spans="2:31" ht="19.5" customHeight="1">
      <c r="B657" s="8"/>
      <c r="C657" s="8"/>
      <c r="D657" s="38">
        <v>44228</v>
      </c>
      <c r="E657" s="9">
        <v>1764.6000000000001</v>
      </c>
      <c r="F657" s="9"/>
      <c r="G657" s="62" t="s">
        <v>275</v>
      </c>
      <c r="H657" s="6"/>
      <c r="I657" s="34" t="s">
        <v>740</v>
      </c>
      <c r="J657" s="34"/>
      <c r="K657" s="9">
        <v>42</v>
      </c>
      <c r="L657" s="34"/>
      <c r="M657" s="34"/>
      <c r="N657" s="34"/>
      <c r="O657" s="34"/>
      <c r="P657" s="8"/>
      <c r="Q657" s="39" t="s">
        <v>734</v>
      </c>
      <c r="R657" s="39"/>
      <c r="S657" s="39"/>
      <c r="T657" s="39"/>
      <c r="U657" s="9">
        <v>1</v>
      </c>
      <c r="V657" s="51" t="e">
        <f>VLOOKUP(Tableau1[[#This Row],[Références]],[2]!Tableau1[#Data],6,FALSE)</f>
        <v>#N/A</v>
      </c>
      <c r="W657" s="51" t="e">
        <f>VLOOKUP(Tableau1[[#This Row],[Références]],[2]!Tableau1[#Data],5,FALSE)</f>
        <v>#N/A</v>
      </c>
      <c r="X657" s="51" t="e">
        <f>VLOOKUP(Tableau1[[#This Row],[Références]],[2]!Tableau1[#Data],8,FALSE)</f>
        <v>#N/A</v>
      </c>
      <c r="Y657" s="51" t="e">
        <f>VLOOKUP(Tableau1[[#This Row],[Références]],[2]!Tableau1[#Data],9,FALSE)</f>
        <v>#N/A</v>
      </c>
      <c r="Z657" s="27">
        <v>1</v>
      </c>
      <c r="AA657" s="27"/>
      <c r="AB657" s="27"/>
      <c r="AC657" s="27"/>
      <c r="AD657" s="27"/>
      <c r="AE657" s="27"/>
    </row>
    <row r="658" spans="2:31" ht="19.5" customHeight="1">
      <c r="B658" s="8"/>
      <c r="C658" s="8"/>
      <c r="D658" s="38">
        <v>44228</v>
      </c>
      <c r="E658" s="9">
        <v>1778.88</v>
      </c>
      <c r="F658" s="9"/>
      <c r="G658" s="62" t="s">
        <v>276</v>
      </c>
      <c r="H658" s="6"/>
      <c r="I658" s="34" t="s">
        <v>740</v>
      </c>
      <c r="J658" s="34"/>
      <c r="K658" s="9">
        <v>42</v>
      </c>
      <c r="L658" s="34"/>
      <c r="M658" s="34"/>
      <c r="N658" s="34"/>
      <c r="O658" s="34"/>
      <c r="P658" s="8"/>
      <c r="Q658" s="39" t="s">
        <v>734</v>
      </c>
      <c r="R658" s="39"/>
      <c r="S658" s="39"/>
      <c r="T658" s="39"/>
      <c r="U658" s="9">
        <v>1</v>
      </c>
      <c r="V658" s="51" t="e">
        <f>VLOOKUP(Tableau1[[#This Row],[Références]],[2]!Tableau1[#Data],6,FALSE)</f>
        <v>#N/A</v>
      </c>
      <c r="W658" s="51" t="e">
        <f>VLOOKUP(Tableau1[[#This Row],[Références]],[2]!Tableau1[#Data],5,FALSE)</f>
        <v>#N/A</v>
      </c>
      <c r="X658" s="51" t="e">
        <f>VLOOKUP(Tableau1[[#This Row],[Références]],[2]!Tableau1[#Data],8,FALSE)</f>
        <v>#N/A</v>
      </c>
      <c r="Y658" s="51" t="e">
        <f>VLOOKUP(Tableau1[[#This Row],[Références]],[2]!Tableau1[#Data],9,FALSE)</f>
        <v>#N/A</v>
      </c>
      <c r="Z658" s="27">
        <v>1</v>
      </c>
      <c r="AA658" s="27"/>
      <c r="AB658" s="27"/>
      <c r="AC658" s="27"/>
      <c r="AD658" s="27"/>
      <c r="AE658" s="27"/>
    </row>
    <row r="659" spans="2:31" ht="19.5" customHeight="1">
      <c r="B659" s="8"/>
      <c r="C659" s="8"/>
      <c r="D659" s="38">
        <v>44228</v>
      </c>
      <c r="E659" s="9">
        <v>2214.42</v>
      </c>
      <c r="F659" s="9"/>
      <c r="G659" s="62" t="s">
        <v>277</v>
      </c>
      <c r="H659" s="6"/>
      <c r="I659" s="34" t="s">
        <v>740</v>
      </c>
      <c r="J659" s="34"/>
      <c r="K659" s="9">
        <v>42</v>
      </c>
      <c r="L659" s="34"/>
      <c r="M659" s="34"/>
      <c r="N659" s="34"/>
      <c r="O659" s="34"/>
      <c r="P659" s="8"/>
      <c r="Q659" s="39" t="s">
        <v>734</v>
      </c>
      <c r="R659" s="39"/>
      <c r="S659" s="39"/>
      <c r="T659" s="39"/>
      <c r="U659" s="9">
        <v>1</v>
      </c>
      <c r="V659" s="51" t="e">
        <f>VLOOKUP(Tableau1[[#This Row],[Références]],[2]!Tableau1[#Data],6,FALSE)</f>
        <v>#N/A</v>
      </c>
      <c r="W659" s="51" t="e">
        <f>VLOOKUP(Tableau1[[#This Row],[Références]],[2]!Tableau1[#Data],5,FALSE)</f>
        <v>#N/A</v>
      </c>
      <c r="X659" s="51" t="e">
        <f>VLOOKUP(Tableau1[[#This Row],[Références]],[2]!Tableau1[#Data],8,FALSE)</f>
        <v>#N/A</v>
      </c>
      <c r="Y659" s="51" t="e">
        <f>VLOOKUP(Tableau1[[#This Row],[Références]],[2]!Tableau1[#Data],9,FALSE)</f>
        <v>#N/A</v>
      </c>
      <c r="Z659" s="27">
        <v>1</v>
      </c>
      <c r="AA659" s="27"/>
      <c r="AB659" s="27"/>
      <c r="AC659" s="27"/>
      <c r="AD659" s="27"/>
      <c r="AE659" s="27"/>
    </row>
    <row r="660" spans="2:31" ht="19.5" customHeight="1">
      <c r="B660" s="8"/>
      <c r="C660" s="8"/>
      <c r="D660" s="38">
        <v>44228</v>
      </c>
      <c r="E660" s="9">
        <v>2299.08</v>
      </c>
      <c r="F660" s="9"/>
      <c r="G660" s="62" t="s">
        <v>278</v>
      </c>
      <c r="H660" s="6"/>
      <c r="I660" s="34" t="s">
        <v>740</v>
      </c>
      <c r="J660" s="34"/>
      <c r="K660" s="9">
        <v>55</v>
      </c>
      <c r="L660" s="34"/>
      <c r="M660" s="34"/>
      <c r="N660" s="34"/>
      <c r="O660" s="34"/>
      <c r="P660" s="8"/>
      <c r="Q660" s="39" t="s">
        <v>734</v>
      </c>
      <c r="R660" s="39"/>
      <c r="S660" s="39"/>
      <c r="T660" s="39"/>
      <c r="U660" s="9">
        <v>1</v>
      </c>
      <c r="V660" s="51" t="e">
        <f>VLOOKUP(Tableau1[[#This Row],[Références]],[2]!Tableau1[#Data],6,FALSE)</f>
        <v>#N/A</v>
      </c>
      <c r="W660" s="51" t="e">
        <f>VLOOKUP(Tableau1[[#This Row],[Références]],[2]!Tableau1[#Data],5,FALSE)</f>
        <v>#N/A</v>
      </c>
      <c r="X660" s="51" t="e">
        <f>VLOOKUP(Tableau1[[#This Row],[Références]],[2]!Tableau1[#Data],8,FALSE)</f>
        <v>#N/A</v>
      </c>
      <c r="Y660" s="51" t="e">
        <f>VLOOKUP(Tableau1[[#This Row],[Références]],[2]!Tableau1[#Data],9,FALSE)</f>
        <v>#N/A</v>
      </c>
      <c r="Z660" s="27">
        <v>1</v>
      </c>
      <c r="AA660" s="27"/>
      <c r="AB660" s="27"/>
      <c r="AC660" s="27"/>
      <c r="AD660" s="27"/>
      <c r="AE660" s="27"/>
    </row>
    <row r="661" spans="2:31" ht="19.5" customHeight="1">
      <c r="B661" s="8"/>
      <c r="C661" s="8"/>
      <c r="D661" s="38">
        <v>44228</v>
      </c>
      <c r="E661" s="9">
        <v>2400.06</v>
      </c>
      <c r="F661" s="9"/>
      <c r="G661" s="62" t="s">
        <v>279</v>
      </c>
      <c r="H661" s="6"/>
      <c r="I661" s="34" t="s">
        <v>740</v>
      </c>
      <c r="J661" s="34"/>
      <c r="K661" s="9">
        <v>55</v>
      </c>
      <c r="L661" s="34"/>
      <c r="M661" s="34"/>
      <c r="N661" s="34"/>
      <c r="O661" s="34"/>
      <c r="P661" s="8"/>
      <c r="Q661" s="39" t="s">
        <v>734</v>
      </c>
      <c r="R661" s="39"/>
      <c r="S661" s="39"/>
      <c r="T661" s="39"/>
      <c r="U661" s="9">
        <v>1</v>
      </c>
      <c r="V661" s="51" t="e">
        <f>VLOOKUP(Tableau1[[#This Row],[Références]],[2]!Tableau1[#Data],6,FALSE)</f>
        <v>#N/A</v>
      </c>
      <c r="W661" s="51" t="e">
        <f>VLOOKUP(Tableau1[[#This Row],[Références]],[2]!Tableau1[#Data],5,FALSE)</f>
        <v>#N/A</v>
      </c>
      <c r="X661" s="51" t="e">
        <f>VLOOKUP(Tableau1[[#This Row],[Références]],[2]!Tableau1[#Data],8,FALSE)</f>
        <v>#N/A</v>
      </c>
      <c r="Y661" s="51" t="e">
        <f>VLOOKUP(Tableau1[[#This Row],[Références]],[2]!Tableau1[#Data],9,FALSE)</f>
        <v>#N/A</v>
      </c>
      <c r="Z661" s="27">
        <v>1</v>
      </c>
      <c r="AA661" s="27"/>
      <c r="AB661" s="27"/>
      <c r="AC661" s="27"/>
      <c r="AD661" s="27"/>
      <c r="AE661" s="27"/>
    </row>
    <row r="662" spans="2:31" ht="19.5" customHeight="1">
      <c r="B662" s="8"/>
      <c r="C662" s="8"/>
      <c r="D662" s="38">
        <v>44228</v>
      </c>
      <c r="E662" s="9">
        <v>2638.7400000000002</v>
      </c>
      <c r="F662" s="9"/>
      <c r="G662" s="62" t="s">
        <v>280</v>
      </c>
      <c r="H662" s="6"/>
      <c r="I662" s="34" t="s">
        <v>740</v>
      </c>
      <c r="J662" s="34"/>
      <c r="K662" s="9">
        <v>55</v>
      </c>
      <c r="L662" s="34"/>
      <c r="M662" s="34"/>
      <c r="N662" s="34"/>
      <c r="O662" s="34"/>
      <c r="P662" s="8"/>
      <c r="Q662" s="39" t="s">
        <v>734</v>
      </c>
      <c r="R662" s="39"/>
      <c r="S662" s="39"/>
      <c r="T662" s="39"/>
      <c r="U662" s="9">
        <v>1</v>
      </c>
      <c r="V662" s="51" t="e">
        <f>VLOOKUP(Tableau1[[#This Row],[Références]],[2]!Tableau1[#Data],6,FALSE)</f>
        <v>#N/A</v>
      </c>
      <c r="W662" s="51" t="e">
        <f>VLOOKUP(Tableau1[[#This Row],[Références]],[2]!Tableau1[#Data],5,FALSE)</f>
        <v>#N/A</v>
      </c>
      <c r="X662" s="51" t="e">
        <f>VLOOKUP(Tableau1[[#This Row],[Références]],[2]!Tableau1[#Data],8,FALSE)</f>
        <v>#N/A</v>
      </c>
      <c r="Y662" s="51" t="e">
        <f>VLOOKUP(Tableau1[[#This Row],[Références]],[2]!Tableau1[#Data],9,FALSE)</f>
        <v>#N/A</v>
      </c>
      <c r="Z662" s="27">
        <v>1</v>
      </c>
      <c r="AA662" s="27"/>
      <c r="AB662" s="27"/>
      <c r="AC662" s="27"/>
      <c r="AD662" s="27"/>
      <c r="AE662" s="27"/>
    </row>
    <row r="663" spans="2:31" ht="19.5" customHeight="1">
      <c r="B663" s="8"/>
      <c r="C663" s="8"/>
      <c r="D663" s="38">
        <v>44228</v>
      </c>
      <c r="E663" s="9">
        <v>1076</v>
      </c>
      <c r="F663" s="9"/>
      <c r="G663" s="62" t="s">
        <v>281</v>
      </c>
      <c r="H663" s="6"/>
      <c r="I663" s="34" t="s">
        <v>740</v>
      </c>
      <c r="J663" s="34"/>
      <c r="K663" s="9">
        <v>24.815999999999999</v>
      </c>
      <c r="L663" s="34"/>
      <c r="M663" s="34"/>
      <c r="N663" s="34"/>
      <c r="O663" s="34"/>
      <c r="P663" s="8"/>
      <c r="Q663" s="39" t="s">
        <v>734</v>
      </c>
      <c r="R663" s="39"/>
      <c r="S663" s="39"/>
      <c r="T663" s="39"/>
      <c r="U663" s="9">
        <v>1</v>
      </c>
      <c r="V663" s="51" t="e">
        <f>VLOOKUP(Tableau1[[#This Row],[Références]],[2]!Tableau1[#Data],6,FALSE)</f>
        <v>#N/A</v>
      </c>
      <c r="W663" s="51" t="e">
        <f>VLOOKUP(Tableau1[[#This Row],[Références]],[2]!Tableau1[#Data],5,FALSE)</f>
        <v>#N/A</v>
      </c>
      <c r="X663" s="51" t="e">
        <f>VLOOKUP(Tableau1[[#This Row],[Références]],[2]!Tableau1[#Data],8,FALSE)</f>
        <v>#N/A</v>
      </c>
      <c r="Y663" s="51" t="e">
        <f>VLOOKUP(Tableau1[[#This Row],[Références]],[2]!Tableau1[#Data],9,FALSE)</f>
        <v>#N/A</v>
      </c>
      <c r="Z663" s="27">
        <v>1</v>
      </c>
      <c r="AA663" s="27"/>
      <c r="AB663" s="27"/>
      <c r="AC663" s="27"/>
      <c r="AD663" s="27"/>
      <c r="AE663" s="27"/>
    </row>
    <row r="664" spans="2:31" ht="19.5" customHeight="1">
      <c r="B664" s="8"/>
      <c r="C664" s="8"/>
      <c r="D664" s="38">
        <v>44228</v>
      </c>
      <c r="E664" s="9">
        <v>1097</v>
      </c>
      <c r="F664" s="9"/>
      <c r="G664" s="62" t="s">
        <v>282</v>
      </c>
      <c r="H664" s="6"/>
      <c r="I664" s="34" t="s">
        <v>740</v>
      </c>
      <c r="J664" s="34"/>
      <c r="K664" s="9">
        <v>21.1</v>
      </c>
      <c r="L664" s="34"/>
      <c r="M664" s="34"/>
      <c r="N664" s="34"/>
      <c r="O664" s="34"/>
      <c r="P664" s="8"/>
      <c r="Q664" s="39" t="s">
        <v>734</v>
      </c>
      <c r="R664" s="39"/>
      <c r="S664" s="39"/>
      <c r="T664" s="39"/>
      <c r="U664" s="9">
        <v>1</v>
      </c>
      <c r="V664" s="51" t="e">
        <f>VLOOKUP(Tableau1[[#This Row],[Références]],[2]!Tableau1[#Data],6,FALSE)</f>
        <v>#N/A</v>
      </c>
      <c r="W664" s="51" t="e">
        <f>VLOOKUP(Tableau1[[#This Row],[Références]],[2]!Tableau1[#Data],5,FALSE)</f>
        <v>#N/A</v>
      </c>
      <c r="X664" s="51" t="e">
        <f>VLOOKUP(Tableau1[[#This Row],[Références]],[2]!Tableau1[#Data],8,FALSE)</f>
        <v>#N/A</v>
      </c>
      <c r="Y664" s="51" t="e">
        <f>VLOOKUP(Tableau1[[#This Row],[Références]],[2]!Tableau1[#Data],9,FALSE)</f>
        <v>#N/A</v>
      </c>
      <c r="Z664" s="27">
        <v>1</v>
      </c>
      <c r="AA664" s="27"/>
      <c r="AB664" s="27"/>
      <c r="AC664" s="27"/>
      <c r="AD664" s="27"/>
      <c r="AE664" s="27"/>
    </row>
    <row r="665" spans="2:31" ht="19.5" customHeight="1">
      <c r="B665" s="8"/>
      <c r="C665" s="8"/>
      <c r="D665" s="38">
        <v>44228</v>
      </c>
      <c r="E665" s="9">
        <v>1158</v>
      </c>
      <c r="F665" s="9"/>
      <c r="G665" s="62" t="s">
        <v>283</v>
      </c>
      <c r="H665" s="6"/>
      <c r="I665" s="34" t="s">
        <v>740</v>
      </c>
      <c r="J665" s="34"/>
      <c r="K665" s="9">
        <v>21.1</v>
      </c>
      <c r="L665" s="34"/>
      <c r="M665" s="34"/>
      <c r="N665" s="34"/>
      <c r="O665" s="34"/>
      <c r="P665" s="8"/>
      <c r="Q665" s="39" t="s">
        <v>734</v>
      </c>
      <c r="R665" s="39"/>
      <c r="S665" s="39"/>
      <c r="T665" s="39"/>
      <c r="U665" s="9">
        <v>1</v>
      </c>
      <c r="V665" s="51" t="e">
        <f>VLOOKUP(Tableau1[[#This Row],[Références]],[2]!Tableau1[#Data],6,FALSE)</f>
        <v>#N/A</v>
      </c>
      <c r="W665" s="51" t="e">
        <f>VLOOKUP(Tableau1[[#This Row],[Références]],[2]!Tableau1[#Data],5,FALSE)</f>
        <v>#N/A</v>
      </c>
      <c r="X665" s="51" t="e">
        <f>VLOOKUP(Tableau1[[#This Row],[Références]],[2]!Tableau1[#Data],8,FALSE)</f>
        <v>#N/A</v>
      </c>
      <c r="Y665" s="51" t="e">
        <f>VLOOKUP(Tableau1[[#This Row],[Références]],[2]!Tableau1[#Data],9,FALSE)</f>
        <v>#N/A</v>
      </c>
      <c r="Z665" s="27">
        <v>1</v>
      </c>
      <c r="AA665" s="27"/>
      <c r="AB665" s="27"/>
      <c r="AC665" s="27"/>
      <c r="AD665" s="27"/>
      <c r="AE665" s="27"/>
    </row>
    <row r="666" spans="2:31" ht="19.5" customHeight="1">
      <c r="B666" s="8"/>
      <c r="C666" s="8"/>
      <c r="D666" s="38">
        <v>44228</v>
      </c>
      <c r="E666" s="9">
        <v>1185</v>
      </c>
      <c r="F666" s="9"/>
      <c r="G666" s="62" t="s">
        <v>284</v>
      </c>
      <c r="H666" s="6"/>
      <c r="I666" s="34" t="s">
        <v>740</v>
      </c>
      <c r="J666" s="34"/>
      <c r="K666" s="9">
        <v>21.1</v>
      </c>
      <c r="L666" s="34"/>
      <c r="M666" s="34"/>
      <c r="N666" s="34"/>
      <c r="O666" s="34"/>
      <c r="P666" s="8"/>
      <c r="Q666" s="39" t="s">
        <v>734</v>
      </c>
      <c r="R666" s="39"/>
      <c r="S666" s="39"/>
      <c r="T666" s="39"/>
      <c r="U666" s="9">
        <v>1</v>
      </c>
      <c r="V666" s="51" t="e">
        <f>VLOOKUP(Tableau1[[#This Row],[Références]],[2]!Tableau1[#Data],6,FALSE)</f>
        <v>#N/A</v>
      </c>
      <c r="W666" s="51" t="e">
        <f>VLOOKUP(Tableau1[[#This Row],[Références]],[2]!Tableau1[#Data],5,FALSE)</f>
        <v>#N/A</v>
      </c>
      <c r="X666" s="51" t="e">
        <f>VLOOKUP(Tableau1[[#This Row],[Références]],[2]!Tableau1[#Data],8,FALSE)</f>
        <v>#N/A</v>
      </c>
      <c r="Y666" s="51" t="e">
        <f>VLOOKUP(Tableau1[[#This Row],[Références]],[2]!Tableau1[#Data],9,FALSE)</f>
        <v>#N/A</v>
      </c>
      <c r="Z666" s="27">
        <v>1</v>
      </c>
      <c r="AA666" s="27"/>
      <c r="AB666" s="27"/>
      <c r="AC666" s="27"/>
      <c r="AD666" s="27"/>
      <c r="AE666" s="27"/>
    </row>
    <row r="667" spans="2:31" ht="19.5" customHeight="1">
      <c r="B667" s="8"/>
      <c r="C667" s="8"/>
      <c r="D667" s="38">
        <v>44228</v>
      </c>
      <c r="E667" s="9">
        <v>1459</v>
      </c>
      <c r="F667" s="9"/>
      <c r="G667" s="62" t="s">
        <v>285</v>
      </c>
      <c r="H667" s="6"/>
      <c r="I667" s="34" t="s">
        <v>740</v>
      </c>
      <c r="J667" s="34"/>
      <c r="K667" s="9">
        <v>21.1</v>
      </c>
      <c r="L667" s="34"/>
      <c r="M667" s="34"/>
      <c r="N667" s="34"/>
      <c r="O667" s="34"/>
      <c r="P667" s="8"/>
      <c r="Q667" s="39" t="s">
        <v>734</v>
      </c>
      <c r="R667" s="39"/>
      <c r="S667" s="39"/>
      <c r="T667" s="39"/>
      <c r="U667" s="9">
        <v>1</v>
      </c>
      <c r="V667" s="51" t="e">
        <f>VLOOKUP(Tableau1[[#This Row],[Références]],[2]!Tableau1[#Data],6,FALSE)</f>
        <v>#N/A</v>
      </c>
      <c r="W667" s="51" t="e">
        <f>VLOOKUP(Tableau1[[#This Row],[Références]],[2]!Tableau1[#Data],5,FALSE)</f>
        <v>#N/A</v>
      </c>
      <c r="X667" s="51" t="e">
        <f>VLOOKUP(Tableau1[[#This Row],[Références]],[2]!Tableau1[#Data],8,FALSE)</f>
        <v>#N/A</v>
      </c>
      <c r="Y667" s="51" t="e">
        <f>VLOOKUP(Tableau1[[#This Row],[Références]],[2]!Tableau1[#Data],9,FALSE)</f>
        <v>#N/A</v>
      </c>
      <c r="Z667" s="27">
        <v>1</v>
      </c>
      <c r="AA667" s="27"/>
      <c r="AB667" s="27"/>
      <c r="AC667" s="27"/>
      <c r="AD667" s="27"/>
      <c r="AE667" s="27"/>
    </row>
    <row r="668" spans="2:31" ht="19.5" customHeight="1">
      <c r="B668" s="8"/>
      <c r="C668" s="8"/>
      <c r="D668" s="38">
        <v>44228</v>
      </c>
      <c r="E668" s="9">
        <v>1503</v>
      </c>
      <c r="F668" s="9"/>
      <c r="G668" s="62" t="s">
        <v>286</v>
      </c>
      <c r="H668" s="6"/>
      <c r="I668" s="34" t="s">
        <v>740</v>
      </c>
      <c r="J668" s="34"/>
      <c r="K668" s="9">
        <v>21.1</v>
      </c>
      <c r="L668" s="34"/>
      <c r="M668" s="34"/>
      <c r="N668" s="34"/>
      <c r="O668" s="34"/>
      <c r="P668" s="8"/>
      <c r="Q668" s="39" t="s">
        <v>734</v>
      </c>
      <c r="R668" s="39"/>
      <c r="S668" s="39"/>
      <c r="T668" s="39"/>
      <c r="U668" s="9">
        <v>1</v>
      </c>
      <c r="V668" s="51" t="e">
        <f>VLOOKUP(Tableau1[[#This Row],[Références]],[2]!Tableau1[#Data],6,FALSE)</f>
        <v>#N/A</v>
      </c>
      <c r="W668" s="51" t="e">
        <f>VLOOKUP(Tableau1[[#This Row],[Références]],[2]!Tableau1[#Data],5,FALSE)</f>
        <v>#N/A</v>
      </c>
      <c r="X668" s="51" t="e">
        <f>VLOOKUP(Tableau1[[#This Row],[Références]],[2]!Tableau1[#Data],8,FALSE)</f>
        <v>#N/A</v>
      </c>
      <c r="Y668" s="51" t="e">
        <f>VLOOKUP(Tableau1[[#This Row],[Références]],[2]!Tableau1[#Data],9,FALSE)</f>
        <v>#N/A</v>
      </c>
      <c r="Z668" s="27">
        <v>1</v>
      </c>
      <c r="AA668" s="27"/>
      <c r="AB668" s="27"/>
      <c r="AC668" s="27"/>
      <c r="AD668" s="27"/>
      <c r="AE668" s="27"/>
    </row>
    <row r="669" spans="2:31" ht="19.5" customHeight="1">
      <c r="B669" s="8"/>
      <c r="C669" s="8"/>
      <c r="D669" s="38">
        <v>44228</v>
      </c>
      <c r="E669" s="9">
        <v>1594.26</v>
      </c>
      <c r="F669" s="9"/>
      <c r="G669" s="62" t="s">
        <v>287</v>
      </c>
      <c r="H669" s="6"/>
      <c r="I669" s="34" t="s">
        <v>740</v>
      </c>
      <c r="J669" s="34"/>
      <c r="K669" s="9">
        <v>26</v>
      </c>
      <c r="L669" s="34"/>
      <c r="M669" s="34"/>
      <c r="N669" s="34"/>
      <c r="O669" s="34"/>
      <c r="P669" s="8"/>
      <c r="Q669" s="39" t="s">
        <v>734</v>
      </c>
      <c r="R669" s="39"/>
      <c r="S669" s="39"/>
      <c r="T669" s="39"/>
      <c r="U669" s="9">
        <v>1</v>
      </c>
      <c r="V669" s="51" t="e">
        <f>VLOOKUP(Tableau1[[#This Row],[Références]],[2]!Tableau1[#Data],6,FALSE)</f>
        <v>#N/A</v>
      </c>
      <c r="W669" s="51" t="e">
        <f>VLOOKUP(Tableau1[[#This Row],[Références]],[2]!Tableau1[#Data],5,FALSE)</f>
        <v>#N/A</v>
      </c>
      <c r="X669" s="51" t="e">
        <f>VLOOKUP(Tableau1[[#This Row],[Références]],[2]!Tableau1[#Data],8,FALSE)</f>
        <v>#N/A</v>
      </c>
      <c r="Y669" s="51" t="e">
        <f>VLOOKUP(Tableau1[[#This Row],[Références]],[2]!Tableau1[#Data],9,FALSE)</f>
        <v>#N/A</v>
      </c>
      <c r="Z669" s="27">
        <v>1</v>
      </c>
      <c r="AA669" s="27"/>
      <c r="AB669" s="27"/>
      <c r="AC669" s="27"/>
      <c r="AD669" s="27"/>
      <c r="AE669" s="27"/>
    </row>
    <row r="670" spans="2:31" ht="19.5" customHeight="1">
      <c r="B670" s="8"/>
      <c r="C670" s="8"/>
      <c r="D670" s="38">
        <v>44228</v>
      </c>
      <c r="E670" s="9">
        <v>1616.7</v>
      </c>
      <c r="F670" s="9"/>
      <c r="G670" s="62" t="s">
        <v>288</v>
      </c>
      <c r="H670" s="6"/>
      <c r="I670" s="34" t="s">
        <v>740</v>
      </c>
      <c r="J670" s="34"/>
      <c r="K670" s="9">
        <v>26</v>
      </c>
      <c r="L670" s="34"/>
      <c r="M670" s="34"/>
      <c r="N670" s="34"/>
      <c r="O670" s="34"/>
      <c r="P670" s="8"/>
      <c r="Q670" s="39" t="s">
        <v>734</v>
      </c>
      <c r="R670" s="39"/>
      <c r="S670" s="39"/>
      <c r="T670" s="39"/>
      <c r="U670" s="9">
        <v>1</v>
      </c>
      <c r="V670" s="51" t="e">
        <f>VLOOKUP(Tableau1[[#This Row],[Références]],[2]!Tableau1[#Data],6,FALSE)</f>
        <v>#N/A</v>
      </c>
      <c r="W670" s="51" t="e">
        <f>VLOOKUP(Tableau1[[#This Row],[Références]],[2]!Tableau1[#Data],5,FALSE)</f>
        <v>#N/A</v>
      </c>
      <c r="X670" s="51" t="e">
        <f>VLOOKUP(Tableau1[[#This Row],[Références]],[2]!Tableau1[#Data],8,FALSE)</f>
        <v>#N/A</v>
      </c>
      <c r="Y670" s="51" t="e">
        <f>VLOOKUP(Tableau1[[#This Row],[Références]],[2]!Tableau1[#Data],9,FALSE)</f>
        <v>#N/A</v>
      </c>
      <c r="Z670" s="27">
        <v>1</v>
      </c>
      <c r="AA670" s="27"/>
      <c r="AB670" s="27"/>
      <c r="AC670" s="27"/>
      <c r="AD670" s="27"/>
      <c r="AE670" s="27"/>
    </row>
    <row r="671" spans="2:31" ht="19.5" customHeight="1">
      <c r="B671" s="8"/>
      <c r="C671" s="8"/>
      <c r="D671" s="38">
        <v>44228</v>
      </c>
      <c r="E671" s="9">
        <v>1706.46</v>
      </c>
      <c r="F671" s="9"/>
      <c r="G671" s="62" t="s">
        <v>289</v>
      </c>
      <c r="H671" s="6"/>
      <c r="I671" s="34" t="s">
        <v>740</v>
      </c>
      <c r="J671" s="34"/>
      <c r="K671" s="9">
        <v>26</v>
      </c>
      <c r="L671" s="34"/>
      <c r="M671" s="34"/>
      <c r="N671" s="34"/>
      <c r="O671" s="34"/>
      <c r="P671" s="8"/>
      <c r="Q671" s="39" t="s">
        <v>734</v>
      </c>
      <c r="R671" s="39"/>
      <c r="S671" s="39"/>
      <c r="T671" s="39"/>
      <c r="U671" s="9">
        <v>1</v>
      </c>
      <c r="V671" s="51" t="e">
        <f>VLOOKUP(Tableau1[[#This Row],[Références]],[2]!Tableau1[#Data],6,FALSE)</f>
        <v>#N/A</v>
      </c>
      <c r="W671" s="51" t="e">
        <f>VLOOKUP(Tableau1[[#This Row],[Références]],[2]!Tableau1[#Data],5,FALSE)</f>
        <v>#N/A</v>
      </c>
      <c r="X671" s="51" t="e">
        <f>VLOOKUP(Tableau1[[#This Row],[Références]],[2]!Tableau1[#Data],8,FALSE)</f>
        <v>#N/A</v>
      </c>
      <c r="Y671" s="51" t="e">
        <f>VLOOKUP(Tableau1[[#This Row],[Références]],[2]!Tableau1[#Data],9,FALSE)</f>
        <v>#N/A</v>
      </c>
      <c r="Z671" s="27">
        <v>1</v>
      </c>
      <c r="AA671" s="27"/>
      <c r="AB671" s="27"/>
      <c r="AC671" s="27"/>
      <c r="AD671" s="27"/>
      <c r="AE671" s="27"/>
    </row>
    <row r="672" spans="2:31" ht="19.5" customHeight="1">
      <c r="B672" s="8"/>
      <c r="C672" s="8"/>
      <c r="D672" s="38">
        <v>44228</v>
      </c>
      <c r="E672" s="9">
        <v>1941.06</v>
      </c>
      <c r="F672" s="9"/>
      <c r="G672" s="62" t="s">
        <v>290</v>
      </c>
      <c r="H672" s="6"/>
      <c r="I672" s="34" t="s">
        <v>740</v>
      </c>
      <c r="J672" s="34"/>
      <c r="K672" s="9">
        <v>26</v>
      </c>
      <c r="L672" s="34"/>
      <c r="M672" s="34"/>
      <c r="N672" s="34"/>
      <c r="O672" s="34"/>
      <c r="P672" s="8"/>
      <c r="Q672" s="39" t="s">
        <v>734</v>
      </c>
      <c r="R672" s="39"/>
      <c r="S672" s="39"/>
      <c r="T672" s="39"/>
      <c r="U672" s="9">
        <v>1</v>
      </c>
      <c r="V672" s="51" t="e">
        <f>VLOOKUP(Tableau1[[#This Row],[Références]],[2]!Tableau1[#Data],6,FALSE)</f>
        <v>#N/A</v>
      </c>
      <c r="W672" s="51" t="e">
        <f>VLOOKUP(Tableau1[[#This Row],[Références]],[2]!Tableau1[#Data],5,FALSE)</f>
        <v>#N/A</v>
      </c>
      <c r="X672" s="51" t="e">
        <f>VLOOKUP(Tableau1[[#This Row],[Références]],[2]!Tableau1[#Data],8,FALSE)</f>
        <v>#N/A</v>
      </c>
      <c r="Y672" s="51" t="e">
        <f>VLOOKUP(Tableau1[[#This Row],[Références]],[2]!Tableau1[#Data],9,FALSE)</f>
        <v>#N/A</v>
      </c>
      <c r="Z672" s="27">
        <v>1</v>
      </c>
      <c r="AA672" s="27"/>
      <c r="AB672" s="27"/>
      <c r="AC672" s="27"/>
      <c r="AD672" s="27"/>
      <c r="AE672" s="27"/>
    </row>
    <row r="673" spans="2:31" ht="19.5" customHeight="1">
      <c r="B673" s="8"/>
      <c r="C673" s="8"/>
      <c r="D673" s="38">
        <v>44228</v>
      </c>
      <c r="E673" s="9">
        <v>1950.24</v>
      </c>
      <c r="F673" s="9"/>
      <c r="G673" s="62" t="s">
        <v>291</v>
      </c>
      <c r="H673" s="6"/>
      <c r="I673" s="34" t="s">
        <v>740</v>
      </c>
      <c r="J673" s="34"/>
      <c r="K673" s="9">
        <v>26</v>
      </c>
      <c r="L673" s="34"/>
      <c r="M673" s="34"/>
      <c r="N673" s="34"/>
      <c r="O673" s="34"/>
      <c r="P673" s="8"/>
      <c r="Q673" s="39" t="s">
        <v>734</v>
      </c>
      <c r="R673" s="39"/>
      <c r="S673" s="39"/>
      <c r="T673" s="39"/>
      <c r="U673" s="9">
        <v>1</v>
      </c>
      <c r="V673" s="51" t="e">
        <f>VLOOKUP(Tableau1[[#This Row],[Références]],[2]!Tableau1[#Data],6,FALSE)</f>
        <v>#N/A</v>
      </c>
      <c r="W673" s="51" t="e">
        <f>VLOOKUP(Tableau1[[#This Row],[Références]],[2]!Tableau1[#Data],5,FALSE)</f>
        <v>#N/A</v>
      </c>
      <c r="X673" s="51" t="e">
        <f>VLOOKUP(Tableau1[[#This Row],[Références]],[2]!Tableau1[#Data],8,FALSE)</f>
        <v>#N/A</v>
      </c>
      <c r="Y673" s="51" t="e">
        <f>VLOOKUP(Tableau1[[#This Row],[Références]],[2]!Tableau1[#Data],9,FALSE)</f>
        <v>#N/A</v>
      </c>
      <c r="Z673" s="27">
        <v>1</v>
      </c>
      <c r="AA673" s="27"/>
      <c r="AB673" s="27"/>
      <c r="AC673" s="27"/>
      <c r="AD673" s="27"/>
      <c r="AE673" s="27"/>
    </row>
    <row r="674" spans="2:31" ht="19.5" customHeight="1">
      <c r="B674" s="8"/>
      <c r="C674" s="8"/>
      <c r="D674" s="38">
        <v>44228</v>
      </c>
      <c r="E674" s="9">
        <v>2077.7400000000002</v>
      </c>
      <c r="F674" s="9"/>
      <c r="G674" s="62" t="s">
        <v>292</v>
      </c>
      <c r="H674" s="6"/>
      <c r="I674" s="34" t="s">
        <v>740</v>
      </c>
      <c r="J674" s="34"/>
      <c r="K674" s="9">
        <v>34</v>
      </c>
      <c r="L674" s="34"/>
      <c r="M674" s="34"/>
      <c r="N674" s="34"/>
      <c r="O674" s="34"/>
      <c r="P674" s="8"/>
      <c r="Q674" s="39" t="s">
        <v>734</v>
      </c>
      <c r="R674" s="39"/>
      <c r="S674" s="39"/>
      <c r="T674" s="39"/>
      <c r="U674" s="9">
        <v>1</v>
      </c>
      <c r="V674" s="51" t="e">
        <f>VLOOKUP(Tableau1[[#This Row],[Références]],[2]!Tableau1[#Data],6,FALSE)</f>
        <v>#N/A</v>
      </c>
      <c r="W674" s="51" t="e">
        <f>VLOOKUP(Tableau1[[#This Row],[Références]],[2]!Tableau1[#Data],5,FALSE)</f>
        <v>#N/A</v>
      </c>
      <c r="X674" s="51" t="e">
        <f>VLOOKUP(Tableau1[[#This Row],[Références]],[2]!Tableau1[#Data],8,FALSE)</f>
        <v>#N/A</v>
      </c>
      <c r="Y674" s="51" t="e">
        <f>VLOOKUP(Tableau1[[#This Row],[Références]],[2]!Tableau1[#Data],9,FALSE)</f>
        <v>#N/A</v>
      </c>
      <c r="Z674" s="27">
        <v>1</v>
      </c>
      <c r="AA674" s="27"/>
      <c r="AB674" s="27"/>
      <c r="AC674" s="27"/>
      <c r="AD674" s="27"/>
      <c r="AE674" s="27"/>
    </row>
    <row r="675" spans="2:31" ht="19.5" customHeight="1">
      <c r="B675" s="8"/>
      <c r="C675" s="8"/>
      <c r="D675" s="38">
        <v>44228</v>
      </c>
      <c r="E675" s="9">
        <v>409.02</v>
      </c>
      <c r="F675" s="9"/>
      <c r="G675" s="62" t="s">
        <v>293</v>
      </c>
      <c r="H675" s="6"/>
      <c r="I675" s="34" t="s">
        <v>740</v>
      </c>
      <c r="J675" s="34"/>
      <c r="K675" s="9">
        <v>11</v>
      </c>
      <c r="L675" s="34"/>
      <c r="M675" s="34"/>
      <c r="N675" s="34"/>
      <c r="O675" s="34"/>
      <c r="P675" s="8"/>
      <c r="Q675" s="39" t="s">
        <v>734</v>
      </c>
      <c r="R675" s="39"/>
      <c r="S675" s="39"/>
      <c r="T675" s="39"/>
      <c r="U675" s="9"/>
      <c r="V675" s="51" t="e">
        <f>VLOOKUP(Tableau1[[#This Row],[Références]],[2]!Tableau1[#Data],6,FALSE)</f>
        <v>#N/A</v>
      </c>
      <c r="W675" s="51" t="e">
        <f>VLOOKUP(Tableau1[[#This Row],[Références]],[2]!Tableau1[#Data],5,FALSE)</f>
        <v>#N/A</v>
      </c>
      <c r="X675" s="51" t="e">
        <f>VLOOKUP(Tableau1[[#This Row],[Références]],[2]!Tableau1[#Data],8,FALSE)</f>
        <v>#N/A</v>
      </c>
      <c r="Y675" s="51" t="e">
        <f>VLOOKUP(Tableau1[[#This Row],[Références]],[2]!Tableau1[#Data],9,FALSE)</f>
        <v>#N/A</v>
      </c>
      <c r="Z675" s="27">
        <v>1</v>
      </c>
      <c r="AA675" s="27"/>
      <c r="AB675" s="27"/>
      <c r="AC675" s="27"/>
      <c r="AD675" s="27"/>
      <c r="AE675" s="27"/>
    </row>
    <row r="676" spans="2:31" ht="19.5" customHeight="1">
      <c r="B676" s="8"/>
      <c r="C676" s="8"/>
      <c r="D676" s="38">
        <v>44228</v>
      </c>
      <c r="E676" s="9">
        <v>480.42</v>
      </c>
      <c r="F676" s="9"/>
      <c r="G676" s="62" t="s">
        <v>294</v>
      </c>
      <c r="H676" s="6"/>
      <c r="I676" s="34" t="s">
        <v>740</v>
      </c>
      <c r="J676" s="34"/>
      <c r="K676" s="9">
        <v>13</v>
      </c>
      <c r="L676" s="34"/>
      <c r="M676" s="34"/>
      <c r="N676" s="34"/>
      <c r="O676" s="34"/>
      <c r="P676" s="8"/>
      <c r="Q676" s="39" t="s">
        <v>734</v>
      </c>
      <c r="R676" s="39"/>
      <c r="S676" s="39"/>
      <c r="T676" s="39"/>
      <c r="U676" s="9"/>
      <c r="V676" s="51" t="e">
        <f>VLOOKUP(Tableau1[[#This Row],[Références]],[2]!Tableau1[#Data],6,FALSE)</f>
        <v>#N/A</v>
      </c>
      <c r="W676" s="51" t="e">
        <f>VLOOKUP(Tableau1[[#This Row],[Références]],[2]!Tableau1[#Data],5,FALSE)</f>
        <v>#N/A</v>
      </c>
      <c r="X676" s="51" t="e">
        <f>VLOOKUP(Tableau1[[#This Row],[Références]],[2]!Tableau1[#Data],8,FALSE)</f>
        <v>#N/A</v>
      </c>
      <c r="Y676" s="51" t="e">
        <f>VLOOKUP(Tableau1[[#This Row],[Références]],[2]!Tableau1[#Data],9,FALSE)</f>
        <v>#N/A</v>
      </c>
      <c r="Z676" s="27">
        <v>1</v>
      </c>
      <c r="AA676" s="27"/>
      <c r="AB676" s="27"/>
      <c r="AC676" s="27"/>
      <c r="AD676" s="27"/>
      <c r="AE676" s="27"/>
    </row>
    <row r="677" spans="2:31" ht="19.5" customHeight="1">
      <c r="B677" s="8"/>
      <c r="C677" s="8"/>
      <c r="D677" s="38">
        <v>44228</v>
      </c>
      <c r="E677" s="9">
        <v>1612.6200000000001</v>
      </c>
      <c r="F677" s="9"/>
      <c r="G677" s="62" t="s">
        <v>295</v>
      </c>
      <c r="H677" s="6"/>
      <c r="I677" s="34" t="s">
        <v>740</v>
      </c>
      <c r="J677" s="34"/>
      <c r="K677" s="9">
        <v>23</v>
      </c>
      <c r="L677" s="34"/>
      <c r="M677" s="34"/>
      <c r="N677" s="34"/>
      <c r="O677" s="34"/>
      <c r="P677" s="8"/>
      <c r="Q677" s="39" t="s">
        <v>734</v>
      </c>
      <c r="R677" s="39"/>
      <c r="S677" s="39"/>
      <c r="T677" s="39"/>
      <c r="U677" s="9">
        <v>1</v>
      </c>
      <c r="V677" s="51" t="e">
        <f>VLOOKUP(Tableau1[[#This Row],[Références]],[2]!Tableau1[#Data],6,FALSE)</f>
        <v>#N/A</v>
      </c>
      <c r="W677" s="51" t="e">
        <f>VLOOKUP(Tableau1[[#This Row],[Références]],[2]!Tableau1[#Data],5,FALSE)</f>
        <v>#N/A</v>
      </c>
      <c r="X677" s="51" t="e">
        <f>VLOOKUP(Tableau1[[#This Row],[Références]],[2]!Tableau1[#Data],8,FALSE)</f>
        <v>#N/A</v>
      </c>
      <c r="Y677" s="51" t="e">
        <f>VLOOKUP(Tableau1[[#This Row],[Références]],[2]!Tableau1[#Data],9,FALSE)</f>
        <v>#N/A</v>
      </c>
      <c r="Z677" s="27">
        <v>1</v>
      </c>
      <c r="AA677" s="27"/>
      <c r="AB677" s="27"/>
      <c r="AC677" s="27"/>
      <c r="AD677" s="27"/>
      <c r="AE677" s="27"/>
    </row>
    <row r="678" spans="2:31" ht="19.5" customHeight="1">
      <c r="B678" s="8"/>
      <c r="C678" s="8"/>
      <c r="D678" s="38">
        <v>44228</v>
      </c>
      <c r="E678" s="9">
        <v>1732.98</v>
      </c>
      <c r="F678" s="9"/>
      <c r="G678" s="62" t="s">
        <v>296</v>
      </c>
      <c r="H678" s="6"/>
      <c r="I678" s="34" t="s">
        <v>740</v>
      </c>
      <c r="J678" s="34"/>
      <c r="K678" s="9">
        <v>23</v>
      </c>
      <c r="L678" s="34"/>
      <c r="M678" s="34"/>
      <c r="N678" s="34"/>
      <c r="O678" s="34"/>
      <c r="P678" s="8"/>
      <c r="Q678" s="39" t="s">
        <v>734</v>
      </c>
      <c r="R678" s="39"/>
      <c r="S678" s="39"/>
      <c r="T678" s="39"/>
      <c r="U678" s="9">
        <v>1</v>
      </c>
      <c r="V678" s="51" t="e">
        <f>VLOOKUP(Tableau1[[#This Row],[Références]],[2]!Tableau1[#Data],6,FALSE)</f>
        <v>#N/A</v>
      </c>
      <c r="W678" s="51" t="e">
        <f>VLOOKUP(Tableau1[[#This Row],[Références]],[2]!Tableau1[#Data],5,FALSE)</f>
        <v>#N/A</v>
      </c>
      <c r="X678" s="51" t="e">
        <f>VLOOKUP(Tableau1[[#This Row],[Références]],[2]!Tableau1[#Data],8,FALSE)</f>
        <v>#N/A</v>
      </c>
      <c r="Y678" s="51" t="e">
        <f>VLOOKUP(Tableau1[[#This Row],[Références]],[2]!Tableau1[#Data],9,FALSE)</f>
        <v>#N/A</v>
      </c>
      <c r="Z678" s="27">
        <v>1</v>
      </c>
      <c r="AA678" s="27"/>
      <c r="AB678" s="27"/>
      <c r="AC678" s="27"/>
      <c r="AD678" s="27"/>
      <c r="AE678" s="27"/>
    </row>
    <row r="679" spans="2:31" ht="19.5" customHeight="1">
      <c r="B679" s="8"/>
      <c r="C679" s="8"/>
      <c r="D679" s="38">
        <v>44228</v>
      </c>
      <c r="E679" s="9">
        <v>1820.7</v>
      </c>
      <c r="F679" s="9"/>
      <c r="G679" s="62" t="s">
        <v>297</v>
      </c>
      <c r="H679" s="6"/>
      <c r="I679" s="34" t="s">
        <v>740</v>
      </c>
      <c r="J679" s="34"/>
      <c r="K679" s="9">
        <v>23</v>
      </c>
      <c r="L679" s="34"/>
      <c r="M679" s="34"/>
      <c r="N679" s="34"/>
      <c r="O679" s="34"/>
      <c r="P679" s="8"/>
      <c r="Q679" s="39" t="s">
        <v>734</v>
      </c>
      <c r="R679" s="39"/>
      <c r="S679" s="39"/>
      <c r="T679" s="39"/>
      <c r="U679" s="9">
        <v>1</v>
      </c>
      <c r="V679" s="51" t="e">
        <f>VLOOKUP(Tableau1[[#This Row],[Références]],[2]!Tableau1[#Data],6,FALSE)</f>
        <v>#N/A</v>
      </c>
      <c r="W679" s="51" t="e">
        <f>VLOOKUP(Tableau1[[#This Row],[Références]],[2]!Tableau1[#Data],5,FALSE)</f>
        <v>#N/A</v>
      </c>
      <c r="X679" s="51" t="e">
        <f>VLOOKUP(Tableau1[[#This Row],[Références]],[2]!Tableau1[#Data],8,FALSE)</f>
        <v>#N/A</v>
      </c>
      <c r="Y679" s="51" t="e">
        <f>VLOOKUP(Tableau1[[#This Row],[Références]],[2]!Tableau1[#Data],9,FALSE)</f>
        <v>#N/A</v>
      </c>
      <c r="Z679" s="27">
        <v>1</v>
      </c>
      <c r="AA679" s="27"/>
      <c r="AB679" s="27"/>
      <c r="AC679" s="27"/>
      <c r="AD679" s="27"/>
      <c r="AE679" s="27"/>
    </row>
    <row r="680" spans="2:31" ht="19.5" customHeight="1">
      <c r="B680" s="8"/>
      <c r="C680" s="8"/>
      <c r="D680" s="38">
        <v>44228</v>
      </c>
      <c r="E680" s="9">
        <v>1829.88</v>
      </c>
      <c r="F680" s="9"/>
      <c r="G680" s="62" t="s">
        <v>298</v>
      </c>
      <c r="H680" s="6"/>
      <c r="I680" s="34" t="s">
        <v>740</v>
      </c>
      <c r="J680" s="34"/>
      <c r="K680" s="9">
        <v>23</v>
      </c>
      <c r="L680" s="34"/>
      <c r="M680" s="34"/>
      <c r="N680" s="34"/>
      <c r="O680" s="34"/>
      <c r="P680" s="8"/>
      <c r="Q680" s="39" t="s">
        <v>734</v>
      </c>
      <c r="R680" s="39"/>
      <c r="S680" s="39"/>
      <c r="T680" s="39"/>
      <c r="U680" s="9">
        <v>1</v>
      </c>
      <c r="V680" s="51" t="e">
        <f>VLOOKUP(Tableau1[[#This Row],[Références]],[2]!Tableau1[#Data],6,FALSE)</f>
        <v>#N/A</v>
      </c>
      <c r="W680" s="51" t="e">
        <f>VLOOKUP(Tableau1[[#This Row],[Références]],[2]!Tableau1[#Data],5,FALSE)</f>
        <v>#N/A</v>
      </c>
      <c r="X680" s="51" t="e">
        <f>VLOOKUP(Tableau1[[#This Row],[Références]],[2]!Tableau1[#Data],8,FALSE)</f>
        <v>#N/A</v>
      </c>
      <c r="Y680" s="51" t="e">
        <f>VLOOKUP(Tableau1[[#This Row],[Références]],[2]!Tableau1[#Data],9,FALSE)</f>
        <v>#N/A</v>
      </c>
      <c r="Z680" s="27">
        <v>1</v>
      </c>
      <c r="AA680" s="27"/>
      <c r="AB680" s="27"/>
      <c r="AC680" s="27"/>
      <c r="AD680" s="27"/>
      <c r="AE680" s="27"/>
    </row>
    <row r="681" spans="2:31" ht="19.5" customHeight="1">
      <c r="B681" s="8"/>
      <c r="C681" s="8"/>
      <c r="D681" s="38">
        <v>44228</v>
      </c>
      <c r="E681" s="9">
        <v>2029.8</v>
      </c>
      <c r="F681" s="9"/>
      <c r="G681" s="62" t="s">
        <v>299</v>
      </c>
      <c r="H681" s="6"/>
      <c r="I681" s="34" t="s">
        <v>740</v>
      </c>
      <c r="J681" s="34"/>
      <c r="K681" s="9">
        <v>24</v>
      </c>
      <c r="L681" s="34"/>
      <c r="M681" s="34"/>
      <c r="N681" s="34"/>
      <c r="O681" s="34"/>
      <c r="P681" s="8"/>
      <c r="Q681" s="39" t="s">
        <v>734</v>
      </c>
      <c r="R681" s="39"/>
      <c r="S681" s="39"/>
      <c r="T681" s="39"/>
      <c r="U681" s="9">
        <v>1</v>
      </c>
      <c r="V681" s="51" t="e">
        <f>VLOOKUP(Tableau1[[#This Row],[Références]],[2]!Tableau1[#Data],6,FALSE)</f>
        <v>#N/A</v>
      </c>
      <c r="W681" s="51" t="e">
        <f>VLOOKUP(Tableau1[[#This Row],[Références]],[2]!Tableau1[#Data],5,FALSE)</f>
        <v>#N/A</v>
      </c>
      <c r="X681" s="51" t="e">
        <f>VLOOKUP(Tableau1[[#This Row],[Références]],[2]!Tableau1[#Data],8,FALSE)</f>
        <v>#N/A</v>
      </c>
      <c r="Y681" s="51" t="e">
        <f>VLOOKUP(Tableau1[[#This Row],[Références]],[2]!Tableau1[#Data],9,FALSE)</f>
        <v>#N/A</v>
      </c>
      <c r="Z681" s="27">
        <v>1</v>
      </c>
      <c r="AA681" s="27"/>
      <c r="AB681" s="27"/>
      <c r="AC681" s="27"/>
      <c r="AD681" s="27"/>
      <c r="AE681" s="27"/>
    </row>
    <row r="682" spans="2:31" ht="19.5" customHeight="1">
      <c r="B682" s="8"/>
      <c r="C682" s="8"/>
      <c r="D682" s="38">
        <v>44228</v>
      </c>
      <c r="E682" s="9">
        <v>535.5</v>
      </c>
      <c r="F682" s="9"/>
      <c r="G682" s="62" t="s">
        <v>300</v>
      </c>
      <c r="H682" s="6"/>
      <c r="I682" s="34" t="s">
        <v>740</v>
      </c>
      <c r="J682" s="34"/>
      <c r="K682" s="9">
        <v>8</v>
      </c>
      <c r="L682" s="34"/>
      <c r="M682" s="34"/>
      <c r="N682" s="34"/>
      <c r="O682" s="34"/>
      <c r="P682" s="8"/>
      <c r="Q682" s="39" t="s">
        <v>734</v>
      </c>
      <c r="R682" s="39"/>
      <c r="S682" s="39"/>
      <c r="T682" s="39"/>
      <c r="U682" s="9"/>
      <c r="V682" s="51" t="e">
        <f>VLOOKUP(Tableau1[[#This Row],[Références]],[2]!Tableau1[#Data],6,FALSE)</f>
        <v>#N/A</v>
      </c>
      <c r="W682" s="51" t="e">
        <f>VLOOKUP(Tableau1[[#This Row],[Références]],[2]!Tableau1[#Data],5,FALSE)</f>
        <v>#N/A</v>
      </c>
      <c r="X682" s="51" t="e">
        <f>VLOOKUP(Tableau1[[#This Row],[Références]],[2]!Tableau1[#Data],8,FALSE)</f>
        <v>#N/A</v>
      </c>
      <c r="Y682" s="51" t="e">
        <f>VLOOKUP(Tableau1[[#This Row],[Références]],[2]!Tableau1[#Data],9,FALSE)</f>
        <v>#N/A</v>
      </c>
      <c r="Z682" s="27">
        <v>1</v>
      </c>
      <c r="AA682" s="27"/>
      <c r="AB682" s="27"/>
      <c r="AC682" s="27"/>
      <c r="AD682" s="27"/>
      <c r="AE682" s="27"/>
    </row>
    <row r="683" spans="2:31" ht="19.5" customHeight="1">
      <c r="B683" s="8"/>
      <c r="C683" s="8"/>
      <c r="D683" s="38">
        <v>44228</v>
      </c>
      <c r="E683" s="9">
        <v>3180.36</v>
      </c>
      <c r="F683" s="9"/>
      <c r="G683" s="62" t="s">
        <v>301</v>
      </c>
      <c r="H683" s="6"/>
      <c r="I683" s="34" t="s">
        <v>740</v>
      </c>
      <c r="J683" s="34"/>
      <c r="K683" s="9">
        <v>49.86</v>
      </c>
      <c r="L683" s="34"/>
      <c r="M683" s="34"/>
      <c r="N683" s="34"/>
      <c r="O683" s="34"/>
      <c r="P683" s="8"/>
      <c r="Q683" s="39" t="s">
        <v>734</v>
      </c>
      <c r="R683" s="39"/>
      <c r="S683" s="39"/>
      <c r="T683" s="39"/>
      <c r="U683" s="7">
        <v>3.55</v>
      </c>
      <c r="V683" s="51" t="e">
        <f>VLOOKUP(Tableau1[[#This Row],[Références]],[2]!Tableau1[#Data],6,FALSE)</f>
        <v>#N/A</v>
      </c>
      <c r="W683" s="51" t="e">
        <f>VLOOKUP(Tableau1[[#This Row],[Références]],[2]!Tableau1[#Data],5,FALSE)</f>
        <v>#N/A</v>
      </c>
      <c r="X683" s="54" t="e">
        <f>VLOOKUP(Tableau1[[#This Row],[Références]],[2]!Tableau1[#Data],8,FALSE)</f>
        <v>#N/A</v>
      </c>
      <c r="Y683" s="54" t="e">
        <f>VLOOKUP(Tableau1[[#This Row],[Références]],[2]!Tableau1[#Data],9,FALSE)</f>
        <v>#N/A</v>
      </c>
      <c r="Z683" s="27">
        <v>1</v>
      </c>
      <c r="AA683" s="27"/>
      <c r="AB683" s="27"/>
      <c r="AC683" s="27"/>
      <c r="AD683" s="27"/>
      <c r="AE683" s="27"/>
    </row>
    <row r="684" spans="2:31" ht="19.5" customHeight="1">
      <c r="B684" s="8"/>
      <c r="C684" s="8"/>
      <c r="D684" s="38">
        <v>44228</v>
      </c>
      <c r="E684" s="9">
        <v>3815.82</v>
      </c>
      <c r="F684" s="9"/>
      <c r="G684" s="62" t="s">
        <v>302</v>
      </c>
      <c r="H684" s="6"/>
      <c r="I684" s="34" t="s">
        <v>740</v>
      </c>
      <c r="J684" s="34"/>
      <c r="K684" s="9">
        <v>49.86</v>
      </c>
      <c r="L684" s="34"/>
      <c r="M684" s="34"/>
      <c r="N684" s="34"/>
      <c r="O684" s="34"/>
      <c r="P684" s="8"/>
      <c r="Q684" s="39" t="s">
        <v>734</v>
      </c>
      <c r="R684" s="39"/>
      <c r="S684" s="39"/>
      <c r="T684" s="39"/>
      <c r="U684" s="7">
        <v>3.55</v>
      </c>
      <c r="V684" s="51" t="e">
        <f>VLOOKUP(Tableau1[[#This Row],[Références]],[2]!Tableau1[#Data],6,FALSE)</f>
        <v>#N/A</v>
      </c>
      <c r="W684" s="51" t="e">
        <f>VLOOKUP(Tableau1[[#This Row],[Références]],[2]!Tableau1[#Data],5,FALSE)</f>
        <v>#N/A</v>
      </c>
      <c r="X684" s="54" t="e">
        <f>VLOOKUP(Tableau1[[#This Row],[Références]],[2]!Tableau1[#Data],8,FALSE)</f>
        <v>#N/A</v>
      </c>
      <c r="Y684" s="54" t="e">
        <f>VLOOKUP(Tableau1[[#This Row],[Références]],[2]!Tableau1[#Data],9,FALSE)</f>
        <v>#N/A</v>
      </c>
      <c r="Z684" s="27">
        <v>1</v>
      </c>
      <c r="AA684" s="27"/>
      <c r="AB684" s="27"/>
      <c r="AC684" s="27"/>
      <c r="AD684" s="27"/>
      <c r="AE684" s="27"/>
    </row>
    <row r="685" spans="2:31" ht="19.5" customHeight="1">
      <c r="B685" s="8"/>
      <c r="C685" s="8"/>
      <c r="D685" s="38">
        <v>44228</v>
      </c>
      <c r="E685" s="9">
        <v>4086.12</v>
      </c>
      <c r="F685" s="9"/>
      <c r="G685" s="62" t="s">
        <v>303</v>
      </c>
      <c r="H685" s="6"/>
      <c r="I685" s="34" t="s">
        <v>740</v>
      </c>
      <c r="J685" s="34"/>
      <c r="K685" s="9">
        <v>41</v>
      </c>
      <c r="L685" s="34"/>
      <c r="M685" s="34"/>
      <c r="N685" s="34"/>
      <c r="O685" s="34"/>
      <c r="P685" s="8"/>
      <c r="Q685" s="39" t="s">
        <v>734</v>
      </c>
      <c r="R685" s="39"/>
      <c r="S685" s="39"/>
      <c r="T685" s="39"/>
      <c r="U685" s="9">
        <v>1.1000000000000001</v>
      </c>
      <c r="V685" s="51" t="e">
        <f>VLOOKUP(Tableau1[[#This Row],[Références]],[2]!Tableau1[#Data],6,FALSE)</f>
        <v>#N/A</v>
      </c>
      <c r="W685" s="51" t="e">
        <f>VLOOKUP(Tableau1[[#This Row],[Références]],[2]!Tableau1[#Data],5,FALSE)</f>
        <v>#N/A</v>
      </c>
      <c r="X685" s="51" t="e">
        <f>VLOOKUP(Tableau1[[#This Row],[Références]],[2]!Tableau1[#Data],8,FALSE)</f>
        <v>#N/A</v>
      </c>
      <c r="Y685" s="51" t="e">
        <f>VLOOKUP(Tableau1[[#This Row],[Références]],[2]!Tableau1[#Data],9,FALSE)</f>
        <v>#N/A</v>
      </c>
      <c r="Z685" s="27">
        <v>1</v>
      </c>
      <c r="AA685" s="27"/>
      <c r="AB685" s="27"/>
      <c r="AC685" s="27"/>
      <c r="AD685" s="27"/>
      <c r="AE685" s="27"/>
    </row>
    <row r="686" spans="2:31" ht="19.5" customHeight="1">
      <c r="B686" s="8"/>
      <c r="C686" s="8"/>
      <c r="D686" s="38">
        <v>44228</v>
      </c>
      <c r="E686" s="9">
        <v>4721.58</v>
      </c>
      <c r="F686" s="9"/>
      <c r="G686" s="62" t="s">
        <v>304</v>
      </c>
      <c r="H686" s="6"/>
      <c r="I686" s="34" t="s">
        <v>740</v>
      </c>
      <c r="J686" s="34"/>
      <c r="K686" s="9">
        <v>51</v>
      </c>
      <c r="L686" s="34"/>
      <c r="M686" s="34"/>
      <c r="N686" s="34"/>
      <c r="O686" s="34"/>
      <c r="P686" s="8"/>
      <c r="Q686" s="39" t="s">
        <v>734</v>
      </c>
      <c r="R686" s="39"/>
      <c r="S686" s="39"/>
      <c r="T686" s="39"/>
      <c r="U686" s="9">
        <v>1.1000000000000001</v>
      </c>
      <c r="V686" s="51" t="e">
        <f>VLOOKUP(Tableau1[[#This Row],[Références]],[2]!Tableau1[#Data],6,FALSE)</f>
        <v>#N/A</v>
      </c>
      <c r="W686" s="51" t="e">
        <f>VLOOKUP(Tableau1[[#This Row],[Références]],[2]!Tableau1[#Data],5,FALSE)</f>
        <v>#N/A</v>
      </c>
      <c r="X686" s="51" t="e">
        <f>VLOOKUP(Tableau1[[#This Row],[Références]],[2]!Tableau1[#Data],8,FALSE)</f>
        <v>#N/A</v>
      </c>
      <c r="Y686" s="51" t="e">
        <f>VLOOKUP(Tableau1[[#This Row],[Références]],[2]!Tableau1[#Data],9,FALSE)</f>
        <v>#N/A</v>
      </c>
      <c r="Z686" s="27">
        <v>1</v>
      </c>
      <c r="AA686" s="27"/>
      <c r="AB686" s="27"/>
      <c r="AC686" s="27"/>
      <c r="AD686" s="27"/>
      <c r="AE686" s="27"/>
    </row>
    <row r="687" spans="2:31" ht="19.5" customHeight="1">
      <c r="B687" s="8"/>
      <c r="C687" s="8"/>
      <c r="D687" s="38">
        <v>44228</v>
      </c>
      <c r="E687" s="9">
        <v>5538.6</v>
      </c>
      <c r="F687" s="9"/>
      <c r="G687" s="62" t="s">
        <v>305</v>
      </c>
      <c r="H687" s="6"/>
      <c r="I687" s="34" t="s">
        <v>740</v>
      </c>
      <c r="J687" s="34"/>
      <c r="K687" s="9">
        <v>66</v>
      </c>
      <c r="L687" s="34"/>
      <c r="M687" s="34"/>
      <c r="N687" s="34"/>
      <c r="O687" s="34"/>
      <c r="P687" s="8"/>
      <c r="Q687" s="39" t="s">
        <v>734</v>
      </c>
      <c r="R687" s="39"/>
      <c r="S687" s="39"/>
      <c r="T687" s="39"/>
      <c r="U687" s="9">
        <v>1.1000000000000001</v>
      </c>
      <c r="V687" s="51" t="e">
        <f>VLOOKUP(Tableau1[[#This Row],[Références]],[2]!Tableau1[#Data],6,FALSE)</f>
        <v>#N/A</v>
      </c>
      <c r="W687" s="51" t="e">
        <f>VLOOKUP(Tableau1[[#This Row],[Références]],[2]!Tableau1[#Data],5,FALSE)</f>
        <v>#N/A</v>
      </c>
      <c r="X687" s="51" t="e">
        <f>VLOOKUP(Tableau1[[#This Row],[Références]],[2]!Tableau1[#Data],8,FALSE)</f>
        <v>#N/A</v>
      </c>
      <c r="Y687" s="51" t="e">
        <f>VLOOKUP(Tableau1[[#This Row],[Références]],[2]!Tableau1[#Data],9,FALSE)</f>
        <v>#N/A</v>
      </c>
      <c r="Z687" s="27">
        <v>1</v>
      </c>
      <c r="AA687" s="27"/>
      <c r="AB687" s="27"/>
      <c r="AC687" s="27"/>
      <c r="AD687" s="27"/>
      <c r="AE687" s="27"/>
    </row>
    <row r="688" spans="2:31" ht="19.5" customHeight="1">
      <c r="B688" s="8"/>
      <c r="C688" s="8"/>
      <c r="D688" s="38">
        <v>44228</v>
      </c>
      <c r="E688" s="9">
        <v>7081.86</v>
      </c>
      <c r="F688" s="9"/>
      <c r="G688" s="62" t="s">
        <v>306</v>
      </c>
      <c r="H688" s="6"/>
      <c r="I688" s="34" t="s">
        <v>740</v>
      </c>
      <c r="J688" s="34"/>
      <c r="K688" s="9">
        <v>83</v>
      </c>
      <c r="L688" s="34"/>
      <c r="M688" s="34"/>
      <c r="N688" s="34"/>
      <c r="O688" s="34"/>
      <c r="P688" s="8"/>
      <c r="Q688" s="39" t="s">
        <v>734</v>
      </c>
      <c r="R688" s="39"/>
      <c r="S688" s="39"/>
      <c r="T688" s="39"/>
      <c r="U688" s="9">
        <v>1.1000000000000001</v>
      </c>
      <c r="V688" s="51" t="e">
        <f>VLOOKUP(Tableau1[[#This Row],[Références]],[2]!Tableau1[#Data],6,FALSE)</f>
        <v>#N/A</v>
      </c>
      <c r="W688" s="51" t="e">
        <f>VLOOKUP(Tableau1[[#This Row],[Références]],[2]!Tableau1[#Data],5,FALSE)</f>
        <v>#N/A</v>
      </c>
      <c r="X688" s="51" t="e">
        <f>VLOOKUP(Tableau1[[#This Row],[Références]],[2]!Tableau1[#Data],8,FALSE)</f>
        <v>#N/A</v>
      </c>
      <c r="Y688" s="51" t="e">
        <f>VLOOKUP(Tableau1[[#This Row],[Références]],[2]!Tableau1[#Data],9,FALSE)</f>
        <v>#N/A</v>
      </c>
      <c r="Z688" s="27">
        <v>1</v>
      </c>
      <c r="AA688" s="27"/>
      <c r="AB688" s="27"/>
      <c r="AC688" s="27"/>
      <c r="AD688" s="27"/>
      <c r="AE688" s="27"/>
    </row>
    <row r="689" spans="2:31" ht="19.5" customHeight="1">
      <c r="B689" s="8"/>
      <c r="C689" s="8"/>
      <c r="D689" s="38">
        <v>44228</v>
      </c>
      <c r="E689" s="9">
        <v>627.29999999999995</v>
      </c>
      <c r="F689" s="9"/>
      <c r="G689" s="62" t="s">
        <v>307</v>
      </c>
      <c r="H689" s="6"/>
      <c r="I689" s="34" t="s">
        <v>740</v>
      </c>
      <c r="J689" s="34"/>
      <c r="K689" s="9">
        <v>4.3</v>
      </c>
      <c r="L689" s="34"/>
      <c r="M689" s="34"/>
      <c r="N689" s="34"/>
      <c r="O689" s="34"/>
      <c r="P689" s="8"/>
      <c r="Q689" s="39" t="s">
        <v>734</v>
      </c>
      <c r="R689" s="39"/>
      <c r="S689" s="39"/>
      <c r="T689" s="39"/>
      <c r="U689" s="9">
        <v>1.1000000000000001</v>
      </c>
      <c r="V689" s="51" t="e">
        <f>VLOOKUP(Tableau1[[#This Row],[Références]],[2]!Tableau1[#Data],6,FALSE)</f>
        <v>#N/A</v>
      </c>
      <c r="W689" s="51" t="e">
        <f>VLOOKUP(Tableau1[[#This Row],[Références]],[2]!Tableau1[#Data],5,FALSE)</f>
        <v>#N/A</v>
      </c>
      <c r="X689" s="51" t="e">
        <f>VLOOKUP(Tableau1[[#This Row],[Références]],[2]!Tableau1[#Data],8,FALSE)</f>
        <v>#N/A</v>
      </c>
      <c r="Y689" s="51" t="e">
        <f>VLOOKUP(Tableau1[[#This Row],[Références]],[2]!Tableau1[#Data],9,FALSE)</f>
        <v>#N/A</v>
      </c>
      <c r="Z689" s="27">
        <v>1</v>
      </c>
      <c r="AA689" s="27"/>
      <c r="AB689" s="27"/>
      <c r="AC689" s="27"/>
      <c r="AD689" s="27"/>
      <c r="AE689" s="27"/>
    </row>
    <row r="690" spans="2:31" ht="19.5" customHeight="1">
      <c r="B690" s="8"/>
      <c r="C690" s="8"/>
      <c r="D690" s="38">
        <v>44228</v>
      </c>
      <c r="E690" s="9">
        <v>718.08</v>
      </c>
      <c r="F690" s="9"/>
      <c r="G690" s="62" t="s">
        <v>308</v>
      </c>
      <c r="H690" s="6"/>
      <c r="I690" s="34" t="s">
        <v>740</v>
      </c>
      <c r="J690" s="34"/>
      <c r="K690" s="9">
        <v>5</v>
      </c>
      <c r="L690" s="34"/>
      <c r="M690" s="34"/>
      <c r="N690" s="34"/>
      <c r="O690" s="34"/>
      <c r="P690" s="8"/>
      <c r="Q690" s="39" t="s">
        <v>734</v>
      </c>
      <c r="R690" s="39"/>
      <c r="S690" s="39"/>
      <c r="T690" s="39"/>
      <c r="U690" s="9">
        <v>1.1000000000000001</v>
      </c>
      <c r="V690" s="51" t="e">
        <f>VLOOKUP(Tableau1[[#This Row],[Références]],[2]!Tableau1[#Data],6,FALSE)</f>
        <v>#N/A</v>
      </c>
      <c r="W690" s="51" t="e">
        <f>VLOOKUP(Tableau1[[#This Row],[Références]],[2]!Tableau1[#Data],5,FALSE)</f>
        <v>#N/A</v>
      </c>
      <c r="X690" s="51" t="e">
        <f>VLOOKUP(Tableau1[[#This Row],[Références]],[2]!Tableau1[#Data],8,FALSE)</f>
        <v>#N/A</v>
      </c>
      <c r="Y690" s="51" t="e">
        <f>VLOOKUP(Tableau1[[#This Row],[Références]],[2]!Tableau1[#Data],9,FALSE)</f>
        <v>#N/A</v>
      </c>
      <c r="Z690" s="27">
        <v>1</v>
      </c>
      <c r="AA690" s="27"/>
      <c r="AB690" s="27"/>
      <c r="AC690" s="27"/>
      <c r="AD690" s="27"/>
      <c r="AE690" s="27"/>
    </row>
    <row r="691" spans="2:31" ht="19.5" customHeight="1">
      <c r="B691" s="8"/>
      <c r="C691" s="8"/>
      <c r="D691" s="38">
        <v>44228</v>
      </c>
      <c r="E691" s="7">
        <v>726.24</v>
      </c>
      <c r="F691" s="7"/>
      <c r="G691" s="62" t="s">
        <v>309</v>
      </c>
      <c r="H691" s="6"/>
      <c r="I691" s="34" t="s">
        <v>740</v>
      </c>
      <c r="J691" s="34"/>
      <c r="K691" s="9">
        <v>8</v>
      </c>
      <c r="L691" s="34"/>
      <c r="M691" s="34"/>
      <c r="N691" s="34"/>
      <c r="O691" s="34"/>
      <c r="P691" s="8"/>
      <c r="Q691" s="39" t="s">
        <v>734</v>
      </c>
      <c r="R691" s="39"/>
      <c r="S691" s="39"/>
      <c r="T691" s="39"/>
      <c r="U691" s="9">
        <v>1.1000000000000001</v>
      </c>
      <c r="V691" s="51" t="e">
        <f>VLOOKUP(Tableau1[[#This Row],[Références]],[2]!Tableau1[#Data],6,FALSE)</f>
        <v>#N/A</v>
      </c>
      <c r="W691" s="51" t="e">
        <f>VLOOKUP(Tableau1[[#This Row],[Références]],[2]!Tableau1[#Data],5,FALSE)</f>
        <v>#N/A</v>
      </c>
      <c r="X691" s="51" t="e">
        <f>VLOOKUP(Tableau1[[#This Row],[Références]],[2]!Tableau1[#Data],8,FALSE)</f>
        <v>#N/A</v>
      </c>
      <c r="Y691" s="51" t="e">
        <f>VLOOKUP(Tableau1[[#This Row],[Références]],[2]!Tableau1[#Data],9,FALSE)</f>
        <v>#N/A</v>
      </c>
      <c r="Z691" s="27">
        <v>1</v>
      </c>
      <c r="AA691" s="27"/>
      <c r="AB691" s="27"/>
      <c r="AC691" s="27"/>
      <c r="AD691" s="27"/>
      <c r="AE691" s="27"/>
    </row>
    <row r="692" spans="2:31" ht="19.5" customHeight="1">
      <c r="B692" s="8"/>
      <c r="C692" s="8"/>
      <c r="D692" s="38">
        <v>44228</v>
      </c>
      <c r="E692" s="9">
        <v>375.36</v>
      </c>
      <c r="F692" s="9"/>
      <c r="G692" s="62" t="s">
        <v>310</v>
      </c>
      <c r="H692" s="6"/>
      <c r="I692" s="34" t="s">
        <v>740</v>
      </c>
      <c r="J692" s="34"/>
      <c r="K692" s="9">
        <v>0.4</v>
      </c>
      <c r="L692" s="34"/>
      <c r="M692" s="34"/>
      <c r="N692" s="34"/>
      <c r="O692" s="34"/>
      <c r="P692" s="8"/>
      <c r="Q692" s="39" t="s">
        <v>734</v>
      </c>
      <c r="R692" s="39"/>
      <c r="S692" s="39"/>
      <c r="T692" s="39"/>
      <c r="U692" s="9"/>
      <c r="V692" s="51" t="e">
        <f>VLOOKUP(Tableau1[[#This Row],[Références]],[2]!Tableau1[#Data],6,FALSE)</f>
        <v>#N/A</v>
      </c>
      <c r="W692" s="51" t="e">
        <f>VLOOKUP(Tableau1[[#This Row],[Références]],[2]!Tableau1[#Data],5,FALSE)</f>
        <v>#N/A</v>
      </c>
      <c r="X692" s="51" t="e">
        <f>VLOOKUP(Tableau1[[#This Row],[Références]],[2]!Tableau1[#Data],8,FALSE)</f>
        <v>#N/A</v>
      </c>
      <c r="Y692" s="51" t="e">
        <f>VLOOKUP(Tableau1[[#This Row],[Références]],[2]!Tableau1[#Data],9,FALSE)</f>
        <v>#N/A</v>
      </c>
      <c r="Z692" s="27">
        <v>1</v>
      </c>
      <c r="AA692" s="27"/>
      <c r="AB692" s="27"/>
      <c r="AC692" s="27"/>
      <c r="AD692" s="27"/>
      <c r="AE692" s="27"/>
    </row>
    <row r="693" spans="2:31" ht="19.5" customHeight="1">
      <c r="B693" s="8"/>
      <c r="C693" s="8"/>
      <c r="D693" s="38">
        <v>44228</v>
      </c>
      <c r="E693" s="9">
        <v>807.84</v>
      </c>
      <c r="F693" s="9"/>
      <c r="G693" s="62" t="s">
        <v>311</v>
      </c>
      <c r="H693" s="6"/>
      <c r="I693" s="34" t="s">
        <v>740</v>
      </c>
      <c r="J693" s="34"/>
      <c r="K693" s="9">
        <v>1.3</v>
      </c>
      <c r="L693" s="34"/>
      <c r="M693" s="34"/>
      <c r="N693" s="34"/>
      <c r="O693" s="34"/>
      <c r="P693" s="8"/>
      <c r="Q693" s="39" t="s">
        <v>734</v>
      </c>
      <c r="R693" s="39"/>
      <c r="S693" s="39"/>
      <c r="T693" s="39"/>
      <c r="U693" s="20">
        <v>0.13</v>
      </c>
      <c r="V693" s="51" t="e">
        <f>VLOOKUP(Tableau1[[#This Row],[Références]],[2]!Tableau1[#Data],6,FALSE)</f>
        <v>#N/A</v>
      </c>
      <c r="W693" s="51" t="e">
        <f>VLOOKUP(Tableau1[[#This Row],[Références]],[2]!Tableau1[#Data],5,FALSE)</f>
        <v>#N/A</v>
      </c>
      <c r="X693" s="51" t="e">
        <f>VLOOKUP(Tableau1[[#This Row],[Références]],[2]!Tableau1[#Data],8,FALSE)</f>
        <v>#N/A</v>
      </c>
      <c r="Y693" s="51" t="e">
        <f>VLOOKUP(Tableau1[[#This Row],[Références]],[2]!Tableau1[#Data],9,FALSE)</f>
        <v>#N/A</v>
      </c>
      <c r="Z693" s="27">
        <v>1</v>
      </c>
      <c r="AA693" s="27"/>
      <c r="AB693" s="27"/>
      <c r="AC693" s="27"/>
      <c r="AD693" s="27"/>
      <c r="AE693" s="27"/>
    </row>
    <row r="694" spans="2:31" ht="19.5" customHeight="1">
      <c r="B694" s="8"/>
      <c r="C694" s="8"/>
      <c r="D694" s="38">
        <v>44228</v>
      </c>
      <c r="E694" s="9">
        <v>2010.42</v>
      </c>
      <c r="F694" s="9"/>
      <c r="G694" s="62" t="s">
        <v>312</v>
      </c>
      <c r="H694" s="6"/>
      <c r="I694" s="34" t="s">
        <v>740</v>
      </c>
      <c r="J694" s="34"/>
      <c r="K694" s="9">
        <v>3</v>
      </c>
      <c r="L694" s="34"/>
      <c r="M694" s="34"/>
      <c r="N694" s="34"/>
      <c r="O694" s="34"/>
      <c r="P694" s="8"/>
      <c r="Q694" s="39" t="s">
        <v>734</v>
      </c>
      <c r="R694" s="39"/>
      <c r="S694" s="39"/>
      <c r="T694" s="39"/>
      <c r="U694" s="20">
        <v>0.13</v>
      </c>
      <c r="V694" s="51" t="e">
        <f>VLOOKUP(Tableau1[[#This Row],[Références]],[2]!Tableau1[#Data],6,FALSE)</f>
        <v>#N/A</v>
      </c>
      <c r="W694" s="51" t="e">
        <f>VLOOKUP(Tableau1[[#This Row],[Références]],[2]!Tableau1[#Data],5,FALSE)</f>
        <v>#N/A</v>
      </c>
      <c r="X694" s="51" t="e">
        <f>VLOOKUP(Tableau1[[#This Row],[Références]],[2]!Tableau1[#Data],8,FALSE)</f>
        <v>#N/A</v>
      </c>
      <c r="Y694" s="51" t="e">
        <f>VLOOKUP(Tableau1[[#This Row],[Références]],[2]!Tableau1[#Data],9,FALSE)</f>
        <v>#N/A</v>
      </c>
      <c r="Z694" s="27">
        <v>1</v>
      </c>
      <c r="AA694" s="27"/>
      <c r="AB694" s="27"/>
      <c r="AC694" s="27"/>
      <c r="AD694" s="27"/>
      <c r="AE694" s="27"/>
    </row>
    <row r="695" spans="2:31" ht="19.5" customHeight="1">
      <c r="B695" s="8"/>
      <c r="C695" s="8"/>
      <c r="D695" s="38">
        <v>44228</v>
      </c>
      <c r="E695" s="9">
        <v>634.44000000000005</v>
      </c>
      <c r="F695" s="9"/>
      <c r="G695" s="62" t="s">
        <v>313</v>
      </c>
      <c r="H695" s="6"/>
      <c r="I695" s="34" t="s">
        <v>740</v>
      </c>
      <c r="J695" s="34"/>
      <c r="K695" s="9">
        <v>3</v>
      </c>
      <c r="L695" s="34"/>
      <c r="M695" s="34"/>
      <c r="N695" s="34"/>
      <c r="O695" s="34"/>
      <c r="P695" s="8"/>
      <c r="Q695" s="39" t="s">
        <v>734</v>
      </c>
      <c r="R695" s="39"/>
      <c r="S695" s="39"/>
      <c r="T695" s="39"/>
      <c r="U695" s="20">
        <v>0.13</v>
      </c>
      <c r="V695" s="51" t="e">
        <f>VLOOKUP(Tableau1[[#This Row],[Références]],[2]!Tableau1[#Data],6,FALSE)</f>
        <v>#N/A</v>
      </c>
      <c r="W695" s="51" t="e">
        <f>VLOOKUP(Tableau1[[#This Row],[Références]],[2]!Tableau1[#Data],5,FALSE)</f>
        <v>#N/A</v>
      </c>
      <c r="X695" s="51" t="e">
        <f>VLOOKUP(Tableau1[[#This Row],[Références]],[2]!Tableau1[#Data],8,FALSE)</f>
        <v>#N/A</v>
      </c>
      <c r="Y695" s="51" t="e">
        <f>VLOOKUP(Tableau1[[#This Row],[Références]],[2]!Tableau1[#Data],9,FALSE)</f>
        <v>#N/A</v>
      </c>
      <c r="Z695" s="27">
        <v>1</v>
      </c>
      <c r="AA695" s="27"/>
      <c r="AB695" s="27"/>
      <c r="AC695" s="27"/>
      <c r="AD695" s="27"/>
      <c r="AE695" s="27"/>
    </row>
    <row r="696" spans="2:31" ht="19.5" customHeight="1">
      <c r="B696" s="8"/>
      <c r="C696" s="8"/>
      <c r="D696" s="38">
        <v>44228</v>
      </c>
      <c r="E696" s="9">
        <v>199.92000000000002</v>
      </c>
      <c r="F696" s="9"/>
      <c r="G696" s="62" t="s">
        <v>314</v>
      </c>
      <c r="H696" s="6"/>
      <c r="I696" s="34" t="s">
        <v>740</v>
      </c>
      <c r="J696" s="34"/>
      <c r="K696" s="9">
        <v>0.7</v>
      </c>
      <c r="L696" s="34"/>
      <c r="M696" s="34"/>
      <c r="N696" s="34"/>
      <c r="O696" s="34"/>
      <c r="P696" s="8"/>
      <c r="Q696" s="39" t="s">
        <v>734</v>
      </c>
      <c r="R696" s="39"/>
      <c r="S696" s="39"/>
      <c r="T696" s="39"/>
      <c r="U696" s="20">
        <v>0.13</v>
      </c>
      <c r="V696" s="51" t="e">
        <f>VLOOKUP(Tableau1[[#This Row],[Références]],[2]!Tableau1[#Data],6,FALSE)</f>
        <v>#N/A</v>
      </c>
      <c r="W696" s="51" t="e">
        <f>VLOOKUP(Tableau1[[#This Row],[Références]],[2]!Tableau1[#Data],5,FALSE)</f>
        <v>#N/A</v>
      </c>
      <c r="X696" s="51" t="e">
        <f>VLOOKUP(Tableau1[[#This Row],[Références]],[2]!Tableau1[#Data],8,FALSE)</f>
        <v>#N/A</v>
      </c>
      <c r="Y696" s="51" t="e">
        <f>VLOOKUP(Tableau1[[#This Row],[Références]],[2]!Tableau1[#Data],9,FALSE)</f>
        <v>#N/A</v>
      </c>
      <c r="Z696" s="27">
        <v>1</v>
      </c>
      <c r="AA696" s="27"/>
      <c r="AB696" s="27"/>
      <c r="AC696" s="27"/>
      <c r="AD696" s="27"/>
      <c r="AE696" s="27"/>
    </row>
    <row r="697" spans="2:31" ht="19.5" customHeight="1">
      <c r="B697" s="8"/>
      <c r="C697" s="8"/>
      <c r="D697" s="38">
        <v>44228</v>
      </c>
      <c r="E697" s="7">
        <v>338.64</v>
      </c>
      <c r="F697" s="7"/>
      <c r="G697" s="62" t="s">
        <v>315</v>
      </c>
      <c r="H697" s="6"/>
      <c r="I697" s="34" t="s">
        <v>740</v>
      </c>
      <c r="J697" s="34"/>
      <c r="K697" s="9">
        <v>1.1599999999999999</v>
      </c>
      <c r="L697" s="34"/>
      <c r="M697" s="34"/>
      <c r="N697" s="34"/>
      <c r="O697" s="34"/>
      <c r="P697" s="8"/>
      <c r="Q697" s="39" t="s">
        <v>734</v>
      </c>
      <c r="R697" s="39"/>
      <c r="S697" s="39"/>
      <c r="T697" s="39"/>
      <c r="U697" s="20">
        <v>0.13</v>
      </c>
      <c r="V697" s="51" t="e">
        <f>VLOOKUP(Tableau1[[#This Row],[Références]],[2]!Tableau1[#Data],6,FALSE)</f>
        <v>#N/A</v>
      </c>
      <c r="W697" s="51" t="e">
        <f>VLOOKUP(Tableau1[[#This Row],[Références]],[2]!Tableau1[#Data],5,FALSE)</f>
        <v>#N/A</v>
      </c>
      <c r="X697" s="51" t="e">
        <f>VLOOKUP(Tableau1[[#This Row],[Références]],[2]!Tableau1[#Data],8,FALSE)</f>
        <v>#N/A</v>
      </c>
      <c r="Y697" s="51" t="e">
        <f>VLOOKUP(Tableau1[[#This Row],[Références]],[2]!Tableau1[#Data],9,FALSE)</f>
        <v>#N/A</v>
      </c>
      <c r="Z697" s="27">
        <v>1</v>
      </c>
      <c r="AA697" s="27"/>
      <c r="AB697" s="27"/>
      <c r="AC697" s="27"/>
      <c r="AD697" s="27"/>
      <c r="AE697" s="27"/>
    </row>
    <row r="698" spans="2:31" ht="19.5" customHeight="1">
      <c r="B698" s="8"/>
      <c r="C698" s="8"/>
      <c r="D698" s="38">
        <v>44228</v>
      </c>
      <c r="E698" s="9">
        <v>1126.08</v>
      </c>
      <c r="F698" s="9"/>
      <c r="G698" s="62" t="s">
        <v>316</v>
      </c>
      <c r="H698" s="6"/>
      <c r="I698" s="34" t="s">
        <v>740</v>
      </c>
      <c r="J698" s="34"/>
      <c r="K698" s="9">
        <v>4</v>
      </c>
      <c r="L698" s="34"/>
      <c r="M698" s="34"/>
      <c r="N698" s="34"/>
      <c r="O698" s="34"/>
      <c r="P698" s="8"/>
      <c r="Q698" s="39" t="s">
        <v>734</v>
      </c>
      <c r="R698" s="39"/>
      <c r="S698" s="39"/>
      <c r="T698" s="39"/>
      <c r="U698" s="20">
        <v>0.13</v>
      </c>
      <c r="V698" s="51" t="e">
        <f>VLOOKUP(Tableau1[[#This Row],[Références]],[2]!Tableau1[#Data],6,FALSE)</f>
        <v>#N/A</v>
      </c>
      <c r="W698" s="51" t="e">
        <f>VLOOKUP(Tableau1[[#This Row],[Références]],[2]!Tableau1[#Data],5,FALSE)</f>
        <v>#N/A</v>
      </c>
      <c r="X698" s="51" t="e">
        <f>VLOOKUP(Tableau1[[#This Row],[Références]],[2]!Tableau1[#Data],8,FALSE)</f>
        <v>#N/A</v>
      </c>
      <c r="Y698" s="51" t="e">
        <f>VLOOKUP(Tableau1[[#This Row],[Références]],[2]!Tableau1[#Data],9,FALSE)</f>
        <v>#N/A</v>
      </c>
      <c r="Z698" s="27">
        <v>1</v>
      </c>
      <c r="AA698" s="27"/>
      <c r="AB698" s="27"/>
      <c r="AC698" s="27"/>
      <c r="AD698" s="27"/>
      <c r="AE698" s="27"/>
    </row>
    <row r="699" spans="2:31" ht="19.5" customHeight="1">
      <c r="B699" s="8"/>
      <c r="C699" s="8"/>
      <c r="D699" s="38">
        <v>44228</v>
      </c>
      <c r="E699" s="9">
        <v>3115</v>
      </c>
      <c r="F699" s="9"/>
      <c r="G699" s="62" t="s">
        <v>317</v>
      </c>
      <c r="H699" s="6"/>
      <c r="I699" s="34" t="s">
        <v>740</v>
      </c>
      <c r="J699" s="34"/>
      <c r="K699" s="9">
        <v>3</v>
      </c>
      <c r="L699" s="34"/>
      <c r="M699" s="34"/>
      <c r="N699" s="34"/>
      <c r="O699" s="34"/>
      <c r="P699" s="8"/>
      <c r="Q699" s="39" t="s">
        <v>734</v>
      </c>
      <c r="R699" s="39"/>
      <c r="S699" s="39"/>
      <c r="T699" s="39"/>
      <c r="U699" s="20">
        <v>0.13</v>
      </c>
      <c r="V699" s="51" t="e">
        <f>VLOOKUP(Tableau1[[#This Row],[Références]],[2]!Tableau1[#Data],6,FALSE)</f>
        <v>#N/A</v>
      </c>
      <c r="W699" s="51" t="e">
        <f>VLOOKUP(Tableau1[[#This Row],[Références]],[2]!Tableau1[#Data],5,FALSE)</f>
        <v>#N/A</v>
      </c>
      <c r="X699" s="51" t="e">
        <f>VLOOKUP(Tableau1[[#This Row],[Références]],[2]!Tableau1[#Data],8,FALSE)</f>
        <v>#N/A</v>
      </c>
      <c r="Y699" s="51" t="e">
        <f>VLOOKUP(Tableau1[[#This Row],[Références]],[2]!Tableau1[#Data],9,FALSE)</f>
        <v>#N/A</v>
      </c>
      <c r="Z699" s="27">
        <v>1</v>
      </c>
      <c r="AA699" s="27"/>
      <c r="AB699" s="27"/>
      <c r="AC699" s="27"/>
      <c r="AD699" s="27"/>
      <c r="AE699" s="27"/>
    </row>
    <row r="700" spans="2:31" ht="19.5" customHeight="1">
      <c r="B700" s="8"/>
      <c r="C700" s="8"/>
      <c r="D700" s="38">
        <v>44228</v>
      </c>
      <c r="E700" s="9">
        <v>426</v>
      </c>
      <c r="F700" s="9"/>
      <c r="G700" s="62" t="s">
        <v>318</v>
      </c>
      <c r="H700" s="6"/>
      <c r="I700" s="34" t="s">
        <v>740</v>
      </c>
      <c r="J700" s="34"/>
      <c r="K700" s="9">
        <v>4</v>
      </c>
      <c r="L700" s="34"/>
      <c r="M700" s="34"/>
      <c r="N700" s="34"/>
      <c r="O700" s="34"/>
      <c r="P700" s="8"/>
      <c r="Q700" s="39" t="s">
        <v>734</v>
      </c>
      <c r="R700" s="39"/>
      <c r="S700" s="39"/>
      <c r="T700" s="39"/>
      <c r="U700" s="9"/>
      <c r="V700" s="51" t="e">
        <f>VLOOKUP(Tableau1[[#This Row],[Références]],[2]!Tableau1[#Data],6,FALSE)</f>
        <v>#N/A</v>
      </c>
      <c r="W700" s="51" t="e">
        <f>VLOOKUP(Tableau1[[#This Row],[Références]],[2]!Tableau1[#Data],5,FALSE)</f>
        <v>#N/A</v>
      </c>
      <c r="X700" s="51" t="e">
        <f>VLOOKUP(Tableau1[[#This Row],[Références]],[2]!Tableau1[#Data],8,FALSE)</f>
        <v>#N/A</v>
      </c>
      <c r="Y700" s="51" t="e">
        <f>VLOOKUP(Tableau1[[#This Row],[Références]],[2]!Tableau1[#Data],9,FALSE)</f>
        <v>#N/A</v>
      </c>
      <c r="Z700" s="27">
        <v>1</v>
      </c>
      <c r="AA700" s="27"/>
      <c r="AB700" s="27"/>
      <c r="AC700" s="27"/>
      <c r="AD700" s="27"/>
      <c r="AE700" s="27"/>
    </row>
    <row r="701" spans="2:31" ht="19.5" customHeight="1">
      <c r="B701" s="8"/>
      <c r="C701" s="8"/>
      <c r="D701" s="38">
        <v>44228</v>
      </c>
      <c r="E701" s="9">
        <v>445</v>
      </c>
      <c r="F701" s="9"/>
      <c r="G701" s="62" t="s">
        <v>319</v>
      </c>
      <c r="H701" s="6"/>
      <c r="I701" s="34" t="s">
        <v>740</v>
      </c>
      <c r="J701" s="34"/>
      <c r="K701" s="9">
        <v>0.75</v>
      </c>
      <c r="L701" s="34"/>
      <c r="M701" s="34"/>
      <c r="N701" s="34"/>
      <c r="O701" s="34"/>
      <c r="P701" s="8"/>
      <c r="Q701" s="39" t="s">
        <v>734</v>
      </c>
      <c r="R701" s="39"/>
      <c r="S701" s="39"/>
      <c r="T701" s="39"/>
      <c r="U701" s="9"/>
      <c r="V701" s="51" t="e">
        <f>VLOOKUP(Tableau1[[#This Row],[Références]],[2]!Tableau1[#Data],6,FALSE)</f>
        <v>#N/A</v>
      </c>
      <c r="W701" s="51" t="e">
        <f>VLOOKUP(Tableau1[[#This Row],[Références]],[2]!Tableau1[#Data],5,FALSE)</f>
        <v>#N/A</v>
      </c>
      <c r="X701" s="51" t="e">
        <f>VLOOKUP(Tableau1[[#This Row],[Références]],[2]!Tableau1[#Data],8,FALSE)</f>
        <v>#N/A</v>
      </c>
      <c r="Y701" s="51" t="e">
        <f>VLOOKUP(Tableau1[[#This Row],[Références]],[2]!Tableau1[#Data],9,FALSE)</f>
        <v>#N/A</v>
      </c>
      <c r="Z701" s="27">
        <v>1</v>
      </c>
      <c r="AA701" s="27"/>
      <c r="AB701" s="27"/>
      <c r="AC701" s="27"/>
      <c r="AD701" s="27"/>
      <c r="AE701" s="27"/>
    </row>
    <row r="702" spans="2:31" ht="19.5" customHeight="1">
      <c r="B702" s="8"/>
      <c r="C702" s="8"/>
      <c r="D702" s="38">
        <v>44228</v>
      </c>
      <c r="E702" s="9">
        <v>2670</v>
      </c>
      <c r="F702" s="9"/>
      <c r="G702" s="62" t="s">
        <v>320</v>
      </c>
      <c r="H702" s="6"/>
      <c r="I702" s="34" t="s">
        <v>740</v>
      </c>
      <c r="J702" s="34"/>
      <c r="K702" s="9">
        <v>1</v>
      </c>
      <c r="L702" s="34"/>
      <c r="M702" s="34"/>
      <c r="N702" s="34"/>
      <c r="O702" s="34"/>
      <c r="P702" s="8"/>
      <c r="Q702" s="39" t="s">
        <v>734</v>
      </c>
      <c r="R702" s="39"/>
      <c r="S702" s="39"/>
      <c r="T702" s="39"/>
      <c r="U702" s="9"/>
      <c r="V702" s="51" t="e">
        <f>VLOOKUP(Tableau1[[#This Row],[Références]],[2]!Tableau1[#Data],6,FALSE)</f>
        <v>#N/A</v>
      </c>
      <c r="W702" s="51" t="e">
        <f>VLOOKUP(Tableau1[[#This Row],[Références]],[2]!Tableau1[#Data],5,FALSE)</f>
        <v>#N/A</v>
      </c>
      <c r="X702" s="51" t="e">
        <f>VLOOKUP(Tableau1[[#This Row],[Références]],[2]!Tableau1[#Data],8,FALSE)</f>
        <v>#N/A</v>
      </c>
      <c r="Y702" s="51" t="e">
        <f>VLOOKUP(Tableau1[[#This Row],[Références]],[2]!Tableau1[#Data],9,FALSE)</f>
        <v>#N/A</v>
      </c>
      <c r="Z702" s="27">
        <v>1</v>
      </c>
      <c r="AA702" s="27"/>
      <c r="AB702" s="27"/>
      <c r="AC702" s="27"/>
      <c r="AD702" s="27"/>
      <c r="AE702" s="27"/>
    </row>
    <row r="703" spans="2:31" ht="19.5" customHeight="1">
      <c r="B703" s="8"/>
      <c r="C703" s="8"/>
      <c r="D703" s="38">
        <v>44228</v>
      </c>
      <c r="E703" s="9">
        <v>5785</v>
      </c>
      <c r="F703" s="9"/>
      <c r="G703" s="62" t="s">
        <v>321</v>
      </c>
      <c r="H703" s="6"/>
      <c r="I703" s="34" t="s">
        <v>740</v>
      </c>
      <c r="J703" s="34"/>
      <c r="K703" s="9">
        <v>1</v>
      </c>
      <c r="L703" s="34"/>
      <c r="M703" s="34"/>
      <c r="N703" s="34"/>
      <c r="O703" s="34"/>
      <c r="P703" s="8"/>
      <c r="Q703" s="39" t="s">
        <v>734</v>
      </c>
      <c r="R703" s="39"/>
      <c r="S703" s="39"/>
      <c r="T703" s="39"/>
      <c r="U703" s="9"/>
      <c r="V703" s="51" t="e">
        <f>VLOOKUP(Tableau1[[#This Row],[Références]],[2]!Tableau1[#Data],6,FALSE)</f>
        <v>#N/A</v>
      </c>
      <c r="W703" s="51" t="e">
        <f>VLOOKUP(Tableau1[[#This Row],[Références]],[2]!Tableau1[#Data],5,FALSE)</f>
        <v>#N/A</v>
      </c>
      <c r="X703" s="51" t="e">
        <f>VLOOKUP(Tableau1[[#This Row],[Références]],[2]!Tableau1[#Data],8,FALSE)</f>
        <v>#N/A</v>
      </c>
      <c r="Y703" s="51" t="e">
        <f>VLOOKUP(Tableau1[[#This Row],[Références]],[2]!Tableau1[#Data],9,FALSE)</f>
        <v>#N/A</v>
      </c>
      <c r="Z703" s="27">
        <v>1</v>
      </c>
      <c r="AA703" s="27"/>
      <c r="AB703" s="27"/>
      <c r="AC703" s="27"/>
      <c r="AD703" s="27"/>
      <c r="AE703" s="27"/>
    </row>
    <row r="704" spans="2:31" ht="19.5" customHeight="1">
      <c r="B704" s="8"/>
      <c r="C704" s="8"/>
      <c r="D704" s="38">
        <v>44228</v>
      </c>
      <c r="E704" s="9">
        <v>2225</v>
      </c>
      <c r="F704" s="9"/>
      <c r="G704" s="62" t="s">
        <v>322</v>
      </c>
      <c r="H704" s="6"/>
      <c r="I704" s="34" t="s">
        <v>740</v>
      </c>
      <c r="J704" s="34"/>
      <c r="K704" s="9">
        <v>1</v>
      </c>
      <c r="L704" s="34"/>
      <c r="M704" s="34"/>
      <c r="N704" s="34"/>
      <c r="O704" s="34"/>
      <c r="P704" s="8"/>
      <c r="Q704" s="39" t="s">
        <v>734</v>
      </c>
      <c r="R704" s="39"/>
      <c r="S704" s="39"/>
      <c r="T704" s="39"/>
      <c r="U704" s="9"/>
      <c r="V704" s="51" t="e">
        <f>VLOOKUP(Tableau1[[#This Row],[Références]],[2]!Tableau1[#Data],6,FALSE)</f>
        <v>#N/A</v>
      </c>
      <c r="W704" s="51" t="e">
        <f>VLOOKUP(Tableau1[[#This Row],[Références]],[2]!Tableau1[#Data],5,FALSE)</f>
        <v>#N/A</v>
      </c>
      <c r="X704" s="51" t="e">
        <f>VLOOKUP(Tableau1[[#This Row],[Références]],[2]!Tableau1[#Data],8,FALSE)</f>
        <v>#N/A</v>
      </c>
      <c r="Y704" s="51" t="e">
        <f>VLOOKUP(Tableau1[[#This Row],[Références]],[2]!Tableau1[#Data],9,FALSE)</f>
        <v>#N/A</v>
      </c>
      <c r="Z704" s="27">
        <v>1</v>
      </c>
      <c r="AA704" s="27"/>
      <c r="AB704" s="27"/>
      <c r="AC704" s="27"/>
      <c r="AD704" s="27"/>
      <c r="AE704" s="27"/>
    </row>
    <row r="705" spans="2:31" ht="19.5" customHeight="1">
      <c r="B705" s="8"/>
      <c r="C705" s="8"/>
      <c r="D705" s="38">
        <v>44228</v>
      </c>
      <c r="E705" s="9">
        <v>4895</v>
      </c>
      <c r="F705" s="9"/>
      <c r="G705" s="62" t="s">
        <v>323</v>
      </c>
      <c r="H705" s="6"/>
      <c r="I705" s="34" t="s">
        <v>740</v>
      </c>
      <c r="J705" s="34"/>
      <c r="K705" s="9">
        <v>1</v>
      </c>
      <c r="L705" s="34"/>
      <c r="M705" s="34"/>
      <c r="N705" s="34"/>
      <c r="O705" s="34"/>
      <c r="P705" s="8"/>
      <c r="Q705" s="39" t="s">
        <v>734</v>
      </c>
      <c r="R705" s="39"/>
      <c r="S705" s="39"/>
      <c r="T705" s="39"/>
      <c r="U705" s="9"/>
      <c r="V705" s="51" t="e">
        <f>VLOOKUP(Tableau1[[#This Row],[Références]],[2]!Tableau1[#Data],6,FALSE)</f>
        <v>#N/A</v>
      </c>
      <c r="W705" s="51" t="e">
        <f>VLOOKUP(Tableau1[[#This Row],[Références]],[2]!Tableau1[#Data],5,FALSE)</f>
        <v>#N/A</v>
      </c>
      <c r="X705" s="51" t="e">
        <f>VLOOKUP(Tableau1[[#This Row],[Références]],[2]!Tableau1[#Data],8,FALSE)</f>
        <v>#N/A</v>
      </c>
      <c r="Y705" s="51" t="e">
        <f>VLOOKUP(Tableau1[[#This Row],[Références]],[2]!Tableau1[#Data],9,FALSE)</f>
        <v>#N/A</v>
      </c>
      <c r="Z705" s="27">
        <v>1</v>
      </c>
      <c r="AA705" s="27"/>
      <c r="AB705" s="27"/>
      <c r="AC705" s="27"/>
      <c r="AD705" s="27"/>
      <c r="AE705" s="27"/>
    </row>
    <row r="706" spans="2:31" ht="19.5" customHeight="1">
      <c r="B706" s="8"/>
      <c r="C706" s="8"/>
      <c r="D706" s="38">
        <v>44228</v>
      </c>
      <c r="E706" s="9">
        <v>2047</v>
      </c>
      <c r="F706" s="9"/>
      <c r="G706" s="62" t="s">
        <v>324</v>
      </c>
      <c r="H706" s="6"/>
      <c r="I706" s="34" t="s">
        <v>740</v>
      </c>
      <c r="J706" s="34"/>
      <c r="K706" s="9">
        <v>1</v>
      </c>
      <c r="L706" s="34"/>
      <c r="M706" s="34"/>
      <c r="N706" s="34"/>
      <c r="O706" s="34"/>
      <c r="P706" s="8"/>
      <c r="Q706" s="39" t="s">
        <v>734</v>
      </c>
      <c r="R706" s="39"/>
      <c r="S706" s="39"/>
      <c r="T706" s="39"/>
      <c r="U706" s="9"/>
      <c r="V706" s="51" t="e">
        <f>VLOOKUP(Tableau1[[#This Row],[Références]],[2]!Tableau1[#Data],6,FALSE)</f>
        <v>#N/A</v>
      </c>
      <c r="W706" s="51" t="e">
        <f>VLOOKUP(Tableau1[[#This Row],[Références]],[2]!Tableau1[#Data],5,FALSE)</f>
        <v>#N/A</v>
      </c>
      <c r="X706" s="51" t="e">
        <f>VLOOKUP(Tableau1[[#This Row],[Références]],[2]!Tableau1[#Data],8,FALSE)</f>
        <v>#N/A</v>
      </c>
      <c r="Y706" s="51" t="e">
        <f>VLOOKUP(Tableau1[[#This Row],[Références]],[2]!Tableau1[#Data],9,FALSE)</f>
        <v>#N/A</v>
      </c>
      <c r="Z706" s="27">
        <v>1</v>
      </c>
      <c r="AA706" s="27"/>
      <c r="AB706" s="27"/>
      <c r="AC706" s="27"/>
      <c r="AD706" s="27"/>
      <c r="AE706" s="27"/>
    </row>
    <row r="707" spans="2:31" ht="19.5" customHeight="1">
      <c r="B707" s="8"/>
      <c r="C707" s="8"/>
      <c r="D707" s="38">
        <v>44228</v>
      </c>
      <c r="E707" s="9">
        <v>213.18</v>
      </c>
      <c r="F707" s="9"/>
      <c r="G707" s="62" t="s">
        <v>325</v>
      </c>
      <c r="H707" s="6"/>
      <c r="I707" s="34" t="s">
        <v>740</v>
      </c>
      <c r="J707" s="34"/>
      <c r="K707" s="9">
        <v>1.7</v>
      </c>
      <c r="L707" s="34"/>
      <c r="M707" s="34"/>
      <c r="N707" s="34"/>
      <c r="O707" s="34"/>
      <c r="P707" s="8"/>
      <c r="Q707" s="39" t="s">
        <v>734</v>
      </c>
      <c r="R707" s="39"/>
      <c r="S707" s="39"/>
      <c r="T707" s="39"/>
      <c r="U707" s="9"/>
      <c r="V707" s="51" t="e">
        <f>VLOOKUP(Tableau1[[#This Row],[Références]],[2]!Tableau1[#Data],6,FALSE)</f>
        <v>#N/A</v>
      </c>
      <c r="W707" s="51" t="e">
        <f>VLOOKUP(Tableau1[[#This Row],[Références]],[2]!Tableau1[#Data],5,FALSE)</f>
        <v>#N/A</v>
      </c>
      <c r="X707" s="51" t="e">
        <f>VLOOKUP(Tableau1[[#This Row],[Références]],[2]!Tableau1[#Data],8,FALSE)</f>
        <v>#N/A</v>
      </c>
      <c r="Y707" s="51" t="e">
        <f>VLOOKUP(Tableau1[[#This Row],[Références]],[2]!Tableau1[#Data],9,FALSE)</f>
        <v>#N/A</v>
      </c>
      <c r="Z707" s="27">
        <v>1</v>
      </c>
      <c r="AA707" s="27"/>
      <c r="AB707" s="27"/>
      <c r="AC707" s="27"/>
      <c r="AD707" s="27"/>
      <c r="AE707" s="27"/>
    </row>
    <row r="708" spans="2:31" ht="19.5" customHeight="1">
      <c r="B708" s="8"/>
      <c r="C708" s="8"/>
      <c r="D708" s="38">
        <v>44228</v>
      </c>
      <c r="E708" s="9">
        <v>243.78</v>
      </c>
      <c r="F708" s="9"/>
      <c r="G708" s="62" t="s">
        <v>326</v>
      </c>
      <c r="H708" s="6"/>
      <c r="I708" s="34" t="s">
        <v>740</v>
      </c>
      <c r="J708" s="34"/>
      <c r="K708" s="9">
        <v>2.4700000000000002</v>
      </c>
      <c r="L708" s="34"/>
      <c r="M708" s="34"/>
      <c r="N708" s="34"/>
      <c r="O708" s="34"/>
      <c r="P708" s="8"/>
      <c r="Q708" s="39" t="s">
        <v>734</v>
      </c>
      <c r="R708" s="39"/>
      <c r="S708" s="39"/>
      <c r="T708" s="39"/>
      <c r="U708" s="9"/>
      <c r="V708" s="51" t="e">
        <f>VLOOKUP(Tableau1[[#This Row],[Références]],[2]!Tableau1[#Data],6,FALSE)</f>
        <v>#N/A</v>
      </c>
      <c r="W708" s="51" t="e">
        <f>VLOOKUP(Tableau1[[#This Row],[Références]],[2]!Tableau1[#Data],5,FALSE)</f>
        <v>#N/A</v>
      </c>
      <c r="X708" s="51" t="e">
        <f>VLOOKUP(Tableau1[[#This Row],[Références]],[2]!Tableau1[#Data],8,FALSE)</f>
        <v>#N/A</v>
      </c>
      <c r="Y708" s="51" t="e">
        <f>VLOOKUP(Tableau1[[#This Row],[Références]],[2]!Tableau1[#Data],9,FALSE)</f>
        <v>#N/A</v>
      </c>
      <c r="Z708" s="27">
        <v>1</v>
      </c>
      <c r="AA708" s="27"/>
      <c r="AB708" s="27"/>
      <c r="AC708" s="27"/>
      <c r="AD708" s="27"/>
      <c r="AE708" s="27"/>
    </row>
    <row r="709" spans="2:31" ht="19.5" customHeight="1">
      <c r="B709" s="8"/>
      <c r="C709" s="8"/>
      <c r="D709" s="38">
        <v>44228</v>
      </c>
      <c r="E709" s="9">
        <v>208.08</v>
      </c>
      <c r="F709" s="9"/>
      <c r="G709" s="62" t="s">
        <v>327</v>
      </c>
      <c r="H709" s="6"/>
      <c r="I709" s="34" t="s">
        <v>740</v>
      </c>
      <c r="J709" s="34"/>
      <c r="K709" s="9">
        <v>1.9</v>
      </c>
      <c r="L709" s="34"/>
      <c r="M709" s="34"/>
      <c r="N709" s="34"/>
      <c r="O709" s="34"/>
      <c r="P709" s="8"/>
      <c r="Q709" s="39" t="s">
        <v>734</v>
      </c>
      <c r="R709" s="39"/>
      <c r="S709" s="39"/>
      <c r="T709" s="39"/>
      <c r="U709" s="9"/>
      <c r="V709" s="51" t="e">
        <f>VLOOKUP(Tableau1[[#This Row],[Références]],[2]!Tableau1[#Data],6,FALSE)</f>
        <v>#N/A</v>
      </c>
      <c r="W709" s="51" t="e">
        <f>VLOOKUP(Tableau1[[#This Row],[Références]],[2]!Tableau1[#Data],5,FALSE)</f>
        <v>#N/A</v>
      </c>
      <c r="X709" s="51" t="e">
        <f>VLOOKUP(Tableau1[[#This Row],[Références]],[2]!Tableau1[#Data],8,FALSE)</f>
        <v>#N/A</v>
      </c>
      <c r="Y709" s="51" t="e">
        <f>VLOOKUP(Tableau1[[#This Row],[Références]],[2]!Tableau1[#Data],9,FALSE)</f>
        <v>#N/A</v>
      </c>
      <c r="Z709" s="27">
        <v>1</v>
      </c>
      <c r="AA709" s="27"/>
      <c r="AB709" s="27"/>
      <c r="AC709" s="27"/>
      <c r="AD709" s="27"/>
      <c r="AE709" s="27"/>
    </row>
    <row r="710" spans="2:31" ht="19.5" customHeight="1">
      <c r="B710" s="8"/>
      <c r="C710" s="8"/>
      <c r="D710" s="38">
        <v>44228</v>
      </c>
      <c r="E710" s="9">
        <v>243.78</v>
      </c>
      <c r="F710" s="9"/>
      <c r="G710" s="62" t="s">
        <v>328</v>
      </c>
      <c r="H710" s="6"/>
      <c r="I710" s="34" t="s">
        <v>740</v>
      </c>
      <c r="J710" s="34"/>
      <c r="K710" s="9">
        <v>2.4700000000000002</v>
      </c>
      <c r="L710" s="34"/>
      <c r="M710" s="34"/>
      <c r="N710" s="34"/>
      <c r="O710" s="34"/>
      <c r="P710" s="8"/>
      <c r="Q710" s="39" t="s">
        <v>734</v>
      </c>
      <c r="R710" s="39"/>
      <c r="S710" s="39"/>
      <c r="T710" s="39"/>
      <c r="U710" s="9"/>
      <c r="V710" s="51" t="e">
        <f>VLOOKUP(Tableau1[[#This Row],[Références]],[2]!Tableau1[#Data],6,FALSE)</f>
        <v>#N/A</v>
      </c>
      <c r="W710" s="51" t="e">
        <f>VLOOKUP(Tableau1[[#This Row],[Références]],[2]!Tableau1[#Data],5,FALSE)</f>
        <v>#N/A</v>
      </c>
      <c r="X710" s="51" t="e">
        <f>VLOOKUP(Tableau1[[#This Row],[Références]],[2]!Tableau1[#Data],8,FALSE)</f>
        <v>#N/A</v>
      </c>
      <c r="Y710" s="51" t="e">
        <f>VLOOKUP(Tableau1[[#This Row],[Références]],[2]!Tableau1[#Data],9,FALSE)</f>
        <v>#N/A</v>
      </c>
      <c r="Z710" s="27">
        <v>1</v>
      </c>
      <c r="AA710" s="27"/>
      <c r="AB710" s="27"/>
      <c r="AC710" s="27"/>
      <c r="AD710" s="27"/>
      <c r="AE710" s="27"/>
    </row>
    <row r="711" spans="2:31" ht="19.5" customHeight="1">
      <c r="B711" s="8"/>
      <c r="C711" s="8"/>
      <c r="D711" s="38">
        <v>44228</v>
      </c>
      <c r="E711" s="9">
        <v>271.32</v>
      </c>
      <c r="F711" s="9"/>
      <c r="G711" s="62" t="s">
        <v>329</v>
      </c>
      <c r="H711" s="6"/>
      <c r="I711" s="34" t="s">
        <v>740</v>
      </c>
      <c r="J711" s="34"/>
      <c r="K711" s="9">
        <v>2.5</v>
      </c>
      <c r="L711" s="34"/>
      <c r="M711" s="34"/>
      <c r="N711" s="34"/>
      <c r="O711" s="34"/>
      <c r="P711" s="8"/>
      <c r="Q711" s="39" t="s">
        <v>734</v>
      </c>
      <c r="R711" s="39"/>
      <c r="S711" s="39"/>
      <c r="T711" s="39"/>
      <c r="U711" s="9"/>
      <c r="V711" s="51" t="e">
        <f>VLOOKUP(Tableau1[[#This Row],[Références]],[2]!Tableau1[#Data],6,FALSE)</f>
        <v>#N/A</v>
      </c>
      <c r="W711" s="51" t="e">
        <f>VLOOKUP(Tableau1[[#This Row],[Références]],[2]!Tableau1[#Data],5,FALSE)</f>
        <v>#N/A</v>
      </c>
      <c r="X711" s="51" t="e">
        <f>VLOOKUP(Tableau1[[#This Row],[Références]],[2]!Tableau1[#Data],8,FALSE)</f>
        <v>#N/A</v>
      </c>
      <c r="Y711" s="51" t="e">
        <f>VLOOKUP(Tableau1[[#This Row],[Références]],[2]!Tableau1[#Data],9,FALSE)</f>
        <v>#N/A</v>
      </c>
      <c r="Z711" s="27">
        <v>1</v>
      </c>
      <c r="AA711" s="27"/>
      <c r="AB711" s="27"/>
      <c r="AC711" s="27"/>
      <c r="AD711" s="27"/>
      <c r="AE711" s="27"/>
    </row>
    <row r="712" spans="2:31" ht="19.5" customHeight="1">
      <c r="B712" s="8"/>
      <c r="C712" s="8"/>
      <c r="D712" s="38">
        <v>44228</v>
      </c>
      <c r="E712" s="7">
        <v>500.82</v>
      </c>
      <c r="F712" s="7"/>
      <c r="G712" s="62" t="s">
        <v>330</v>
      </c>
      <c r="H712" s="6"/>
      <c r="I712" s="34" t="s">
        <v>740</v>
      </c>
      <c r="J712" s="34"/>
      <c r="K712" s="9">
        <v>2.5</v>
      </c>
      <c r="L712" s="34"/>
      <c r="M712" s="34"/>
      <c r="N712" s="34"/>
      <c r="O712" s="34"/>
      <c r="P712" s="8"/>
      <c r="Q712" s="39" t="s">
        <v>734</v>
      </c>
      <c r="R712" s="39"/>
      <c r="S712" s="39"/>
      <c r="T712" s="39"/>
      <c r="U712" s="9"/>
      <c r="V712" s="51" t="e">
        <f>VLOOKUP(Tableau1[[#This Row],[Références]],[2]!Tableau1[#Data],6,FALSE)</f>
        <v>#N/A</v>
      </c>
      <c r="W712" s="51" t="e">
        <f>VLOOKUP(Tableau1[[#This Row],[Références]],[2]!Tableau1[#Data],5,FALSE)</f>
        <v>#N/A</v>
      </c>
      <c r="X712" s="51" t="e">
        <f>VLOOKUP(Tableau1[[#This Row],[Références]],[2]!Tableau1[#Data],8,FALSE)</f>
        <v>#N/A</v>
      </c>
      <c r="Y712" s="51" t="e">
        <f>VLOOKUP(Tableau1[[#This Row],[Références]],[2]!Tableau1[#Data],9,FALSE)</f>
        <v>#N/A</v>
      </c>
      <c r="Z712" s="27">
        <v>1</v>
      </c>
      <c r="AA712" s="27"/>
      <c r="AB712" s="27"/>
      <c r="AC712" s="27"/>
      <c r="AD712" s="27"/>
      <c r="AE712" s="27"/>
    </row>
    <row r="713" spans="2:31" ht="19.5" customHeight="1">
      <c r="B713" s="8"/>
      <c r="C713" s="8"/>
      <c r="D713" s="38">
        <v>44228</v>
      </c>
      <c r="E713" s="9">
        <v>153</v>
      </c>
      <c r="F713" s="9"/>
      <c r="G713" s="62" t="s">
        <v>331</v>
      </c>
      <c r="H713" s="6"/>
      <c r="I713" s="34" t="s">
        <v>740</v>
      </c>
      <c r="J713" s="34"/>
      <c r="K713" s="9">
        <v>0.76</v>
      </c>
      <c r="L713" s="34"/>
      <c r="M713" s="34"/>
      <c r="N713" s="34"/>
      <c r="O713" s="34"/>
      <c r="P713" s="8"/>
      <c r="Q713" s="39" t="s">
        <v>734</v>
      </c>
      <c r="R713" s="39"/>
      <c r="S713" s="39"/>
      <c r="T713" s="39"/>
      <c r="U713" s="9"/>
      <c r="V713" s="51" t="e">
        <f>VLOOKUP(Tableau1[[#This Row],[Références]],[2]!Tableau1[#Data],6,FALSE)</f>
        <v>#N/A</v>
      </c>
      <c r="W713" s="51" t="e">
        <f>VLOOKUP(Tableau1[[#This Row],[Références]],[2]!Tableau1[#Data],5,FALSE)</f>
        <v>#N/A</v>
      </c>
      <c r="X713" s="51" t="e">
        <f>VLOOKUP(Tableau1[[#This Row],[Références]],[2]!Tableau1[#Data],8,FALSE)</f>
        <v>#N/A</v>
      </c>
      <c r="Y713" s="51" t="e">
        <f>VLOOKUP(Tableau1[[#This Row],[Références]],[2]!Tableau1[#Data],9,FALSE)</f>
        <v>#N/A</v>
      </c>
      <c r="Z713" s="27">
        <v>1</v>
      </c>
      <c r="AA713" s="27"/>
      <c r="AB713" s="27"/>
      <c r="AC713" s="27"/>
      <c r="AD713" s="27"/>
      <c r="AE713" s="27"/>
    </row>
    <row r="714" spans="2:31" ht="19.5" customHeight="1">
      <c r="B714" s="8"/>
      <c r="C714" s="8"/>
      <c r="D714" s="38">
        <v>44228</v>
      </c>
      <c r="E714" s="9">
        <v>252.96</v>
      </c>
      <c r="F714" s="9"/>
      <c r="G714" s="62" t="s">
        <v>332</v>
      </c>
      <c r="H714" s="6"/>
      <c r="I714" s="34" t="s">
        <v>740</v>
      </c>
      <c r="J714" s="34"/>
      <c r="K714" s="9">
        <v>2.5299999999999998</v>
      </c>
      <c r="L714" s="34"/>
      <c r="M714" s="34"/>
      <c r="N714" s="34"/>
      <c r="O714" s="34"/>
      <c r="P714" s="8"/>
      <c r="Q714" s="39" t="s">
        <v>734</v>
      </c>
      <c r="R714" s="39"/>
      <c r="S714" s="39"/>
      <c r="T714" s="39"/>
      <c r="U714" s="9"/>
      <c r="V714" s="51" t="e">
        <f>VLOOKUP(Tableau1[[#This Row],[Références]],[2]!Tableau1[#Data],6,FALSE)</f>
        <v>#N/A</v>
      </c>
      <c r="W714" s="51" t="e">
        <f>VLOOKUP(Tableau1[[#This Row],[Références]],[2]!Tableau1[#Data],5,FALSE)</f>
        <v>#N/A</v>
      </c>
      <c r="X714" s="51" t="e">
        <f>VLOOKUP(Tableau1[[#This Row],[Références]],[2]!Tableau1[#Data],8,FALSE)</f>
        <v>#N/A</v>
      </c>
      <c r="Y714" s="51" t="e">
        <f>VLOOKUP(Tableau1[[#This Row],[Références]],[2]!Tableau1[#Data],9,FALSE)</f>
        <v>#N/A</v>
      </c>
      <c r="Z714" s="27">
        <v>1</v>
      </c>
      <c r="AA714" s="27"/>
      <c r="AB714" s="27"/>
      <c r="AC714" s="27"/>
      <c r="AD714" s="27"/>
      <c r="AE714" s="27"/>
    </row>
    <row r="715" spans="2:31" ht="19.5" customHeight="1">
      <c r="B715" s="8"/>
      <c r="C715" s="8"/>
      <c r="D715" s="38">
        <v>44228</v>
      </c>
      <c r="E715" s="9">
        <v>271.32</v>
      </c>
      <c r="F715" s="9"/>
      <c r="G715" s="62" t="s">
        <v>333</v>
      </c>
      <c r="H715" s="6"/>
      <c r="I715" s="34" t="s">
        <v>740</v>
      </c>
      <c r="J715" s="34"/>
      <c r="K715" s="9">
        <v>1.3</v>
      </c>
      <c r="L715" s="34"/>
      <c r="M715" s="34"/>
      <c r="N715" s="34"/>
      <c r="O715" s="34"/>
      <c r="P715" s="8"/>
      <c r="Q715" s="39" t="s">
        <v>734</v>
      </c>
      <c r="R715" s="39"/>
      <c r="S715" s="39"/>
      <c r="T715" s="39"/>
      <c r="U715" s="9"/>
      <c r="V715" s="51" t="e">
        <f>VLOOKUP(Tableau1[[#This Row],[Références]],[2]!Tableau1[#Data],6,FALSE)</f>
        <v>#N/A</v>
      </c>
      <c r="W715" s="51" t="e">
        <f>VLOOKUP(Tableau1[[#This Row],[Références]],[2]!Tableau1[#Data],5,FALSE)</f>
        <v>#N/A</v>
      </c>
      <c r="X715" s="51" t="e">
        <f>VLOOKUP(Tableau1[[#This Row],[Références]],[2]!Tableau1[#Data],8,FALSE)</f>
        <v>#N/A</v>
      </c>
      <c r="Y715" s="51" t="e">
        <f>VLOOKUP(Tableau1[[#This Row],[Références]],[2]!Tableau1[#Data],9,FALSE)</f>
        <v>#N/A</v>
      </c>
      <c r="Z715" s="27">
        <v>1</v>
      </c>
      <c r="AA715" s="27"/>
      <c r="AB715" s="27"/>
      <c r="AC715" s="27"/>
      <c r="AD715" s="27"/>
      <c r="AE715" s="27"/>
    </row>
    <row r="716" spans="2:31" ht="19.5" customHeight="1">
      <c r="B716" s="8"/>
      <c r="C716" s="8"/>
      <c r="D716" s="38">
        <v>44228</v>
      </c>
      <c r="E716" s="9">
        <v>231</v>
      </c>
      <c r="F716" s="9"/>
      <c r="G716" s="62" t="s">
        <v>334</v>
      </c>
      <c r="H716" s="6"/>
      <c r="I716" s="34" t="s">
        <v>740</v>
      </c>
      <c r="J716" s="34"/>
      <c r="K716" s="9">
        <v>1.2</v>
      </c>
      <c r="L716" s="34"/>
      <c r="M716" s="34"/>
      <c r="N716" s="34"/>
      <c r="O716" s="34"/>
      <c r="P716" s="8"/>
      <c r="Q716" s="39" t="s">
        <v>734</v>
      </c>
      <c r="R716" s="39"/>
      <c r="S716" s="39"/>
      <c r="T716" s="39"/>
      <c r="U716" s="9"/>
      <c r="V716" s="51" t="e">
        <f>VLOOKUP(Tableau1[[#This Row],[Références]],[2]!Tableau1[#Data],6,FALSE)</f>
        <v>#N/A</v>
      </c>
      <c r="W716" s="51" t="e">
        <f>VLOOKUP(Tableau1[[#This Row],[Références]],[2]!Tableau1[#Data],5,FALSE)</f>
        <v>#N/A</v>
      </c>
      <c r="X716" s="51" t="e">
        <f>VLOOKUP(Tableau1[[#This Row],[Références]],[2]!Tableau1[#Data],8,FALSE)</f>
        <v>#N/A</v>
      </c>
      <c r="Y716" s="51" t="e">
        <f>VLOOKUP(Tableau1[[#This Row],[Références]],[2]!Tableau1[#Data],9,FALSE)</f>
        <v>#N/A</v>
      </c>
      <c r="Z716" s="27">
        <v>1</v>
      </c>
      <c r="AA716" s="27"/>
      <c r="AB716" s="27"/>
      <c r="AC716" s="27"/>
      <c r="AD716" s="27"/>
      <c r="AE716" s="27"/>
    </row>
    <row r="717" spans="2:31" ht="19.5" customHeight="1">
      <c r="B717" s="8"/>
      <c r="C717" s="8"/>
      <c r="D717" s="38">
        <v>44228</v>
      </c>
      <c r="E717" s="9">
        <v>254</v>
      </c>
      <c r="F717" s="9"/>
      <c r="G717" s="62" t="s">
        <v>335</v>
      </c>
      <c r="H717" s="6"/>
      <c r="I717" s="34" t="s">
        <v>740</v>
      </c>
      <c r="J717" s="34"/>
      <c r="K717" s="9">
        <v>1.35</v>
      </c>
      <c r="L717" s="34"/>
      <c r="M717" s="34"/>
      <c r="N717" s="34"/>
      <c r="O717" s="34"/>
      <c r="P717" s="8"/>
      <c r="Q717" s="39" t="s">
        <v>734</v>
      </c>
      <c r="R717" s="39"/>
      <c r="S717" s="39"/>
      <c r="T717" s="39"/>
      <c r="U717" s="9"/>
      <c r="V717" s="51" t="e">
        <f>VLOOKUP(Tableau1[[#This Row],[Références]],[2]!Tableau1[#Data],6,FALSE)</f>
        <v>#N/A</v>
      </c>
      <c r="W717" s="51" t="e">
        <f>VLOOKUP(Tableau1[[#This Row],[Références]],[2]!Tableau1[#Data],5,FALSE)</f>
        <v>#N/A</v>
      </c>
      <c r="X717" s="51" t="e">
        <f>VLOOKUP(Tableau1[[#This Row],[Références]],[2]!Tableau1[#Data],8,FALSE)</f>
        <v>#N/A</v>
      </c>
      <c r="Y717" s="51" t="e">
        <f>VLOOKUP(Tableau1[[#This Row],[Références]],[2]!Tableau1[#Data],9,FALSE)</f>
        <v>#N/A</v>
      </c>
      <c r="Z717" s="27">
        <v>1</v>
      </c>
      <c r="AA717" s="27"/>
      <c r="AB717" s="27"/>
      <c r="AC717" s="27"/>
      <c r="AD717" s="27"/>
      <c r="AE717" s="27"/>
    </row>
    <row r="718" spans="2:31" ht="19.5" customHeight="1">
      <c r="B718" s="8"/>
      <c r="C718" s="8"/>
      <c r="D718" s="38">
        <v>44228</v>
      </c>
      <c r="E718" s="9">
        <v>231</v>
      </c>
      <c r="F718" s="9"/>
      <c r="G718" s="62" t="s">
        <v>336</v>
      </c>
      <c r="H718" s="6"/>
      <c r="I718" s="34" t="s">
        <v>740</v>
      </c>
      <c r="J718" s="34"/>
      <c r="K718" s="9">
        <v>1.2</v>
      </c>
      <c r="L718" s="34"/>
      <c r="M718" s="34"/>
      <c r="N718" s="34"/>
      <c r="O718" s="34"/>
      <c r="P718" s="8"/>
      <c r="Q718" s="39" t="s">
        <v>734</v>
      </c>
      <c r="R718" s="39"/>
      <c r="S718" s="39"/>
      <c r="T718" s="39"/>
      <c r="U718" s="9"/>
      <c r="V718" s="51" t="e">
        <f>VLOOKUP(Tableau1[[#This Row],[Références]],[2]!Tableau1[#Data],6,FALSE)</f>
        <v>#N/A</v>
      </c>
      <c r="W718" s="51" t="e">
        <f>VLOOKUP(Tableau1[[#This Row],[Références]],[2]!Tableau1[#Data],5,FALSE)</f>
        <v>#N/A</v>
      </c>
      <c r="X718" s="51" t="e">
        <f>VLOOKUP(Tableau1[[#This Row],[Références]],[2]!Tableau1[#Data],8,FALSE)</f>
        <v>#N/A</v>
      </c>
      <c r="Y718" s="51" t="e">
        <f>VLOOKUP(Tableau1[[#This Row],[Références]],[2]!Tableau1[#Data],9,FALSE)</f>
        <v>#N/A</v>
      </c>
      <c r="Z718" s="27">
        <v>1</v>
      </c>
      <c r="AA718" s="27"/>
      <c r="AB718" s="27"/>
      <c r="AC718" s="27"/>
      <c r="AD718" s="27"/>
      <c r="AE718" s="27"/>
    </row>
    <row r="719" spans="2:31" ht="19.5" customHeight="1">
      <c r="B719" s="8"/>
      <c r="C719" s="8"/>
      <c r="D719" s="38">
        <v>44228</v>
      </c>
      <c r="E719" s="9">
        <v>552.84</v>
      </c>
      <c r="F719" s="9"/>
      <c r="G719" s="62" t="s">
        <v>337</v>
      </c>
      <c r="H719" s="6"/>
      <c r="I719" s="34" t="s">
        <v>740</v>
      </c>
      <c r="J719" s="34"/>
      <c r="K719" s="9">
        <v>3</v>
      </c>
      <c r="L719" s="34"/>
      <c r="M719" s="34"/>
      <c r="N719" s="34"/>
      <c r="O719" s="34"/>
      <c r="P719" s="8"/>
      <c r="Q719" s="39" t="s">
        <v>734</v>
      </c>
      <c r="R719" s="39"/>
      <c r="S719" s="39"/>
      <c r="T719" s="39"/>
      <c r="U719" s="9"/>
      <c r="V719" s="51" t="e">
        <f>VLOOKUP(Tableau1[[#This Row],[Références]],[2]!Tableau1[#Data],6,FALSE)</f>
        <v>#N/A</v>
      </c>
      <c r="W719" s="51" t="e">
        <f>VLOOKUP(Tableau1[[#This Row],[Références]],[2]!Tableau1[#Data],5,FALSE)</f>
        <v>#N/A</v>
      </c>
      <c r="X719" s="51" t="e">
        <f>VLOOKUP(Tableau1[[#This Row],[Références]],[2]!Tableau1[#Data],8,FALSE)</f>
        <v>#N/A</v>
      </c>
      <c r="Y719" s="51" t="e">
        <f>VLOOKUP(Tableau1[[#This Row],[Références]],[2]!Tableau1[#Data],9,FALSE)</f>
        <v>#N/A</v>
      </c>
      <c r="Z719" s="27">
        <v>1</v>
      </c>
      <c r="AA719" s="27"/>
      <c r="AB719" s="27"/>
      <c r="AC719" s="27"/>
      <c r="AD719" s="27"/>
      <c r="AE719" s="27"/>
    </row>
    <row r="720" spans="2:31" ht="19.5" customHeight="1">
      <c r="B720" s="8"/>
      <c r="C720" s="8"/>
      <c r="D720" s="38">
        <v>44228</v>
      </c>
      <c r="E720" s="9">
        <v>390.66</v>
      </c>
      <c r="F720" s="9"/>
      <c r="G720" s="62" t="s">
        <v>338</v>
      </c>
      <c r="H720" s="6"/>
      <c r="I720" s="34" t="s">
        <v>740</v>
      </c>
      <c r="J720" s="34"/>
      <c r="K720" s="9">
        <v>3.16</v>
      </c>
      <c r="L720" s="34"/>
      <c r="M720" s="34"/>
      <c r="N720" s="34"/>
      <c r="O720" s="34"/>
      <c r="P720" s="8"/>
      <c r="Q720" s="39" t="s">
        <v>734</v>
      </c>
      <c r="R720" s="39"/>
      <c r="S720" s="39"/>
      <c r="T720" s="39"/>
      <c r="U720" s="9"/>
      <c r="V720" s="51" t="e">
        <f>VLOOKUP(Tableau1[[#This Row],[Références]],[2]!Tableau1[#Data],6,FALSE)</f>
        <v>#N/A</v>
      </c>
      <c r="W720" s="51" t="e">
        <f>VLOOKUP(Tableau1[[#This Row],[Références]],[2]!Tableau1[#Data],5,FALSE)</f>
        <v>#N/A</v>
      </c>
      <c r="X720" s="51" t="e">
        <f>VLOOKUP(Tableau1[[#This Row],[Références]],[2]!Tableau1[#Data],8,FALSE)</f>
        <v>#N/A</v>
      </c>
      <c r="Y720" s="51" t="e">
        <f>VLOOKUP(Tableau1[[#This Row],[Références]],[2]!Tableau1[#Data],9,FALSE)</f>
        <v>#N/A</v>
      </c>
      <c r="Z720" s="27">
        <v>1</v>
      </c>
      <c r="AA720" s="27"/>
      <c r="AB720" s="27"/>
      <c r="AC720" s="27"/>
      <c r="AD720" s="27"/>
      <c r="AE720" s="27"/>
    </row>
    <row r="721" spans="2:31" ht="19.5" customHeight="1">
      <c r="B721" s="8"/>
      <c r="C721" s="8"/>
      <c r="D721" s="38">
        <v>44228</v>
      </c>
      <c r="E721" s="9">
        <v>318.24</v>
      </c>
      <c r="F721" s="9"/>
      <c r="G721" s="62" t="s">
        <v>339</v>
      </c>
      <c r="H721" s="6"/>
      <c r="I721" s="34" t="s">
        <v>740</v>
      </c>
      <c r="J721" s="34"/>
      <c r="K721" s="9">
        <v>2</v>
      </c>
      <c r="L721" s="34"/>
      <c r="M721" s="34"/>
      <c r="N721" s="34"/>
      <c r="O721" s="34"/>
      <c r="P721" s="8"/>
      <c r="Q721" s="39" t="s">
        <v>734</v>
      </c>
      <c r="R721" s="39"/>
      <c r="S721" s="39"/>
      <c r="T721" s="39"/>
      <c r="U721" s="9"/>
      <c r="V721" s="51" t="e">
        <f>VLOOKUP(Tableau1[[#This Row],[Références]],[2]!Tableau1[#Data],6,FALSE)</f>
        <v>#N/A</v>
      </c>
      <c r="W721" s="51" t="e">
        <f>VLOOKUP(Tableau1[[#This Row],[Références]],[2]!Tableau1[#Data],5,FALSE)</f>
        <v>#N/A</v>
      </c>
      <c r="X721" s="51" t="e">
        <f>VLOOKUP(Tableau1[[#This Row],[Références]],[2]!Tableau1[#Data],8,FALSE)</f>
        <v>#N/A</v>
      </c>
      <c r="Y721" s="51" t="e">
        <f>VLOOKUP(Tableau1[[#This Row],[Références]],[2]!Tableau1[#Data],9,FALSE)</f>
        <v>#N/A</v>
      </c>
      <c r="Z721" s="27">
        <v>1</v>
      </c>
      <c r="AA721" s="27"/>
      <c r="AB721" s="27"/>
      <c r="AC721" s="27"/>
      <c r="AD721" s="27"/>
      <c r="AE721" s="27"/>
    </row>
    <row r="722" spans="2:31" ht="19.5" customHeight="1">
      <c r="B722" s="8"/>
      <c r="C722" s="8"/>
      <c r="D722" s="38">
        <v>44228</v>
      </c>
      <c r="E722" s="9">
        <v>231</v>
      </c>
      <c r="F722" s="9"/>
      <c r="G722" s="62" t="s">
        <v>340</v>
      </c>
      <c r="H722" s="6"/>
      <c r="I722" s="34" t="s">
        <v>740</v>
      </c>
      <c r="J722" s="34"/>
      <c r="K722" s="9">
        <v>2.4</v>
      </c>
      <c r="L722" s="34"/>
      <c r="M722" s="34"/>
      <c r="N722" s="34"/>
      <c r="O722" s="34"/>
      <c r="P722" s="8"/>
      <c r="Q722" s="39" t="s">
        <v>734</v>
      </c>
      <c r="R722" s="39"/>
      <c r="S722" s="39"/>
      <c r="T722" s="39"/>
      <c r="U722" s="9"/>
      <c r="V722" s="51" t="e">
        <f>VLOOKUP(Tableau1[[#This Row],[Références]],[2]!Tableau1[#Data],6,FALSE)</f>
        <v>#N/A</v>
      </c>
      <c r="W722" s="51" t="e">
        <f>VLOOKUP(Tableau1[[#This Row],[Références]],[2]!Tableau1[#Data],5,FALSE)</f>
        <v>#N/A</v>
      </c>
      <c r="X722" s="51" t="e">
        <f>VLOOKUP(Tableau1[[#This Row],[Références]],[2]!Tableau1[#Data],8,FALSE)</f>
        <v>#N/A</v>
      </c>
      <c r="Y722" s="51" t="e">
        <f>VLOOKUP(Tableau1[[#This Row],[Références]],[2]!Tableau1[#Data],9,FALSE)</f>
        <v>#N/A</v>
      </c>
      <c r="Z722" s="27">
        <v>1</v>
      </c>
      <c r="AA722" s="27"/>
      <c r="AB722" s="27"/>
      <c r="AC722" s="27"/>
      <c r="AD722" s="27"/>
      <c r="AE722" s="27"/>
    </row>
    <row r="723" spans="2:31" ht="19.5" customHeight="1">
      <c r="B723" s="8"/>
      <c r="C723" s="8"/>
      <c r="D723" s="38">
        <v>44228</v>
      </c>
      <c r="E723" s="9">
        <v>254</v>
      </c>
      <c r="F723" s="9"/>
      <c r="G723" s="62" t="s">
        <v>341</v>
      </c>
      <c r="H723" s="6"/>
      <c r="I723" s="34" t="s">
        <v>740</v>
      </c>
      <c r="J723" s="34"/>
      <c r="K723" s="9">
        <v>2.8</v>
      </c>
      <c r="L723" s="34"/>
      <c r="M723" s="34"/>
      <c r="N723" s="34"/>
      <c r="O723" s="34"/>
      <c r="P723" s="8"/>
      <c r="Q723" s="39" t="s">
        <v>734</v>
      </c>
      <c r="R723" s="39"/>
      <c r="S723" s="39"/>
      <c r="T723" s="39"/>
      <c r="U723" s="9"/>
      <c r="V723" s="51" t="e">
        <f>VLOOKUP(Tableau1[[#This Row],[Références]],[2]!Tableau1[#Data],6,FALSE)</f>
        <v>#N/A</v>
      </c>
      <c r="W723" s="51" t="e">
        <f>VLOOKUP(Tableau1[[#This Row],[Références]],[2]!Tableau1[#Data],5,FALSE)</f>
        <v>#N/A</v>
      </c>
      <c r="X723" s="51" t="e">
        <f>VLOOKUP(Tableau1[[#This Row],[Références]],[2]!Tableau1[#Data],8,FALSE)</f>
        <v>#N/A</v>
      </c>
      <c r="Y723" s="51" t="e">
        <f>VLOOKUP(Tableau1[[#This Row],[Références]],[2]!Tableau1[#Data],9,FALSE)</f>
        <v>#N/A</v>
      </c>
      <c r="Z723" s="27">
        <v>1</v>
      </c>
      <c r="AA723" s="27"/>
      <c r="AB723" s="27"/>
      <c r="AC723" s="27"/>
      <c r="AD723" s="27"/>
      <c r="AE723" s="27"/>
    </row>
    <row r="724" spans="2:31" ht="19.5" customHeight="1">
      <c r="B724" s="8"/>
      <c r="C724" s="8"/>
      <c r="D724" s="38">
        <v>44228</v>
      </c>
      <c r="E724" s="9">
        <v>231</v>
      </c>
      <c r="F724" s="9"/>
      <c r="G724" s="62" t="s">
        <v>342</v>
      </c>
      <c r="H724" s="6"/>
      <c r="I724" s="34" t="s">
        <v>740</v>
      </c>
      <c r="J724" s="34"/>
      <c r="K724" s="9">
        <v>2.4</v>
      </c>
      <c r="L724" s="34"/>
      <c r="M724" s="34"/>
      <c r="N724" s="34"/>
      <c r="O724" s="34"/>
      <c r="P724" s="8"/>
      <c r="Q724" s="39" t="s">
        <v>734</v>
      </c>
      <c r="R724" s="39"/>
      <c r="S724" s="39"/>
      <c r="T724" s="39"/>
      <c r="U724" s="9"/>
      <c r="V724" s="51" t="e">
        <f>VLOOKUP(Tableau1[[#This Row],[Références]],[2]!Tableau1[#Data],6,FALSE)</f>
        <v>#N/A</v>
      </c>
      <c r="W724" s="51" t="e">
        <f>VLOOKUP(Tableau1[[#This Row],[Références]],[2]!Tableau1[#Data],5,FALSE)</f>
        <v>#N/A</v>
      </c>
      <c r="X724" s="51" t="e">
        <f>VLOOKUP(Tableau1[[#This Row],[Références]],[2]!Tableau1[#Data],8,FALSE)</f>
        <v>#N/A</v>
      </c>
      <c r="Y724" s="51" t="e">
        <f>VLOOKUP(Tableau1[[#This Row],[Références]],[2]!Tableau1[#Data],9,FALSE)</f>
        <v>#N/A</v>
      </c>
      <c r="Z724" s="27">
        <v>1</v>
      </c>
      <c r="AA724" s="27"/>
      <c r="AB724" s="27"/>
      <c r="AC724" s="27"/>
      <c r="AD724" s="27"/>
      <c r="AE724" s="27"/>
    </row>
    <row r="725" spans="2:31" ht="19.5" customHeight="1">
      <c r="B725" s="8"/>
      <c r="C725" s="8"/>
      <c r="D725" s="38">
        <v>44228</v>
      </c>
      <c r="E725" s="9">
        <v>53</v>
      </c>
      <c r="F725" s="9"/>
      <c r="G725" s="62" t="s">
        <v>343</v>
      </c>
      <c r="H725" s="6"/>
      <c r="I725" s="34" t="s">
        <v>740</v>
      </c>
      <c r="J725" s="34"/>
      <c r="K725" s="9">
        <v>0.3</v>
      </c>
      <c r="L725" s="34"/>
      <c r="M725" s="34"/>
      <c r="N725" s="34"/>
      <c r="O725" s="34"/>
      <c r="P725" s="8"/>
      <c r="Q725" s="39" t="s">
        <v>734</v>
      </c>
      <c r="R725" s="39"/>
      <c r="S725" s="39"/>
      <c r="T725" s="39"/>
      <c r="U725" s="9"/>
      <c r="V725" s="51" t="e">
        <f>VLOOKUP(Tableau1[[#This Row],[Références]],[2]!Tableau1[#Data],6,FALSE)</f>
        <v>#N/A</v>
      </c>
      <c r="W725" s="51" t="e">
        <f>VLOOKUP(Tableau1[[#This Row],[Références]],[2]!Tableau1[#Data],5,FALSE)</f>
        <v>#N/A</v>
      </c>
      <c r="X725" s="51" t="e">
        <f>VLOOKUP(Tableau1[[#This Row],[Références]],[2]!Tableau1[#Data],8,FALSE)</f>
        <v>#N/A</v>
      </c>
      <c r="Y725" s="51" t="e">
        <f>VLOOKUP(Tableau1[[#This Row],[Références]],[2]!Tableau1[#Data],9,FALSE)</f>
        <v>#N/A</v>
      </c>
      <c r="Z725" s="27">
        <v>1</v>
      </c>
      <c r="AA725" s="27"/>
      <c r="AB725" s="27"/>
      <c r="AC725" s="27"/>
      <c r="AD725" s="27"/>
      <c r="AE725" s="27"/>
    </row>
    <row r="726" spans="2:31" ht="19.5" customHeight="1">
      <c r="B726" s="8"/>
      <c r="C726" s="8"/>
      <c r="D726" s="38">
        <v>44228</v>
      </c>
      <c r="E726" s="9">
        <v>293</v>
      </c>
      <c r="F726" s="9"/>
      <c r="G726" s="62" t="s">
        <v>344</v>
      </c>
      <c r="H726" s="6"/>
      <c r="I726" s="34" t="s">
        <v>740</v>
      </c>
      <c r="J726" s="34"/>
      <c r="K726" s="9">
        <v>1</v>
      </c>
      <c r="L726" s="34"/>
      <c r="M726" s="34"/>
      <c r="N726" s="34"/>
      <c r="O726" s="34"/>
      <c r="P726" s="8"/>
      <c r="Q726" s="39" t="s">
        <v>734</v>
      </c>
      <c r="R726" s="39"/>
      <c r="S726" s="39"/>
      <c r="T726" s="39"/>
      <c r="U726" s="9"/>
      <c r="V726" s="51" t="e">
        <f>VLOOKUP(Tableau1[[#This Row],[Références]],[2]!Tableau1[#Data],6,FALSE)</f>
        <v>#N/A</v>
      </c>
      <c r="W726" s="51" t="e">
        <f>VLOOKUP(Tableau1[[#This Row],[Références]],[2]!Tableau1[#Data],5,FALSE)</f>
        <v>#N/A</v>
      </c>
      <c r="X726" s="51" t="e">
        <f>VLOOKUP(Tableau1[[#This Row],[Références]],[2]!Tableau1[#Data],8,FALSE)</f>
        <v>#N/A</v>
      </c>
      <c r="Y726" s="51" t="e">
        <f>VLOOKUP(Tableau1[[#This Row],[Références]],[2]!Tableau1[#Data],9,FALSE)</f>
        <v>#N/A</v>
      </c>
      <c r="Z726" s="27">
        <v>1</v>
      </c>
      <c r="AA726" s="27"/>
      <c r="AB726" s="27"/>
      <c r="AC726" s="27"/>
      <c r="AD726" s="27"/>
      <c r="AE726" s="27"/>
    </row>
    <row r="727" spans="2:31" ht="19.5" customHeight="1">
      <c r="B727" s="8"/>
      <c r="C727" s="8"/>
      <c r="D727" s="38">
        <v>44228</v>
      </c>
      <c r="E727" s="9">
        <v>126.48</v>
      </c>
      <c r="F727" s="9"/>
      <c r="G727" s="62" t="s">
        <v>345</v>
      </c>
      <c r="H727" s="6"/>
      <c r="I727" s="34" t="s">
        <v>740</v>
      </c>
      <c r="J727" s="34"/>
      <c r="K727" s="9">
        <v>0.5</v>
      </c>
      <c r="L727" s="34"/>
      <c r="M727" s="34"/>
      <c r="N727" s="34"/>
      <c r="O727" s="34"/>
      <c r="P727" s="8"/>
      <c r="Q727" s="39" t="s">
        <v>734</v>
      </c>
      <c r="R727" s="39"/>
      <c r="S727" s="39"/>
      <c r="T727" s="39"/>
      <c r="U727" s="20">
        <v>0.13</v>
      </c>
      <c r="V727" s="51" t="e">
        <f>VLOOKUP(Tableau1[[#This Row],[Références]],[2]!Tableau1[#Data],6,FALSE)</f>
        <v>#N/A</v>
      </c>
      <c r="W727" s="51" t="e">
        <f>VLOOKUP(Tableau1[[#This Row],[Références]],[2]!Tableau1[#Data],5,FALSE)</f>
        <v>#N/A</v>
      </c>
      <c r="X727" s="51" t="e">
        <f>VLOOKUP(Tableau1[[#This Row],[Références]],[2]!Tableau1[#Data],8,FALSE)</f>
        <v>#N/A</v>
      </c>
      <c r="Y727" s="51" t="e">
        <f>VLOOKUP(Tableau1[[#This Row],[Références]],[2]!Tableau1[#Data],9,FALSE)</f>
        <v>#N/A</v>
      </c>
      <c r="Z727" s="27">
        <v>1</v>
      </c>
      <c r="AA727" s="27"/>
      <c r="AB727" s="27"/>
      <c r="AC727" s="27"/>
      <c r="AD727" s="27"/>
      <c r="AE727" s="27"/>
    </row>
    <row r="728" spans="2:31" ht="19.5" customHeight="1">
      <c r="B728" s="8"/>
      <c r="C728" s="8"/>
      <c r="D728" s="38">
        <v>44228</v>
      </c>
      <c r="E728" s="9">
        <v>271.32</v>
      </c>
      <c r="F728" s="9"/>
      <c r="G728" s="62" t="s">
        <v>346</v>
      </c>
      <c r="H728" s="6"/>
      <c r="I728" s="34" t="s">
        <v>740</v>
      </c>
      <c r="J728" s="34"/>
      <c r="K728" s="9">
        <v>2</v>
      </c>
      <c r="L728" s="34"/>
      <c r="M728" s="34"/>
      <c r="N728" s="34"/>
      <c r="O728" s="34"/>
      <c r="P728" s="8"/>
      <c r="Q728" s="39" t="s">
        <v>734</v>
      </c>
      <c r="R728" s="39"/>
      <c r="S728" s="39"/>
      <c r="T728" s="39"/>
      <c r="U728" s="9"/>
      <c r="V728" s="51" t="e">
        <f>VLOOKUP(Tableau1[[#This Row],[Références]],[2]!Tableau1[#Data],6,FALSE)</f>
        <v>#N/A</v>
      </c>
      <c r="W728" s="51" t="e">
        <f>VLOOKUP(Tableau1[[#This Row],[Références]],[2]!Tableau1[#Data],5,FALSE)</f>
        <v>#N/A</v>
      </c>
      <c r="X728" s="51" t="e">
        <f>VLOOKUP(Tableau1[[#This Row],[Références]],[2]!Tableau1[#Data],8,FALSE)</f>
        <v>#N/A</v>
      </c>
      <c r="Y728" s="51" t="e">
        <f>VLOOKUP(Tableau1[[#This Row],[Références]],[2]!Tableau1[#Data],9,FALSE)</f>
        <v>#N/A</v>
      </c>
      <c r="Z728" s="27">
        <v>1</v>
      </c>
      <c r="AA728" s="27"/>
      <c r="AB728" s="27"/>
      <c r="AC728" s="27"/>
      <c r="AD728" s="27"/>
      <c r="AE728" s="27"/>
    </row>
    <row r="729" spans="2:31" ht="19.5" customHeight="1">
      <c r="B729" s="8"/>
      <c r="C729" s="8"/>
      <c r="D729" s="38">
        <v>44228</v>
      </c>
      <c r="E729" s="9">
        <v>226.44</v>
      </c>
      <c r="F729" s="9"/>
      <c r="G729" s="62" t="s">
        <v>347</v>
      </c>
      <c r="H729" s="6"/>
      <c r="I729" s="34" t="s">
        <v>740</v>
      </c>
      <c r="J729" s="34"/>
      <c r="K729" s="9">
        <v>2</v>
      </c>
      <c r="L729" s="34"/>
      <c r="M729" s="34"/>
      <c r="N729" s="34"/>
      <c r="O729" s="34"/>
      <c r="P729" s="8"/>
      <c r="Q729" s="39" t="s">
        <v>734</v>
      </c>
      <c r="R729" s="39"/>
      <c r="S729" s="39"/>
      <c r="T729" s="39"/>
      <c r="U729" s="9"/>
      <c r="V729" s="51" t="e">
        <f>VLOOKUP(Tableau1[[#This Row],[Références]],[2]!Tableau1[#Data],6,FALSE)</f>
        <v>#N/A</v>
      </c>
      <c r="W729" s="51" t="e">
        <f>VLOOKUP(Tableau1[[#This Row],[Références]],[2]!Tableau1[#Data],5,FALSE)</f>
        <v>#N/A</v>
      </c>
      <c r="X729" s="51" t="e">
        <f>VLOOKUP(Tableau1[[#This Row],[Références]],[2]!Tableau1[#Data],8,FALSE)</f>
        <v>#N/A</v>
      </c>
      <c r="Y729" s="51" t="e">
        <f>VLOOKUP(Tableau1[[#This Row],[Références]],[2]!Tableau1[#Data],9,FALSE)</f>
        <v>#N/A</v>
      </c>
      <c r="Z729" s="27">
        <v>1</v>
      </c>
      <c r="AA729" s="27"/>
      <c r="AB729" s="27"/>
      <c r="AC729" s="27"/>
      <c r="AD729" s="27"/>
      <c r="AE729" s="27"/>
    </row>
    <row r="730" spans="2:31" ht="19.5" customHeight="1">
      <c r="B730" s="8"/>
      <c r="C730" s="8"/>
      <c r="D730" s="38">
        <v>44228</v>
      </c>
      <c r="E730" s="9">
        <v>270</v>
      </c>
      <c r="F730" s="9"/>
      <c r="G730" s="62" t="s">
        <v>348</v>
      </c>
      <c r="H730" s="6"/>
      <c r="I730" s="34" t="s">
        <v>740</v>
      </c>
      <c r="J730" s="34"/>
      <c r="K730" s="9">
        <v>0.65</v>
      </c>
      <c r="L730" s="34"/>
      <c r="M730" s="34"/>
      <c r="N730" s="34"/>
      <c r="O730" s="34"/>
      <c r="P730" s="8"/>
      <c r="Q730" s="39" t="s">
        <v>734</v>
      </c>
      <c r="R730" s="39"/>
      <c r="S730" s="39"/>
      <c r="T730" s="39"/>
      <c r="U730" s="9"/>
      <c r="V730" s="51" t="e">
        <f>VLOOKUP(Tableau1[[#This Row],[Références]],[2]!Tableau1[#Data],6,FALSE)</f>
        <v>#N/A</v>
      </c>
      <c r="W730" s="51" t="e">
        <f>VLOOKUP(Tableau1[[#This Row],[Références]],[2]!Tableau1[#Data],5,FALSE)</f>
        <v>#N/A</v>
      </c>
      <c r="X730" s="51" t="e">
        <f>VLOOKUP(Tableau1[[#This Row],[Références]],[2]!Tableau1[#Data],8,FALSE)</f>
        <v>#N/A</v>
      </c>
      <c r="Y730" s="51" t="e">
        <f>VLOOKUP(Tableau1[[#This Row],[Références]],[2]!Tableau1[#Data],9,FALSE)</f>
        <v>#N/A</v>
      </c>
      <c r="Z730" s="27">
        <v>1</v>
      </c>
      <c r="AA730" s="27"/>
      <c r="AB730" s="27"/>
      <c r="AC730" s="27"/>
      <c r="AD730" s="27"/>
      <c r="AE730" s="27"/>
    </row>
    <row r="731" spans="2:31" ht="19.5" customHeight="1">
      <c r="B731" s="8"/>
      <c r="C731" s="8"/>
      <c r="D731" s="38">
        <v>44228</v>
      </c>
      <c r="E731" s="9">
        <v>259.08</v>
      </c>
      <c r="F731" s="9"/>
      <c r="G731" s="62" t="s">
        <v>349</v>
      </c>
      <c r="H731" s="6"/>
      <c r="I731" s="34" t="s">
        <v>740</v>
      </c>
      <c r="J731" s="34"/>
      <c r="K731" s="9">
        <v>1.35</v>
      </c>
      <c r="L731" s="34"/>
      <c r="M731" s="34"/>
      <c r="N731" s="34"/>
      <c r="O731" s="34"/>
      <c r="P731" s="8"/>
      <c r="Q731" s="39" t="s">
        <v>734</v>
      </c>
      <c r="R731" s="39"/>
      <c r="S731" s="39"/>
      <c r="T731" s="39"/>
      <c r="U731" s="9"/>
      <c r="V731" s="51" t="e">
        <f>VLOOKUP(Tableau1[[#This Row],[Références]],[2]!Tableau1[#Data],6,FALSE)</f>
        <v>#N/A</v>
      </c>
      <c r="W731" s="51" t="e">
        <f>VLOOKUP(Tableau1[[#This Row],[Références]],[2]!Tableau1[#Data],5,FALSE)</f>
        <v>#N/A</v>
      </c>
      <c r="X731" s="51" t="e">
        <f>VLOOKUP(Tableau1[[#This Row],[Références]],[2]!Tableau1[#Data],8,FALSE)</f>
        <v>#N/A</v>
      </c>
      <c r="Y731" s="51" t="e">
        <f>VLOOKUP(Tableau1[[#This Row],[Références]],[2]!Tableau1[#Data],9,FALSE)</f>
        <v>#N/A</v>
      </c>
      <c r="Z731" s="27">
        <v>1</v>
      </c>
      <c r="AA731" s="27"/>
      <c r="AB731" s="27"/>
      <c r="AC731" s="27"/>
      <c r="AD731" s="27"/>
      <c r="AE731" s="27"/>
    </row>
    <row r="732" spans="2:31" ht="19.5" customHeight="1">
      <c r="B732" s="40"/>
      <c r="C732" s="40"/>
      <c r="D732" s="40"/>
      <c r="E732" s="44"/>
      <c r="F732" s="44"/>
      <c r="G732" s="49"/>
      <c r="H732" s="40"/>
      <c r="I732" s="40"/>
      <c r="J732" s="40"/>
      <c r="K732" s="44"/>
      <c r="L732" s="40"/>
      <c r="M732" s="40"/>
      <c r="N732" s="40"/>
      <c r="O732" s="40"/>
      <c r="P732" s="40"/>
      <c r="Q732" s="40"/>
      <c r="R732" s="40"/>
      <c r="S732" s="40"/>
      <c r="T732" s="40"/>
      <c r="U732" s="40"/>
      <c r="V732" s="57"/>
      <c r="W732" s="57"/>
      <c r="X732" s="57"/>
      <c r="Y732" s="57"/>
      <c r="Z732" s="40"/>
      <c r="AA732" s="40"/>
      <c r="AB732" s="40"/>
      <c r="AC732" s="40"/>
      <c r="AD732" s="40"/>
      <c r="AE732" s="40"/>
    </row>
    <row r="733" spans="2:31" ht="19.5" customHeight="1">
      <c r="B733" s="40"/>
      <c r="C733" s="40"/>
      <c r="D733" s="40"/>
      <c r="E733" s="44"/>
      <c r="F733" s="44"/>
      <c r="G733" s="49"/>
      <c r="H733" s="40"/>
      <c r="I733" s="40"/>
      <c r="J733" s="40"/>
      <c r="K733" s="44"/>
      <c r="L733" s="40"/>
      <c r="M733" s="40"/>
      <c r="N733" s="40"/>
      <c r="O733" s="40"/>
      <c r="P733" s="40"/>
      <c r="Q733" s="40"/>
      <c r="R733" s="40"/>
      <c r="S733" s="40"/>
      <c r="T733" s="40"/>
      <c r="U733" s="40"/>
      <c r="V733" s="57"/>
      <c r="W733" s="57"/>
      <c r="X733" s="57"/>
      <c r="Y733" s="57"/>
      <c r="Z733" s="40"/>
      <c r="AA733" s="40"/>
      <c r="AB733" s="40"/>
      <c r="AC733" s="40"/>
      <c r="AD733" s="40"/>
      <c r="AE733" s="40"/>
    </row>
    <row r="734" spans="2:31" ht="19.5" customHeight="1">
      <c r="B734" s="40"/>
      <c r="C734" s="40"/>
      <c r="D734" s="40"/>
      <c r="E734" s="44"/>
      <c r="F734" s="44"/>
      <c r="G734" s="49"/>
      <c r="H734" s="40"/>
      <c r="I734" s="40"/>
      <c r="J734" s="40"/>
      <c r="K734" s="44"/>
      <c r="L734" s="40"/>
      <c r="M734" s="40"/>
      <c r="N734" s="40"/>
      <c r="O734" s="40"/>
      <c r="P734" s="40"/>
      <c r="Q734" s="40"/>
      <c r="R734" s="40"/>
      <c r="S734" s="40"/>
      <c r="T734" s="40"/>
      <c r="U734" s="40"/>
      <c r="V734" s="57"/>
      <c r="W734" s="57"/>
      <c r="X734" s="57"/>
      <c r="Y734" s="57"/>
      <c r="Z734" s="40"/>
      <c r="AA734" s="40"/>
      <c r="AB734" s="40"/>
      <c r="AC734" s="40"/>
      <c r="AD734" s="40"/>
      <c r="AE734" s="40"/>
    </row>
    <row r="735" spans="2:31" ht="19.5" customHeight="1">
      <c r="B735" s="40"/>
      <c r="C735" s="40"/>
      <c r="D735" s="40"/>
      <c r="E735" s="44"/>
      <c r="F735" s="44"/>
      <c r="G735" s="49"/>
      <c r="H735" s="40"/>
      <c r="I735" s="40"/>
      <c r="J735" s="40"/>
      <c r="K735" s="44"/>
      <c r="L735" s="40"/>
      <c r="M735" s="40"/>
      <c r="N735" s="40"/>
      <c r="O735" s="40"/>
      <c r="P735" s="40"/>
      <c r="Q735" s="40"/>
      <c r="R735" s="40"/>
      <c r="S735" s="40"/>
      <c r="T735" s="40"/>
      <c r="U735" s="40"/>
      <c r="V735" s="57"/>
      <c r="W735" s="57"/>
      <c r="X735" s="57"/>
      <c r="Y735" s="57"/>
      <c r="Z735" s="40"/>
      <c r="AA735" s="40"/>
      <c r="AB735" s="40"/>
      <c r="AC735" s="40"/>
      <c r="AD735" s="40"/>
      <c r="AE735" s="40"/>
    </row>
    <row r="736" spans="2:31" ht="19.5" customHeight="1">
      <c r="B736" s="40"/>
      <c r="C736" s="40"/>
      <c r="D736" s="40"/>
      <c r="E736" s="44"/>
      <c r="F736" s="44"/>
      <c r="G736" s="49"/>
      <c r="H736" s="40"/>
      <c r="I736" s="40"/>
      <c r="J736" s="40"/>
      <c r="K736" s="44"/>
      <c r="L736" s="40"/>
      <c r="M736" s="40"/>
      <c r="N736" s="40"/>
      <c r="O736" s="40"/>
      <c r="P736" s="40"/>
      <c r="Q736" s="40"/>
      <c r="R736" s="40"/>
      <c r="S736" s="40"/>
      <c r="T736" s="40"/>
      <c r="U736" s="40"/>
      <c r="V736" s="57"/>
      <c r="W736" s="57"/>
      <c r="X736" s="57"/>
      <c r="Y736" s="57"/>
      <c r="Z736" s="40"/>
      <c r="AA736" s="40"/>
      <c r="AB736" s="40"/>
      <c r="AC736" s="40"/>
      <c r="AD736" s="40"/>
      <c r="AE736" s="40"/>
    </row>
    <row r="737" spans="2:31" ht="19.5" customHeight="1">
      <c r="B737" s="40"/>
      <c r="C737" s="40"/>
      <c r="D737" s="40"/>
      <c r="E737" s="44"/>
      <c r="F737" s="44"/>
      <c r="G737" s="49"/>
      <c r="H737" s="40"/>
      <c r="I737" s="40"/>
      <c r="J737" s="40"/>
      <c r="K737" s="44"/>
      <c r="L737" s="40"/>
      <c r="M737" s="40"/>
      <c r="N737" s="40"/>
      <c r="O737" s="40"/>
      <c r="P737" s="40"/>
      <c r="Q737" s="40"/>
      <c r="R737" s="40"/>
      <c r="S737" s="40"/>
      <c r="T737" s="40"/>
      <c r="U737" s="40"/>
      <c r="V737" s="57"/>
      <c r="W737" s="57"/>
      <c r="X737" s="57"/>
      <c r="Y737" s="57"/>
      <c r="Z737" s="40"/>
      <c r="AA737" s="40"/>
      <c r="AB737" s="40"/>
      <c r="AC737" s="40"/>
      <c r="AD737" s="40"/>
      <c r="AE737" s="40"/>
    </row>
    <row r="738" spans="2:31" ht="19.5" customHeight="1">
      <c r="B738" s="40"/>
      <c r="C738" s="40"/>
      <c r="D738" s="40"/>
      <c r="E738" s="44"/>
      <c r="F738" s="44"/>
      <c r="G738" s="49"/>
      <c r="H738" s="40"/>
      <c r="I738" s="40"/>
      <c r="J738" s="40"/>
      <c r="K738" s="44"/>
      <c r="L738" s="40"/>
      <c r="M738" s="40"/>
      <c r="N738" s="40"/>
      <c r="O738" s="40"/>
      <c r="P738" s="40"/>
      <c r="Q738" s="40"/>
      <c r="R738" s="40"/>
      <c r="S738" s="40"/>
      <c r="T738" s="40"/>
      <c r="U738" s="40"/>
      <c r="V738" s="57"/>
      <c r="W738" s="57"/>
      <c r="X738" s="57"/>
      <c r="Y738" s="57"/>
      <c r="Z738" s="40"/>
      <c r="AA738" s="40"/>
      <c r="AB738" s="40"/>
      <c r="AC738" s="40"/>
      <c r="AD738" s="40"/>
      <c r="AE738" s="40"/>
    </row>
    <row r="739" spans="2:31" ht="19.5" customHeight="1">
      <c r="B739" s="40"/>
      <c r="C739" s="40"/>
      <c r="D739" s="40"/>
      <c r="E739" s="44"/>
      <c r="F739" s="44"/>
      <c r="G739" s="49"/>
      <c r="H739" s="40"/>
      <c r="I739" s="40"/>
      <c r="J739" s="40"/>
      <c r="K739" s="44"/>
      <c r="L739" s="40"/>
      <c r="M739" s="40"/>
      <c r="N739" s="40"/>
      <c r="O739" s="40"/>
      <c r="P739" s="40"/>
      <c r="Q739" s="40"/>
      <c r="R739" s="40"/>
      <c r="S739" s="40"/>
      <c r="T739" s="40"/>
      <c r="U739" s="40"/>
      <c r="V739" s="57"/>
      <c r="W739" s="57"/>
      <c r="X739" s="57"/>
      <c r="Y739" s="57"/>
      <c r="Z739" s="40"/>
      <c r="AA739" s="40"/>
      <c r="AB739" s="40"/>
      <c r="AC739" s="40"/>
      <c r="AD739" s="40"/>
      <c r="AE739" s="40"/>
    </row>
    <row r="740" spans="2:31" ht="19.5" customHeight="1">
      <c r="B740" s="40"/>
      <c r="C740" s="40"/>
      <c r="D740" s="40"/>
      <c r="E740" s="44"/>
      <c r="F740" s="44"/>
      <c r="G740" s="49"/>
      <c r="H740" s="40"/>
      <c r="I740" s="40"/>
      <c r="J740" s="40"/>
      <c r="K740" s="44"/>
      <c r="L740" s="40"/>
      <c r="M740" s="40"/>
      <c r="N740" s="40"/>
      <c r="O740" s="40"/>
      <c r="P740" s="40"/>
      <c r="Q740" s="40"/>
      <c r="R740" s="40"/>
      <c r="S740" s="40"/>
      <c r="T740" s="40"/>
      <c r="U740" s="40"/>
      <c r="V740" s="57"/>
      <c r="W740" s="57"/>
      <c r="X740" s="57"/>
      <c r="Y740" s="57"/>
      <c r="Z740" s="40"/>
      <c r="AA740" s="40"/>
      <c r="AB740" s="40"/>
      <c r="AC740" s="40"/>
      <c r="AD740" s="40"/>
      <c r="AE740" s="40"/>
    </row>
    <row r="741" spans="2:31" ht="19.5" customHeight="1">
      <c r="B741" s="40"/>
      <c r="C741" s="40"/>
      <c r="D741" s="40"/>
      <c r="E741" s="44"/>
      <c r="F741" s="44"/>
      <c r="G741" s="49"/>
      <c r="H741" s="40"/>
      <c r="I741" s="40"/>
      <c r="J741" s="40"/>
      <c r="K741" s="44"/>
      <c r="L741" s="40"/>
      <c r="M741" s="40"/>
      <c r="N741" s="40"/>
      <c r="O741" s="40"/>
      <c r="P741" s="40"/>
      <c r="Q741" s="40"/>
      <c r="R741" s="40"/>
      <c r="S741" s="40"/>
      <c r="T741" s="40"/>
      <c r="U741" s="40"/>
      <c r="V741" s="57"/>
      <c r="W741" s="57"/>
      <c r="X741" s="57"/>
      <c r="Y741" s="57"/>
      <c r="Z741" s="40"/>
      <c r="AA741" s="40"/>
      <c r="AB741" s="40"/>
      <c r="AC741" s="40"/>
      <c r="AD741" s="40"/>
      <c r="AE741" s="40"/>
    </row>
    <row r="742" spans="2:31" ht="19.5" customHeight="1">
      <c r="B742" s="40"/>
      <c r="C742" s="40"/>
      <c r="D742" s="40"/>
      <c r="E742" s="44"/>
      <c r="F742" s="44"/>
      <c r="G742" s="49"/>
      <c r="H742" s="40"/>
      <c r="I742" s="40"/>
      <c r="J742" s="40"/>
      <c r="K742" s="44"/>
      <c r="L742" s="40"/>
      <c r="M742" s="40"/>
      <c r="N742" s="40"/>
      <c r="O742" s="40"/>
      <c r="P742" s="40"/>
      <c r="Q742" s="40"/>
      <c r="R742" s="40"/>
      <c r="S742" s="40"/>
      <c r="T742" s="40"/>
      <c r="U742" s="40"/>
      <c r="V742" s="57"/>
      <c r="W742" s="57"/>
      <c r="X742" s="57"/>
      <c r="Y742" s="57"/>
      <c r="Z742" s="40"/>
      <c r="AA742" s="40"/>
      <c r="AB742" s="40"/>
      <c r="AC742" s="40"/>
      <c r="AD742" s="40"/>
      <c r="AE742" s="40"/>
    </row>
    <row r="743" spans="2:31" ht="19.5" customHeight="1">
      <c r="B743" s="40"/>
      <c r="C743" s="40"/>
      <c r="D743" s="40"/>
      <c r="E743" s="44"/>
      <c r="F743" s="44"/>
      <c r="G743" s="49"/>
      <c r="H743" s="40"/>
      <c r="I743" s="40"/>
      <c r="J743" s="40"/>
      <c r="K743" s="44"/>
      <c r="L743" s="40"/>
      <c r="M743" s="40"/>
      <c r="N743" s="40"/>
      <c r="O743" s="40"/>
      <c r="P743" s="40"/>
      <c r="Q743" s="40"/>
      <c r="R743" s="40"/>
      <c r="S743" s="40"/>
      <c r="T743" s="40"/>
      <c r="U743" s="40"/>
      <c r="V743" s="57"/>
      <c r="W743" s="57"/>
      <c r="X743" s="57"/>
      <c r="Y743" s="57"/>
      <c r="Z743" s="40"/>
      <c r="AA743" s="40"/>
      <c r="AB743" s="40"/>
      <c r="AC743" s="40"/>
      <c r="AD743" s="40"/>
      <c r="AE743" s="40"/>
    </row>
    <row r="744" spans="2:31" ht="19.5" customHeight="1">
      <c r="B744" s="40"/>
      <c r="C744" s="40"/>
      <c r="D744" s="40"/>
      <c r="E744" s="44"/>
      <c r="F744" s="44"/>
      <c r="G744" s="49"/>
      <c r="H744" s="40"/>
      <c r="I744" s="40"/>
      <c r="J744" s="40"/>
      <c r="K744" s="44"/>
      <c r="L744" s="40"/>
      <c r="M744" s="40"/>
      <c r="N744" s="40"/>
      <c r="O744" s="40"/>
      <c r="P744" s="40"/>
      <c r="Q744" s="40"/>
      <c r="R744" s="40"/>
      <c r="S744" s="40"/>
      <c r="T744" s="40"/>
      <c r="U744" s="40"/>
      <c r="V744" s="57"/>
      <c r="W744" s="57"/>
      <c r="X744" s="57"/>
      <c r="Y744" s="57"/>
      <c r="Z744" s="40"/>
      <c r="AA744" s="40"/>
      <c r="AB744" s="40"/>
      <c r="AC744" s="40"/>
      <c r="AD744" s="40"/>
      <c r="AE744" s="40"/>
    </row>
    <row r="745" spans="2:31" ht="19.5" customHeight="1">
      <c r="B745" s="40"/>
      <c r="C745" s="40"/>
      <c r="D745" s="40"/>
      <c r="E745" s="44"/>
      <c r="F745" s="44"/>
      <c r="G745" s="49"/>
      <c r="H745" s="40"/>
      <c r="I745" s="40"/>
      <c r="J745" s="40"/>
      <c r="K745" s="44"/>
      <c r="L745" s="40"/>
      <c r="M745" s="40"/>
      <c r="N745" s="40"/>
      <c r="O745" s="40"/>
      <c r="P745" s="40"/>
      <c r="Q745" s="40"/>
      <c r="R745" s="40"/>
      <c r="S745" s="40"/>
      <c r="T745" s="40"/>
      <c r="U745" s="40"/>
      <c r="V745" s="57"/>
      <c r="W745" s="57"/>
      <c r="X745" s="57"/>
      <c r="Y745" s="57"/>
      <c r="Z745" s="40"/>
      <c r="AA745" s="40"/>
      <c r="AB745" s="40"/>
      <c r="AC745" s="40"/>
      <c r="AD745" s="40"/>
      <c r="AE745" s="40"/>
    </row>
    <row r="746" spans="2:31" ht="19.5" customHeight="1">
      <c r="B746" s="40"/>
      <c r="C746" s="40"/>
      <c r="D746" s="40"/>
      <c r="E746" s="44"/>
      <c r="F746" s="44"/>
      <c r="G746" s="49"/>
      <c r="H746" s="40"/>
      <c r="I746" s="40"/>
      <c r="J746" s="40"/>
      <c r="K746" s="44"/>
      <c r="L746" s="40"/>
      <c r="M746" s="40"/>
      <c r="N746" s="40"/>
      <c r="O746" s="40"/>
      <c r="P746" s="40"/>
      <c r="Q746" s="40"/>
      <c r="R746" s="40"/>
      <c r="S746" s="40"/>
      <c r="T746" s="40"/>
      <c r="U746" s="40"/>
      <c r="V746" s="57"/>
      <c r="W746" s="57"/>
      <c r="X746" s="57"/>
      <c r="Y746" s="57"/>
      <c r="Z746" s="40"/>
      <c r="AA746" s="40"/>
      <c r="AB746" s="40"/>
      <c r="AC746" s="40"/>
      <c r="AD746" s="40"/>
      <c r="AE746" s="40"/>
    </row>
    <row r="747" spans="2:31" ht="19.5" customHeight="1">
      <c r="B747" s="40"/>
      <c r="C747" s="40"/>
      <c r="D747" s="40"/>
      <c r="E747" s="44"/>
      <c r="F747" s="44"/>
      <c r="G747" s="49"/>
      <c r="H747" s="40"/>
      <c r="I747" s="40"/>
      <c r="J747" s="40"/>
      <c r="K747" s="44"/>
      <c r="L747" s="40"/>
      <c r="M747" s="40"/>
      <c r="N747" s="40"/>
      <c r="O747" s="40"/>
      <c r="P747" s="40"/>
      <c r="Q747" s="40"/>
      <c r="R747" s="40"/>
      <c r="S747" s="40"/>
      <c r="T747" s="40"/>
      <c r="U747" s="40"/>
      <c r="V747" s="57"/>
      <c r="W747" s="57"/>
      <c r="X747" s="57"/>
      <c r="Y747" s="57"/>
      <c r="Z747" s="40"/>
      <c r="AA747" s="40"/>
      <c r="AB747" s="40"/>
      <c r="AC747" s="40"/>
      <c r="AD747" s="40"/>
      <c r="AE747" s="40"/>
    </row>
    <row r="748" spans="2:31" ht="19.5" customHeight="1">
      <c r="B748" s="40"/>
      <c r="C748" s="40"/>
      <c r="D748" s="40"/>
      <c r="E748" s="44"/>
      <c r="F748" s="44"/>
      <c r="G748" s="49"/>
      <c r="H748" s="40"/>
      <c r="I748" s="40"/>
      <c r="J748" s="40"/>
      <c r="K748" s="44"/>
      <c r="L748" s="40"/>
      <c r="M748" s="40"/>
      <c r="N748" s="40"/>
      <c r="O748" s="40"/>
      <c r="P748" s="40"/>
      <c r="Q748" s="40"/>
      <c r="R748" s="40"/>
      <c r="S748" s="40"/>
      <c r="T748" s="40"/>
      <c r="U748" s="40"/>
      <c r="V748" s="57"/>
      <c r="W748" s="57"/>
      <c r="X748" s="57"/>
      <c r="Y748" s="57"/>
      <c r="Z748" s="40"/>
      <c r="AA748" s="40"/>
      <c r="AB748" s="40"/>
      <c r="AC748" s="40"/>
      <c r="AD748" s="40"/>
      <c r="AE748" s="40"/>
    </row>
    <row r="749" spans="2:31" ht="19.5" customHeight="1">
      <c r="B749" s="40"/>
      <c r="C749" s="40"/>
      <c r="D749" s="40"/>
      <c r="E749" s="44"/>
      <c r="F749" s="44"/>
      <c r="G749" s="49"/>
      <c r="H749" s="40"/>
      <c r="I749" s="40"/>
      <c r="J749" s="40"/>
      <c r="K749" s="44"/>
      <c r="L749" s="40"/>
      <c r="M749" s="40"/>
      <c r="N749" s="40"/>
      <c r="O749" s="40"/>
      <c r="P749" s="40"/>
      <c r="Q749" s="40"/>
      <c r="R749" s="40"/>
      <c r="S749" s="40"/>
      <c r="T749" s="40"/>
      <c r="U749" s="40"/>
      <c r="V749" s="57"/>
      <c r="W749" s="57"/>
      <c r="X749" s="57"/>
      <c r="Y749" s="57"/>
      <c r="Z749" s="40"/>
      <c r="AA749" s="40"/>
      <c r="AB749" s="40"/>
      <c r="AC749" s="40"/>
      <c r="AD749" s="40"/>
      <c r="AE749" s="40"/>
    </row>
    <row r="750" spans="2:31" ht="19.5" customHeight="1">
      <c r="B750" s="40"/>
      <c r="C750" s="40"/>
      <c r="D750" s="40"/>
      <c r="E750" s="44"/>
      <c r="F750" s="44"/>
      <c r="G750" s="49"/>
      <c r="H750" s="40"/>
      <c r="I750" s="40"/>
      <c r="J750" s="40"/>
      <c r="K750" s="44"/>
      <c r="L750" s="40"/>
      <c r="M750" s="40"/>
      <c r="N750" s="40"/>
      <c r="O750" s="40"/>
      <c r="P750" s="40"/>
      <c r="Q750" s="40"/>
      <c r="R750" s="40"/>
      <c r="S750" s="40"/>
      <c r="T750" s="40"/>
      <c r="U750" s="40"/>
      <c r="V750" s="57"/>
      <c r="W750" s="57"/>
      <c r="X750" s="57"/>
      <c r="Y750" s="57"/>
      <c r="Z750" s="40"/>
      <c r="AA750" s="40"/>
      <c r="AB750" s="40"/>
      <c r="AC750" s="40"/>
      <c r="AD750" s="40"/>
      <c r="AE750" s="40"/>
    </row>
    <row r="751" spans="2:31" ht="19.5" customHeight="1">
      <c r="B751" s="40"/>
      <c r="C751" s="40"/>
      <c r="D751" s="40"/>
      <c r="E751" s="44"/>
      <c r="F751" s="44"/>
      <c r="G751" s="49"/>
      <c r="H751" s="40"/>
      <c r="I751" s="40"/>
      <c r="J751" s="40"/>
      <c r="K751" s="44"/>
      <c r="L751" s="40"/>
      <c r="M751" s="40"/>
      <c r="N751" s="40"/>
      <c r="O751" s="40"/>
      <c r="P751" s="40"/>
      <c r="Q751" s="40"/>
      <c r="R751" s="40"/>
      <c r="S751" s="40"/>
      <c r="T751" s="40"/>
      <c r="U751" s="40"/>
      <c r="V751" s="57"/>
      <c r="W751" s="57"/>
      <c r="X751" s="57"/>
      <c r="Y751" s="57"/>
      <c r="Z751" s="40"/>
      <c r="AA751" s="40"/>
      <c r="AB751" s="40"/>
      <c r="AC751" s="40"/>
      <c r="AD751" s="40"/>
      <c r="AE751" s="40"/>
    </row>
    <row r="752" spans="2:31" ht="19.5" customHeight="1">
      <c r="B752" s="40"/>
      <c r="C752" s="40"/>
      <c r="D752" s="40"/>
      <c r="E752" s="44"/>
      <c r="F752" s="44"/>
      <c r="G752" s="49"/>
      <c r="H752" s="40"/>
      <c r="I752" s="40"/>
      <c r="J752" s="40"/>
      <c r="K752" s="44"/>
      <c r="L752" s="40"/>
      <c r="M752" s="40"/>
      <c r="N752" s="40"/>
      <c r="O752" s="40"/>
      <c r="P752" s="40"/>
      <c r="Q752" s="40"/>
      <c r="R752" s="40"/>
      <c r="S752" s="40"/>
      <c r="T752" s="40"/>
      <c r="U752" s="40"/>
      <c r="V752" s="57"/>
      <c r="W752" s="57"/>
      <c r="X752" s="57"/>
      <c r="Y752" s="57"/>
      <c r="Z752" s="40"/>
      <c r="AA752" s="40"/>
      <c r="AB752" s="40"/>
      <c r="AC752" s="40"/>
      <c r="AD752" s="40"/>
      <c r="AE752" s="40"/>
    </row>
    <row r="753" spans="2:31" ht="19.5" customHeight="1">
      <c r="B753" s="40"/>
      <c r="C753" s="40"/>
      <c r="D753" s="40"/>
      <c r="E753" s="44"/>
      <c r="F753" s="44"/>
      <c r="G753" s="49"/>
      <c r="H753" s="40"/>
      <c r="I753" s="40"/>
      <c r="J753" s="40"/>
      <c r="K753" s="44"/>
      <c r="L753" s="40"/>
      <c r="M753" s="40"/>
      <c r="N753" s="40"/>
      <c r="O753" s="40"/>
      <c r="P753" s="40"/>
      <c r="Q753" s="40"/>
      <c r="R753" s="40"/>
      <c r="S753" s="40"/>
      <c r="T753" s="40"/>
      <c r="U753" s="40"/>
      <c r="V753" s="57"/>
      <c r="W753" s="57"/>
      <c r="X753" s="57"/>
      <c r="Y753" s="57"/>
      <c r="Z753" s="40"/>
      <c r="AA753" s="40"/>
      <c r="AB753" s="40"/>
      <c r="AC753" s="40"/>
      <c r="AD753" s="40"/>
      <c r="AE753" s="40"/>
    </row>
    <row r="754" spans="2:31" ht="12.75">
      <c r="B754" s="40"/>
      <c r="C754" s="40"/>
      <c r="D754" s="40"/>
      <c r="E754" s="44"/>
      <c r="F754" s="44"/>
      <c r="G754" s="49"/>
      <c r="H754" s="40"/>
      <c r="I754" s="40"/>
      <c r="J754" s="40"/>
      <c r="K754" s="44"/>
      <c r="L754" s="40"/>
      <c r="M754" s="40"/>
      <c r="N754" s="40"/>
      <c r="O754" s="40"/>
      <c r="P754" s="40"/>
      <c r="Q754" s="40"/>
      <c r="R754" s="40"/>
      <c r="S754" s="40"/>
      <c r="T754" s="40"/>
      <c r="U754" s="40"/>
      <c r="V754" s="57"/>
      <c r="W754" s="57"/>
      <c r="X754" s="57"/>
      <c r="Y754" s="57"/>
      <c r="Z754" s="40"/>
      <c r="AA754" s="40"/>
      <c r="AB754" s="40"/>
      <c r="AC754" s="40"/>
      <c r="AD754" s="40"/>
      <c r="AE754" s="40"/>
    </row>
    <row r="755" spans="2:31" ht="12.75">
      <c r="B755" s="40"/>
      <c r="C755" s="40"/>
      <c r="D755" s="40"/>
      <c r="E755" s="44"/>
      <c r="F755" s="44"/>
      <c r="G755" s="49"/>
      <c r="H755" s="40"/>
      <c r="I755" s="40"/>
      <c r="J755" s="40"/>
      <c r="K755" s="44"/>
      <c r="L755" s="40"/>
      <c r="M755" s="40"/>
      <c r="N755" s="40"/>
      <c r="O755" s="40"/>
      <c r="P755" s="40"/>
      <c r="Q755" s="40"/>
      <c r="R755" s="40"/>
      <c r="S755" s="40"/>
      <c r="T755" s="40"/>
      <c r="U755" s="40"/>
      <c r="V755" s="57"/>
      <c r="W755" s="57"/>
      <c r="X755" s="57"/>
      <c r="Y755" s="57"/>
      <c r="Z755" s="40"/>
      <c r="AA755" s="40"/>
      <c r="AB755" s="40"/>
      <c r="AC755" s="40"/>
      <c r="AD755" s="40"/>
      <c r="AE755" s="40"/>
    </row>
    <row r="756" spans="2:31" ht="12.75">
      <c r="B756" s="40"/>
      <c r="C756" s="40"/>
      <c r="D756" s="40"/>
      <c r="E756" s="44"/>
      <c r="F756" s="44"/>
      <c r="G756" s="49"/>
      <c r="H756" s="40"/>
      <c r="I756" s="40"/>
      <c r="J756" s="40"/>
      <c r="K756" s="44"/>
      <c r="L756" s="40"/>
      <c r="M756" s="40"/>
      <c r="N756" s="40"/>
      <c r="O756" s="40"/>
      <c r="P756" s="40"/>
      <c r="Q756" s="40"/>
      <c r="R756" s="40"/>
      <c r="S756" s="40"/>
      <c r="T756" s="40"/>
      <c r="U756" s="40"/>
      <c r="V756" s="57"/>
      <c r="W756" s="57"/>
      <c r="X756" s="57"/>
      <c r="Y756" s="57"/>
      <c r="Z756" s="40"/>
      <c r="AA756" s="40"/>
      <c r="AB756" s="40"/>
      <c r="AC756" s="40"/>
      <c r="AD756" s="40"/>
      <c r="AE756" s="40"/>
    </row>
    <row r="757" spans="2:31" ht="12.75">
      <c r="B757" s="40"/>
      <c r="C757" s="40"/>
      <c r="D757" s="40"/>
      <c r="E757" s="44"/>
      <c r="F757" s="44"/>
      <c r="G757" s="49"/>
      <c r="H757" s="40"/>
      <c r="I757" s="40"/>
      <c r="J757" s="40"/>
      <c r="K757" s="44"/>
      <c r="L757" s="40"/>
      <c r="M757" s="40"/>
      <c r="N757" s="40"/>
      <c r="O757" s="40"/>
      <c r="P757" s="40"/>
      <c r="Q757" s="40"/>
      <c r="R757" s="40"/>
      <c r="S757" s="40"/>
      <c r="T757" s="40"/>
      <c r="U757" s="40"/>
      <c r="V757" s="57"/>
      <c r="W757" s="57"/>
      <c r="X757" s="57"/>
      <c r="Y757" s="57"/>
      <c r="Z757" s="40"/>
      <c r="AA757" s="40"/>
      <c r="AB757" s="40"/>
      <c r="AC757" s="40"/>
      <c r="AD757" s="40"/>
      <c r="AE757" s="40"/>
    </row>
    <row r="758" spans="2:31" ht="12.75">
      <c r="B758" s="40"/>
      <c r="C758" s="40"/>
      <c r="D758" s="40"/>
      <c r="E758" s="44"/>
      <c r="F758" s="44"/>
      <c r="G758" s="49"/>
      <c r="H758" s="40"/>
      <c r="I758" s="40"/>
      <c r="J758" s="40"/>
      <c r="K758" s="44"/>
      <c r="L758" s="40"/>
      <c r="M758" s="40"/>
      <c r="N758" s="40"/>
      <c r="O758" s="40"/>
      <c r="P758" s="40"/>
      <c r="Q758" s="40"/>
      <c r="R758" s="40"/>
      <c r="S758" s="40"/>
      <c r="T758" s="40"/>
      <c r="U758" s="40"/>
      <c r="V758" s="57"/>
      <c r="W758" s="57"/>
      <c r="X758" s="57"/>
      <c r="Y758" s="57"/>
      <c r="Z758" s="40"/>
      <c r="AA758" s="40"/>
      <c r="AB758" s="40"/>
      <c r="AC758" s="40"/>
      <c r="AD758" s="40"/>
      <c r="AE758" s="40"/>
    </row>
    <row r="759" spans="2:31" ht="12.75">
      <c r="B759" s="40"/>
      <c r="C759" s="40"/>
      <c r="D759" s="40"/>
      <c r="E759" s="44"/>
      <c r="F759" s="44"/>
      <c r="G759" s="49"/>
      <c r="H759" s="40"/>
      <c r="I759" s="40"/>
      <c r="J759" s="40"/>
      <c r="K759" s="44"/>
      <c r="L759" s="40"/>
      <c r="M759" s="40"/>
      <c r="N759" s="40"/>
      <c r="O759" s="40"/>
      <c r="P759" s="40"/>
      <c r="Q759" s="40"/>
      <c r="R759" s="40"/>
      <c r="S759" s="40"/>
      <c r="T759" s="40"/>
      <c r="U759" s="40"/>
      <c r="V759" s="57"/>
      <c r="W759" s="57"/>
      <c r="X759" s="57"/>
      <c r="Y759" s="57"/>
      <c r="Z759" s="40"/>
      <c r="AA759" s="40"/>
      <c r="AB759" s="40"/>
      <c r="AC759" s="40"/>
      <c r="AD759" s="40"/>
      <c r="AE759" s="40"/>
    </row>
    <row r="760" spans="2:31" ht="12.75">
      <c r="B760" s="40"/>
      <c r="C760" s="40"/>
      <c r="D760" s="40"/>
      <c r="E760" s="44"/>
      <c r="F760" s="44"/>
      <c r="G760" s="49"/>
      <c r="H760" s="40"/>
      <c r="I760" s="40"/>
      <c r="J760" s="40"/>
      <c r="K760" s="44"/>
      <c r="L760" s="40"/>
      <c r="M760" s="40"/>
      <c r="N760" s="40"/>
      <c r="O760" s="40"/>
      <c r="P760" s="40"/>
      <c r="Q760" s="40"/>
      <c r="R760" s="40"/>
      <c r="S760" s="40"/>
      <c r="T760" s="40"/>
      <c r="U760" s="40"/>
      <c r="V760" s="57"/>
      <c r="W760" s="57"/>
      <c r="X760" s="57"/>
      <c r="Y760" s="57"/>
      <c r="Z760" s="40"/>
      <c r="AA760" s="40"/>
      <c r="AB760" s="40"/>
      <c r="AC760" s="40"/>
      <c r="AD760" s="40"/>
      <c r="AE760" s="40"/>
    </row>
    <row r="761" spans="2:31" ht="12.75">
      <c r="B761" s="40"/>
      <c r="C761" s="40"/>
      <c r="D761" s="40"/>
      <c r="E761" s="44"/>
      <c r="F761" s="44"/>
      <c r="G761" s="49"/>
      <c r="H761" s="40"/>
      <c r="I761" s="40"/>
      <c r="J761" s="40"/>
      <c r="K761" s="44"/>
      <c r="L761" s="40"/>
      <c r="M761" s="40"/>
      <c r="N761" s="40"/>
      <c r="O761" s="40"/>
      <c r="P761" s="40"/>
      <c r="Q761" s="40"/>
      <c r="R761" s="40"/>
      <c r="S761" s="40"/>
      <c r="T761" s="40"/>
      <c r="U761" s="40"/>
      <c r="V761" s="57"/>
      <c r="W761" s="57"/>
      <c r="X761" s="57"/>
      <c r="Y761" s="57"/>
      <c r="Z761" s="40"/>
      <c r="AA761" s="40"/>
      <c r="AB761" s="40"/>
      <c r="AC761" s="40"/>
      <c r="AD761" s="40"/>
      <c r="AE761" s="40"/>
    </row>
    <row r="762" spans="2:31" ht="12.75">
      <c r="B762" s="40"/>
      <c r="C762" s="40"/>
      <c r="D762" s="40"/>
      <c r="E762" s="44"/>
      <c r="F762" s="44"/>
      <c r="G762" s="49"/>
      <c r="H762" s="40"/>
      <c r="I762" s="40"/>
      <c r="J762" s="40"/>
      <c r="K762" s="44"/>
      <c r="L762" s="40"/>
      <c r="M762" s="40"/>
      <c r="N762" s="40"/>
      <c r="O762" s="40"/>
      <c r="P762" s="40"/>
      <c r="Q762" s="40"/>
      <c r="R762" s="40"/>
      <c r="S762" s="40"/>
      <c r="T762" s="40"/>
      <c r="U762" s="40"/>
      <c r="V762" s="57"/>
      <c r="W762" s="57"/>
      <c r="X762" s="57"/>
      <c r="Y762" s="57"/>
      <c r="Z762" s="40"/>
      <c r="AA762" s="40"/>
      <c r="AB762" s="40"/>
      <c r="AC762" s="40"/>
      <c r="AD762" s="40"/>
      <c r="AE762" s="40"/>
    </row>
    <row r="763" spans="2:31" ht="12.75">
      <c r="B763" s="40"/>
      <c r="C763" s="40"/>
      <c r="D763" s="40"/>
      <c r="E763" s="44"/>
      <c r="F763" s="44"/>
      <c r="G763" s="49"/>
      <c r="H763" s="40"/>
      <c r="I763" s="40"/>
      <c r="J763" s="40"/>
      <c r="K763" s="44"/>
      <c r="L763" s="40"/>
      <c r="M763" s="40"/>
      <c r="N763" s="40"/>
      <c r="O763" s="40"/>
      <c r="P763" s="40"/>
      <c r="Q763" s="40"/>
      <c r="R763" s="40"/>
      <c r="S763" s="40"/>
      <c r="T763" s="40"/>
      <c r="U763" s="40"/>
      <c r="V763" s="57"/>
      <c r="W763" s="57"/>
      <c r="X763" s="57"/>
      <c r="Y763" s="57"/>
      <c r="Z763" s="40"/>
      <c r="AA763" s="40"/>
      <c r="AB763" s="40"/>
      <c r="AC763" s="40"/>
      <c r="AD763" s="40"/>
      <c r="AE763" s="40"/>
    </row>
    <row r="764" spans="2:31" ht="12.75">
      <c r="B764" s="40"/>
      <c r="C764" s="40"/>
      <c r="D764" s="40"/>
      <c r="E764" s="44"/>
      <c r="F764" s="44"/>
      <c r="G764" s="49"/>
      <c r="H764" s="40"/>
      <c r="I764" s="40"/>
      <c r="J764" s="40"/>
      <c r="K764" s="44"/>
      <c r="L764" s="40"/>
      <c r="M764" s="40"/>
      <c r="N764" s="40"/>
      <c r="O764" s="40"/>
      <c r="P764" s="40"/>
      <c r="Q764" s="40"/>
      <c r="R764" s="40"/>
      <c r="S764" s="40"/>
      <c r="T764" s="40"/>
      <c r="U764" s="40"/>
      <c r="V764" s="57"/>
      <c r="W764" s="57"/>
      <c r="X764" s="57"/>
      <c r="Y764" s="57"/>
      <c r="Z764" s="40"/>
      <c r="AA764" s="40"/>
      <c r="AB764" s="40"/>
      <c r="AC764" s="40"/>
      <c r="AD764" s="40"/>
      <c r="AE764" s="40"/>
    </row>
    <row r="765" spans="2:31" ht="12.75">
      <c r="B765" s="40"/>
      <c r="C765" s="40"/>
      <c r="D765" s="40"/>
      <c r="E765" s="44"/>
      <c r="F765" s="44"/>
      <c r="G765" s="49"/>
      <c r="H765" s="40"/>
      <c r="I765" s="40"/>
      <c r="J765" s="40"/>
      <c r="K765" s="44"/>
      <c r="L765" s="40"/>
      <c r="M765" s="40"/>
      <c r="N765" s="40"/>
      <c r="O765" s="40"/>
      <c r="P765" s="40"/>
      <c r="Q765" s="40"/>
      <c r="R765" s="40"/>
      <c r="S765" s="40"/>
      <c r="T765" s="40"/>
      <c r="U765" s="40"/>
      <c r="V765" s="57"/>
      <c r="W765" s="57"/>
      <c r="X765" s="57"/>
      <c r="Y765" s="57"/>
      <c r="Z765" s="40"/>
      <c r="AA765" s="40"/>
      <c r="AB765" s="40"/>
      <c r="AC765" s="40"/>
      <c r="AD765" s="40"/>
      <c r="AE765" s="40"/>
    </row>
    <row r="766" spans="2:31" ht="12.75">
      <c r="B766" s="40"/>
      <c r="C766" s="40"/>
      <c r="D766" s="40"/>
      <c r="E766" s="44"/>
      <c r="F766" s="44"/>
      <c r="G766" s="49"/>
      <c r="H766" s="40"/>
      <c r="I766" s="40"/>
      <c r="J766" s="40"/>
      <c r="K766" s="44"/>
      <c r="L766" s="40"/>
      <c r="M766" s="40"/>
      <c r="N766" s="40"/>
      <c r="O766" s="40"/>
      <c r="P766" s="40"/>
      <c r="Q766" s="40"/>
      <c r="R766" s="40"/>
      <c r="S766" s="40"/>
      <c r="T766" s="40"/>
      <c r="U766" s="40"/>
      <c r="V766" s="57"/>
      <c r="W766" s="57"/>
      <c r="X766" s="57"/>
      <c r="Y766" s="57"/>
      <c r="Z766" s="40"/>
      <c r="AA766" s="40"/>
      <c r="AB766" s="40"/>
      <c r="AC766" s="40"/>
      <c r="AD766" s="40"/>
      <c r="AE766" s="40"/>
    </row>
    <row r="767" spans="2:31" ht="12.75">
      <c r="B767" s="40"/>
      <c r="C767" s="40"/>
      <c r="D767" s="40"/>
      <c r="E767" s="44"/>
      <c r="F767" s="44"/>
      <c r="G767" s="49"/>
      <c r="H767" s="40"/>
      <c r="I767" s="40"/>
      <c r="J767" s="40"/>
      <c r="K767" s="44"/>
      <c r="L767" s="40"/>
      <c r="M767" s="40"/>
      <c r="N767" s="40"/>
      <c r="O767" s="40"/>
      <c r="P767" s="40"/>
      <c r="Q767" s="40"/>
      <c r="R767" s="40"/>
      <c r="S767" s="40"/>
      <c r="T767" s="40"/>
      <c r="U767" s="40"/>
      <c r="V767" s="57"/>
      <c r="W767" s="57"/>
      <c r="X767" s="57"/>
      <c r="Y767" s="57"/>
      <c r="Z767" s="40"/>
      <c r="AA767" s="40"/>
      <c r="AB767" s="40"/>
      <c r="AC767" s="40"/>
      <c r="AD767" s="40"/>
      <c r="AE767" s="40"/>
    </row>
    <row r="768" spans="2:31" ht="12.75">
      <c r="B768" s="40"/>
      <c r="C768" s="40"/>
      <c r="D768" s="40"/>
      <c r="E768" s="44"/>
      <c r="F768" s="44"/>
      <c r="G768" s="49"/>
      <c r="H768" s="40"/>
      <c r="I768" s="40"/>
      <c r="J768" s="40"/>
      <c r="K768" s="44"/>
      <c r="L768" s="40"/>
      <c r="M768" s="40"/>
      <c r="N768" s="40"/>
      <c r="O768" s="40"/>
      <c r="P768" s="40"/>
      <c r="Q768" s="40"/>
      <c r="R768" s="40"/>
      <c r="S768" s="40"/>
      <c r="T768" s="40"/>
      <c r="U768" s="40"/>
      <c r="V768" s="57"/>
      <c r="W768" s="57"/>
      <c r="X768" s="57"/>
      <c r="Y768" s="57"/>
      <c r="Z768" s="40"/>
      <c r="AA768" s="40"/>
      <c r="AB768" s="40"/>
      <c r="AC768" s="40"/>
      <c r="AD768" s="40"/>
      <c r="AE768" s="40"/>
    </row>
    <row r="769" spans="2:31" ht="12.75">
      <c r="B769" s="40"/>
      <c r="C769" s="40"/>
      <c r="D769" s="40"/>
      <c r="E769" s="44"/>
      <c r="F769" s="44"/>
      <c r="G769" s="49"/>
      <c r="H769" s="40"/>
      <c r="I769" s="40"/>
      <c r="J769" s="40"/>
      <c r="K769" s="44"/>
      <c r="L769" s="40"/>
      <c r="M769" s="40"/>
      <c r="N769" s="40"/>
      <c r="O769" s="40"/>
      <c r="P769" s="40"/>
      <c r="Q769" s="40"/>
      <c r="R769" s="40"/>
      <c r="S769" s="40"/>
      <c r="T769" s="40"/>
      <c r="U769" s="40"/>
      <c r="V769" s="57"/>
      <c r="W769" s="57"/>
      <c r="X769" s="57"/>
      <c r="Y769" s="57"/>
      <c r="Z769" s="40"/>
      <c r="AA769" s="40"/>
      <c r="AB769" s="40"/>
      <c r="AC769" s="40"/>
      <c r="AD769" s="40"/>
      <c r="AE769" s="40"/>
    </row>
    <row r="770" spans="2:31" ht="12.75">
      <c r="B770" s="40"/>
      <c r="C770" s="40"/>
      <c r="D770" s="40"/>
      <c r="E770" s="44"/>
      <c r="F770" s="44"/>
      <c r="G770" s="49"/>
      <c r="H770" s="40"/>
      <c r="I770" s="40"/>
      <c r="J770" s="40"/>
      <c r="K770" s="44"/>
      <c r="L770" s="40"/>
      <c r="M770" s="40"/>
      <c r="N770" s="40"/>
      <c r="O770" s="40"/>
      <c r="P770" s="40"/>
      <c r="Q770" s="40"/>
      <c r="R770" s="40"/>
      <c r="S770" s="40"/>
      <c r="T770" s="40"/>
      <c r="U770" s="40"/>
      <c r="V770" s="57"/>
      <c r="W770" s="57"/>
      <c r="X770" s="57"/>
      <c r="Y770" s="57"/>
      <c r="Z770" s="40"/>
      <c r="AA770" s="40"/>
      <c r="AB770" s="40"/>
      <c r="AC770" s="40"/>
      <c r="AD770" s="40"/>
      <c r="AE770" s="40"/>
    </row>
    <row r="771" spans="2:31" ht="12.75">
      <c r="B771" s="40"/>
      <c r="C771" s="40"/>
      <c r="D771" s="40"/>
      <c r="E771" s="44"/>
      <c r="F771" s="44"/>
      <c r="G771" s="49"/>
      <c r="H771" s="40"/>
      <c r="I771" s="40"/>
      <c r="J771" s="40"/>
      <c r="K771" s="44"/>
      <c r="L771" s="40"/>
      <c r="M771" s="40"/>
      <c r="N771" s="40"/>
      <c r="O771" s="40"/>
      <c r="P771" s="40"/>
      <c r="Q771" s="40"/>
      <c r="R771" s="40"/>
      <c r="S771" s="40"/>
      <c r="T771" s="40"/>
      <c r="U771" s="40"/>
      <c r="V771" s="57"/>
      <c r="W771" s="57"/>
      <c r="X771" s="57"/>
      <c r="Y771" s="57"/>
      <c r="Z771" s="40"/>
      <c r="AA771" s="40"/>
      <c r="AB771" s="40"/>
      <c r="AC771" s="40"/>
      <c r="AD771" s="40"/>
      <c r="AE771" s="40"/>
    </row>
    <row r="772" spans="2:31" ht="12.75">
      <c r="B772" s="40"/>
      <c r="C772" s="40"/>
      <c r="D772" s="40"/>
      <c r="E772" s="44"/>
      <c r="F772" s="44"/>
      <c r="G772" s="49"/>
      <c r="H772" s="40"/>
      <c r="I772" s="40"/>
      <c r="J772" s="40"/>
      <c r="K772" s="44"/>
      <c r="L772" s="40"/>
      <c r="M772" s="40"/>
      <c r="N772" s="40"/>
      <c r="O772" s="40"/>
      <c r="P772" s="40"/>
      <c r="Q772" s="40"/>
      <c r="R772" s="40"/>
      <c r="S772" s="40"/>
      <c r="T772" s="40"/>
      <c r="U772" s="40"/>
      <c r="V772" s="57"/>
      <c r="W772" s="57"/>
      <c r="X772" s="57"/>
      <c r="Y772" s="57"/>
      <c r="Z772" s="40"/>
      <c r="AA772" s="40"/>
      <c r="AB772" s="40"/>
      <c r="AC772" s="40"/>
      <c r="AD772" s="40"/>
      <c r="AE772" s="40"/>
    </row>
    <row r="773" spans="2:31" ht="12.75">
      <c r="B773" s="40"/>
      <c r="C773" s="40"/>
      <c r="D773" s="40"/>
      <c r="E773" s="44"/>
      <c r="F773" s="44"/>
      <c r="G773" s="49"/>
      <c r="H773" s="40"/>
      <c r="I773" s="40"/>
      <c r="J773" s="40"/>
      <c r="K773" s="44"/>
      <c r="L773" s="40"/>
      <c r="M773" s="40"/>
      <c r="N773" s="40"/>
      <c r="O773" s="40"/>
      <c r="P773" s="40"/>
      <c r="Q773" s="40"/>
      <c r="R773" s="40"/>
      <c r="S773" s="40"/>
      <c r="T773" s="40"/>
      <c r="U773" s="40"/>
      <c r="V773" s="57"/>
      <c r="W773" s="57"/>
      <c r="X773" s="57"/>
      <c r="Y773" s="57"/>
      <c r="Z773" s="40"/>
      <c r="AA773" s="40"/>
      <c r="AB773" s="40"/>
      <c r="AC773" s="40"/>
      <c r="AD773" s="40"/>
      <c r="AE773" s="40"/>
    </row>
    <row r="774" spans="2:31" ht="12.75">
      <c r="B774" s="40"/>
      <c r="C774" s="40"/>
      <c r="D774" s="40"/>
      <c r="E774" s="44"/>
      <c r="F774" s="44"/>
      <c r="G774" s="49"/>
      <c r="H774" s="40"/>
      <c r="I774" s="40"/>
      <c r="J774" s="40"/>
      <c r="K774" s="44"/>
      <c r="L774" s="40"/>
      <c r="M774" s="40"/>
      <c r="N774" s="40"/>
      <c r="O774" s="40"/>
      <c r="P774" s="40"/>
      <c r="Q774" s="40"/>
      <c r="R774" s="40"/>
      <c r="S774" s="40"/>
      <c r="T774" s="40"/>
      <c r="U774" s="40"/>
      <c r="V774" s="57"/>
      <c r="W774" s="57"/>
      <c r="X774" s="57"/>
      <c r="Y774" s="57"/>
      <c r="Z774" s="40"/>
      <c r="AA774" s="40"/>
      <c r="AB774" s="40"/>
      <c r="AC774" s="40"/>
      <c r="AD774" s="40"/>
      <c r="AE774" s="40"/>
    </row>
    <row r="775" spans="2:31" ht="12.75">
      <c r="B775" s="40"/>
      <c r="C775" s="40"/>
      <c r="D775" s="40"/>
      <c r="E775" s="44"/>
      <c r="F775" s="44"/>
      <c r="G775" s="49"/>
      <c r="H775" s="40"/>
      <c r="I775" s="40"/>
      <c r="J775" s="40"/>
      <c r="K775" s="44"/>
      <c r="L775" s="40"/>
      <c r="M775" s="40"/>
      <c r="N775" s="40"/>
      <c r="O775" s="40"/>
      <c r="P775" s="40"/>
      <c r="Q775" s="40"/>
      <c r="R775" s="40"/>
      <c r="S775" s="40"/>
      <c r="T775" s="40"/>
      <c r="U775" s="40"/>
      <c r="V775" s="57"/>
      <c r="W775" s="57"/>
      <c r="X775" s="57"/>
      <c r="Y775" s="57"/>
      <c r="Z775" s="40"/>
      <c r="AA775" s="40"/>
      <c r="AB775" s="40"/>
      <c r="AC775" s="40"/>
      <c r="AD775" s="40"/>
      <c r="AE775" s="40"/>
    </row>
    <row r="776" spans="2:31" ht="12.75">
      <c r="B776" s="40"/>
      <c r="C776" s="40"/>
      <c r="D776" s="40"/>
      <c r="E776" s="44"/>
      <c r="F776" s="44"/>
      <c r="G776" s="49"/>
      <c r="H776" s="40"/>
      <c r="I776" s="40"/>
      <c r="J776" s="40"/>
      <c r="K776" s="44"/>
      <c r="L776" s="40"/>
      <c r="M776" s="40"/>
      <c r="N776" s="40"/>
      <c r="O776" s="40"/>
      <c r="P776" s="40"/>
      <c r="Q776" s="40"/>
      <c r="R776" s="40"/>
      <c r="S776" s="40"/>
      <c r="T776" s="40"/>
      <c r="U776" s="40"/>
      <c r="V776" s="57"/>
      <c r="W776" s="57"/>
      <c r="X776" s="57"/>
      <c r="Y776" s="57"/>
      <c r="Z776" s="40"/>
      <c r="AA776" s="40"/>
      <c r="AB776" s="40"/>
      <c r="AC776" s="40"/>
      <c r="AD776" s="40"/>
      <c r="AE776" s="40"/>
    </row>
    <row r="777" spans="2:31" ht="12.75">
      <c r="B777" s="40"/>
      <c r="C777" s="40"/>
      <c r="D777" s="40"/>
      <c r="E777" s="44"/>
      <c r="F777" s="44"/>
      <c r="G777" s="49"/>
      <c r="H777" s="40"/>
      <c r="I777" s="40"/>
      <c r="J777" s="40"/>
      <c r="K777" s="44"/>
      <c r="L777" s="40"/>
      <c r="M777" s="40"/>
      <c r="N777" s="40"/>
      <c r="O777" s="40"/>
      <c r="P777" s="40"/>
      <c r="Q777" s="40"/>
      <c r="R777" s="40"/>
      <c r="S777" s="40"/>
      <c r="T777" s="40"/>
      <c r="U777" s="40"/>
      <c r="V777" s="57"/>
      <c r="W777" s="57"/>
      <c r="X777" s="57"/>
      <c r="Y777" s="57"/>
      <c r="Z777" s="40"/>
      <c r="AA777" s="40"/>
      <c r="AB777" s="40"/>
      <c r="AC777" s="40"/>
      <c r="AD777" s="40"/>
      <c r="AE777" s="40"/>
    </row>
    <row r="778" spans="2:31" ht="12.75">
      <c r="B778" s="40"/>
      <c r="C778" s="40"/>
      <c r="D778" s="40"/>
      <c r="E778" s="44"/>
      <c r="F778" s="44"/>
      <c r="G778" s="49"/>
      <c r="H778" s="40"/>
      <c r="I778" s="40"/>
      <c r="J778" s="40"/>
      <c r="K778" s="44"/>
      <c r="L778" s="40"/>
      <c r="M778" s="40"/>
      <c r="N778" s="40"/>
      <c r="O778" s="40"/>
      <c r="P778" s="40"/>
      <c r="Q778" s="40"/>
      <c r="R778" s="40"/>
      <c r="S778" s="40"/>
      <c r="T778" s="40"/>
      <c r="U778" s="40"/>
      <c r="V778" s="57"/>
      <c r="W778" s="57"/>
      <c r="X778" s="57"/>
      <c r="Y778" s="57"/>
      <c r="Z778" s="40"/>
      <c r="AA778" s="40"/>
      <c r="AB778" s="40"/>
      <c r="AC778" s="40"/>
      <c r="AD778" s="40"/>
      <c r="AE778" s="40"/>
    </row>
    <row r="779" spans="2:31" ht="12.75">
      <c r="B779" s="40"/>
      <c r="C779" s="40"/>
      <c r="D779" s="40"/>
      <c r="E779" s="44"/>
      <c r="F779" s="44"/>
      <c r="G779" s="49"/>
      <c r="H779" s="40"/>
      <c r="I779" s="40"/>
      <c r="J779" s="40"/>
      <c r="K779" s="44"/>
      <c r="L779" s="40"/>
      <c r="M779" s="40"/>
      <c r="N779" s="40"/>
      <c r="O779" s="40"/>
      <c r="P779" s="40"/>
      <c r="Q779" s="40"/>
      <c r="R779" s="40"/>
      <c r="S779" s="40"/>
      <c r="T779" s="40"/>
      <c r="U779" s="40"/>
      <c r="V779" s="57"/>
      <c r="W779" s="57"/>
      <c r="X779" s="57"/>
      <c r="Y779" s="57"/>
      <c r="Z779" s="40"/>
      <c r="AA779" s="40"/>
      <c r="AB779" s="40"/>
      <c r="AC779" s="40"/>
      <c r="AD779" s="40"/>
      <c r="AE779" s="40"/>
    </row>
    <row r="780" spans="2:31" ht="12.75">
      <c r="B780" s="40"/>
      <c r="C780" s="40"/>
      <c r="D780" s="40"/>
      <c r="E780" s="44"/>
      <c r="F780" s="44"/>
      <c r="G780" s="49"/>
      <c r="H780" s="40"/>
      <c r="I780" s="40"/>
      <c r="J780" s="40"/>
      <c r="K780" s="44"/>
      <c r="L780" s="40"/>
      <c r="M780" s="40"/>
      <c r="N780" s="40"/>
      <c r="O780" s="40"/>
      <c r="P780" s="40"/>
      <c r="Q780" s="40"/>
      <c r="R780" s="40"/>
      <c r="S780" s="40"/>
      <c r="T780" s="40"/>
      <c r="U780" s="40"/>
      <c r="V780" s="57"/>
      <c r="W780" s="57"/>
      <c r="X780" s="57"/>
      <c r="Y780" s="57"/>
      <c r="Z780" s="40"/>
      <c r="AA780" s="40"/>
      <c r="AB780" s="40"/>
      <c r="AC780" s="40"/>
      <c r="AD780" s="40"/>
      <c r="AE780" s="40"/>
    </row>
  </sheetData>
  <sheetProtection sort="0" autoFilter="0"/>
  <phoneticPr fontId="4" type="noConversion"/>
  <conditionalFormatting sqref="G123:G136">
    <cfRule type="duplicateValues" dxfId="24" priority="17"/>
    <cfRule type="duplicateValues" dxfId="23" priority="18"/>
  </conditionalFormatting>
  <conditionalFormatting sqref="G137">
    <cfRule type="duplicateValues" dxfId="22" priority="15"/>
    <cfRule type="duplicateValues" dxfId="21" priority="16"/>
  </conditionalFormatting>
  <conditionalFormatting sqref="G119:G122">
    <cfRule type="duplicateValues" dxfId="20" priority="51"/>
    <cfRule type="duplicateValues" dxfId="19" priority="52"/>
  </conditionalFormatting>
  <conditionalFormatting sqref="G1 G138:G324 G326:G1048576 I1:J1 I732:J1048576 L732:M1048576 L1:M1">
    <cfRule type="duplicateValues" dxfId="18" priority="53"/>
    <cfRule type="duplicateValues" dxfId="17" priority="54"/>
  </conditionalFormatting>
  <conditionalFormatting sqref="O1 O732:O1048576">
    <cfRule type="duplicateValues" dxfId="10" priority="7"/>
    <cfRule type="duplicateValues" dxfId="9" priority="8"/>
  </conditionalFormatting>
  <printOptions horizontalCentered="1" verticalCentered="1" headings="1"/>
  <pageMargins left="0.19685039370078741" right="0.11811023622047245" top="0.15748031496062992" bottom="0.15748031496062992" header="0.17" footer="0.17"/>
  <pageSetup paperSize="9" scale="65" orientation="landscape" r:id="rId1"/>
  <headerFooter alignWithMargins="0"/>
  <customProperties>
    <customPr name="_pios_id" r:id="rId2"/>
  </customProperties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générales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Amaury Payraudeau (70G9057)</dc:creator>
  <cp:lastModifiedBy>Bureau 1C</cp:lastModifiedBy>
  <cp:lastPrinted>2018-03-12T16:59:58Z</cp:lastPrinted>
  <dcterms:created xsi:type="dcterms:W3CDTF">2009-06-04T16:11:24Z</dcterms:created>
  <dcterms:modified xsi:type="dcterms:W3CDTF">2021-05-06T15:14:50Z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Liste Tarifs Panasonic Octobre 2016 BP.xls</vt:lpwstr>
  </property>
</Properties>
</file>