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mmanuel\Desktop\FIPGCE4\Projet méthode\Solutions\"/>
    </mc:Choice>
  </mc:AlternateContent>
  <xr:revisionPtr revIDLastSave="0" documentId="8_{7C52839C-9475-448A-9EBB-7CCC6A993573}" xr6:coauthVersionLast="46" xr6:coauthVersionMax="46" xr10:uidLastSave="{00000000-0000-0000-0000-000000000000}"/>
  <bookViews>
    <workbookView xWindow="0" yWindow="384" windowWidth="23040" windowHeight="12360" tabRatio="924" xr2:uid="{00000000-000D-0000-FFFF-FFFF00000000}"/>
  </bookViews>
  <sheets>
    <sheet name="Jan" sheetId="28" r:id="rId1"/>
    <sheet name="Fev" sheetId="44" r:id="rId2"/>
    <sheet name="Mars" sheetId="45" r:id="rId3"/>
    <sheet name="Avril" sheetId="46" r:id="rId4"/>
    <sheet name="Mai" sheetId="47" r:id="rId5"/>
    <sheet name="Juin" sheetId="48" r:id="rId6"/>
    <sheet name="Juillet" sheetId="49" r:id="rId7"/>
    <sheet name="Aout" sheetId="50" r:id="rId8"/>
    <sheet name="Septembre" sheetId="51" r:id="rId9"/>
    <sheet name="Octobre" sheetId="52" r:id="rId10"/>
    <sheet name="Novembre" sheetId="53" r:id="rId11"/>
    <sheet name="Décembre" sheetId="54" r:id="rId12"/>
    <sheet name="Stats" sheetId="11" r:id="rId13"/>
    <sheet name="Données" sheetId="14" r:id="rId14"/>
  </sheets>
  <definedNames>
    <definedName name="_xlnm._FilterDatabase" localSheetId="7" hidden="1">Aout!$A$4:$G$4</definedName>
    <definedName name="_xlnm._FilterDatabase" localSheetId="3" hidden="1">Avril!$A$4:$G$4</definedName>
    <definedName name="_xlnm._FilterDatabase" localSheetId="11" hidden="1">Décembre!$A$4:$G$4</definedName>
    <definedName name="_xlnm._FilterDatabase" localSheetId="1" hidden="1">Fev!$A$4:$G$4</definedName>
    <definedName name="_xlnm._FilterDatabase" localSheetId="0" hidden="1">Jan!$A$4:$G$4</definedName>
    <definedName name="_xlnm._FilterDatabase" localSheetId="6" hidden="1">Juillet!$A$4:$G$4</definedName>
    <definedName name="_xlnm._FilterDatabase" localSheetId="5" hidden="1">Juin!$A$4:$G$4</definedName>
    <definedName name="_xlnm._FilterDatabase" localSheetId="4" hidden="1">Mai!$A$4:$G$4</definedName>
    <definedName name="_xlnm._FilterDatabase" localSheetId="2" hidden="1">Mars!$A$4:$G$4</definedName>
    <definedName name="_xlnm._FilterDatabase" localSheetId="10" hidden="1">Novembre!$A$4:$G$4</definedName>
    <definedName name="_xlnm._FilterDatabase" localSheetId="9" hidden="1">Octobre!$A$4:$G$4</definedName>
    <definedName name="_xlnm._FilterDatabase" localSheetId="8" hidden="1">Septembre!$A$4:$G$4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6" i="54" l="1"/>
  <c r="G15" i="54"/>
  <c r="G14" i="54"/>
  <c r="G13" i="54"/>
  <c r="G16" i="53"/>
  <c r="G15" i="53"/>
  <c r="G14" i="53"/>
  <c r="G13" i="53"/>
  <c r="G16" i="52"/>
  <c r="G15" i="52"/>
  <c r="G14" i="52"/>
  <c r="G13" i="52"/>
  <c r="G16" i="51"/>
  <c r="G15" i="51"/>
  <c r="G14" i="51"/>
  <c r="G13" i="51"/>
  <c r="G16" i="50"/>
  <c r="G15" i="50"/>
  <c r="G14" i="50"/>
  <c r="G13" i="50"/>
  <c r="G16" i="49"/>
  <c r="G15" i="49"/>
  <c r="G14" i="49"/>
  <c r="G13" i="49"/>
  <c r="G16" i="48"/>
  <c r="G15" i="48"/>
  <c r="G14" i="48"/>
  <c r="G13" i="48"/>
  <c r="G16" i="47"/>
  <c r="G15" i="47"/>
  <c r="G14" i="47"/>
  <c r="G13" i="47"/>
  <c r="G16" i="46"/>
  <c r="G15" i="46"/>
  <c r="G14" i="46"/>
  <c r="G13" i="46"/>
  <c r="G16" i="45"/>
  <c r="G15" i="45"/>
  <c r="G14" i="45"/>
  <c r="G13" i="45"/>
  <c r="G16" i="44"/>
  <c r="G15" i="44"/>
  <c r="G14" i="44"/>
  <c r="G13" i="44"/>
  <c r="G13" i="28" l="1"/>
  <c r="G14" i="28" l="1"/>
  <c r="G15" i="28"/>
  <c r="G16" i="28" l="1"/>
</calcChain>
</file>

<file path=xl/sharedStrings.xml><?xml version="1.0" encoding="utf-8"?>
<sst xmlns="http://schemas.openxmlformats.org/spreadsheetml/2006/main" count="185" uniqueCount="27">
  <si>
    <t>DATE</t>
  </si>
  <si>
    <t>INSTALLATEURS</t>
  </si>
  <si>
    <t>AFFAIRE OBTENUE</t>
  </si>
  <si>
    <t>REFERENCE</t>
  </si>
  <si>
    <t>CHARGE D'AFFAIRES</t>
  </si>
  <si>
    <t>AFFAIRES</t>
  </si>
  <si>
    <t>ETAT</t>
  </si>
  <si>
    <t>Validé</t>
  </si>
  <si>
    <t>En cours</t>
  </si>
  <si>
    <t>Etat</t>
  </si>
  <si>
    <t>Perdue</t>
  </si>
  <si>
    <t>Aucune information</t>
  </si>
  <si>
    <t>SUIVI JANVIER</t>
  </si>
  <si>
    <t>MONTANTS</t>
  </si>
  <si>
    <t>SUIVI FEVRIER</t>
  </si>
  <si>
    <t>SUIVI Mars</t>
  </si>
  <si>
    <t>SUIVI AVRIL</t>
  </si>
  <si>
    <t>SUIVI MAI</t>
  </si>
  <si>
    <t>SUIVI JUIN</t>
  </si>
  <si>
    <t>SUIVI JUILLET</t>
  </si>
  <si>
    <t>SUIVI AOUT</t>
  </si>
  <si>
    <t>SUIVI SEPTEMBRE</t>
  </si>
  <si>
    <t>SUIVI OCTOBRE</t>
  </si>
  <si>
    <t>SUIVI NOVEMBRE</t>
  </si>
  <si>
    <t>SUIVI DECEMBRE</t>
  </si>
  <si>
    <t xml:space="preserve">MONTANT REEL </t>
  </si>
  <si>
    <t>MONTANT REEL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</si>
</sst>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79998168889431442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0"/>
      </top>
      <bottom style="thin">
        <color theme="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48">
    <xf numFmtId="0" fontId="0" fillId="0" borderId="0" xfId="0"/>
    <xf numFmtId="0" fontId="1" fillId="0" borderId="4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0" xfId="0" applyFill="1" applyBorder="1"/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9" fontId="0" fillId="0" borderId="0" xfId="1" applyFont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3" fillId="0" borderId="0" xfId="0" applyFont="1" applyFill="1"/>
    <xf numFmtId="0" fontId="0" fillId="2" borderId="0" xfId="0" applyFill="1" applyBorder="1"/>
    <xf numFmtId="0" fontId="0" fillId="2" borderId="0" xfId="0" applyFill="1"/>
    <xf numFmtId="10" fontId="0" fillId="0" borderId="0" xfId="0" applyNumberFormat="1"/>
    <xf numFmtId="10" fontId="0" fillId="0" borderId="0" xfId="0" applyNumberFormat="1" applyAlignment="1"/>
    <xf numFmtId="0" fontId="1" fillId="0" borderId="0" xfId="0" applyFont="1" applyBorder="1" applyAlignment="1"/>
    <xf numFmtId="0" fontId="1" fillId="3" borderId="7" xfId="0" applyFont="1" applyFill="1" applyBorder="1" applyAlignment="1">
      <alignment horizontal="center" vertical="center"/>
    </xf>
    <xf numFmtId="0" fontId="0" fillId="7" borderId="8" xfId="0" applyFill="1" applyBorder="1"/>
    <xf numFmtId="0" fontId="0" fillId="7" borderId="8" xfId="0" applyFill="1" applyBorder="1" applyAlignment="1">
      <alignment horizontal="center" vertical="center"/>
    </xf>
    <xf numFmtId="0" fontId="0" fillId="7" borderId="9" xfId="0" applyFill="1" applyBorder="1"/>
    <xf numFmtId="0" fontId="0" fillId="7" borderId="9" xfId="0" applyFill="1" applyBorder="1" applyAlignment="1">
      <alignment horizontal="center" vertical="center"/>
    </xf>
    <xf numFmtId="0" fontId="0" fillId="7" borderId="6" xfId="0" applyFill="1" applyBorder="1"/>
    <xf numFmtId="0" fontId="0" fillId="7" borderId="6" xfId="0" applyFill="1" applyBorder="1" applyAlignment="1">
      <alignment horizontal="center" vertical="center"/>
    </xf>
    <xf numFmtId="0" fontId="0" fillId="7" borderId="10" xfId="0" applyFill="1" applyBorder="1"/>
    <xf numFmtId="0" fontId="0" fillId="7" borderId="11" xfId="0" applyFill="1" applyBorder="1"/>
    <xf numFmtId="0" fontId="0" fillId="7" borderId="12" xfId="0" applyFill="1" applyBorder="1"/>
    <xf numFmtId="0" fontId="0" fillId="7" borderId="13" xfId="0" applyFill="1" applyBorder="1"/>
    <xf numFmtId="0" fontId="0" fillId="7" borderId="13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 wrapText="1"/>
    </xf>
    <xf numFmtId="0" fontId="0" fillId="7" borderId="16" xfId="0" applyFill="1" applyBorder="1"/>
    <xf numFmtId="0" fontId="0" fillId="7" borderId="17" xfId="0" applyFill="1" applyBorder="1"/>
    <xf numFmtId="0" fontId="0" fillId="7" borderId="18" xfId="0" applyFill="1" applyBorder="1"/>
    <xf numFmtId="0" fontId="0" fillId="7" borderId="19" xfId="0" applyFill="1" applyBorder="1"/>
    <xf numFmtId="0" fontId="0" fillId="7" borderId="7" xfId="0" applyFont="1" applyFill="1" applyBorder="1" applyAlignment="1">
      <alignment vertical="center" wrapText="1"/>
    </xf>
    <xf numFmtId="0" fontId="0" fillId="7" borderId="20" xfId="0" applyFont="1" applyFill="1" applyBorder="1" applyAlignment="1">
      <alignment vertical="center" wrapText="1"/>
    </xf>
    <xf numFmtId="0" fontId="0" fillId="7" borderId="15" xfId="0" applyFont="1" applyFill="1" applyBorder="1" applyAlignment="1">
      <alignment vertical="center" wrapText="1"/>
    </xf>
    <xf numFmtId="0" fontId="0" fillId="7" borderId="12" xfId="0" applyFont="1" applyFill="1" applyBorder="1"/>
    <xf numFmtId="0" fontId="0" fillId="7" borderId="11" xfId="0" applyFont="1" applyFill="1" applyBorder="1"/>
    <xf numFmtId="0" fontId="0" fillId="0" borderId="5" xfId="0" applyBorder="1" applyAlignment="1">
      <alignment horizontal="center"/>
    </xf>
    <xf numFmtId="0" fontId="0" fillId="0" borderId="15" xfId="0" applyBorder="1" applyAlignment="1">
      <alignment horizontal="center"/>
    </xf>
    <xf numFmtId="0" fontId="5" fillId="5" borderId="3" xfId="0" applyFont="1" applyFill="1" applyBorder="1" applyAlignment="1">
      <alignment horizontal="center" vertical="center"/>
    </xf>
    <xf numFmtId="164" fontId="0" fillId="7" borderId="23" xfId="0" applyNumberFormat="1" applyFill="1" applyBorder="1" applyAlignment="1">
      <alignment horizontal="center"/>
    </xf>
    <xf numFmtId="164" fontId="0" fillId="7" borderId="22" xfId="0" applyNumberFormat="1" applyFill="1" applyBorder="1" applyAlignment="1">
      <alignment horizontal="center"/>
    </xf>
    <xf numFmtId="0" fontId="1" fillId="3" borderId="22" xfId="0" applyFont="1" applyFill="1" applyBorder="1" applyAlignment="1">
      <alignment horizontal="center" wrapText="1"/>
    </xf>
    <xf numFmtId="0" fontId="5" fillId="6" borderId="1" xfId="0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/>
    </xf>
    <xf numFmtId="0" fontId="5" fillId="6" borderId="3" xfId="0" applyFont="1" applyFill="1" applyBorder="1" applyAlignment="1">
      <alignment horizontal="center" vertical="center"/>
    </xf>
    <xf numFmtId="0" fontId="4" fillId="4" borderId="14" xfId="0" applyFont="1" applyFill="1" applyBorder="1" applyAlignment="1">
      <alignment horizontal="center" vertical="center"/>
    </xf>
    <xf numFmtId="0" fontId="4" fillId="4" borderId="21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48">
    <dxf>
      <font>
        <color auto="1"/>
      </font>
      <fill>
        <patternFill>
          <bgColor theme="9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 patternType="solid">
          <bgColor rgb="FFFF0000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9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 patternType="solid">
          <bgColor rgb="FFFF0000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9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 patternType="solid">
          <bgColor rgb="FFFF0000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9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 patternType="solid">
          <bgColor rgb="FFFF0000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9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 patternType="solid">
          <bgColor rgb="FFFF0000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9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 patternType="solid">
          <bgColor rgb="FFFF0000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9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 patternType="solid">
          <bgColor rgb="FFFF0000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9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 patternType="solid">
          <bgColor rgb="FFFF0000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9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 patternType="solid">
          <bgColor rgb="FFFF0000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9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 patternType="solid">
          <bgColor rgb="FFFF0000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9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 patternType="solid">
          <bgColor rgb="FFFF0000"/>
        </patternFill>
      </fill>
    </dxf>
    <dxf>
      <fill>
        <patternFill>
          <bgColor theme="6" tint="0.39994506668294322"/>
        </patternFill>
      </fill>
    </dxf>
    <dxf>
      <font>
        <color auto="1"/>
      </font>
      <fill>
        <patternFill>
          <bgColor theme="9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 patternType="solid">
          <bgColor rgb="FFFF0000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colors>
    <mruColors>
      <color rgb="FFFF3300"/>
      <color rgb="FFFF00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860D64C-A828-46AC-B07F-02037258FF56}" name="Tableau1" displayName="Tableau1" ref="D2:D7" totalsRowShown="0">
  <autoFilter ref="D2:D7" xr:uid="{AE2FBB80-5222-4C5F-89B9-E201F4744059}"/>
  <tableColumns count="1">
    <tableColumn id="1" xr3:uid="{14C95932-92FD-445C-B05B-01678314A5CE}" name="Eta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F8A202-41E2-49FE-B0BF-D5360FE073CA}">
  <sheetPr codeName="Feuil17">
    <tabColor theme="4" tint="-0.249977111117893"/>
    <pageSetUpPr fitToPage="1"/>
  </sheetPr>
  <dimension ref="A1:U338"/>
  <sheetViews>
    <sheetView tabSelected="1" zoomScale="59" zoomScaleNormal="70" zoomScaleSheetLayoutView="42" workbookViewId="0">
      <pane ySplit="4" topLeftCell="A5" activePane="bottomLeft" state="frozen"/>
      <selection activeCell="Q21" sqref="Q21"/>
      <selection pane="bottomLeft" activeCell="G5" sqref="G5"/>
    </sheetView>
  </sheetViews>
  <sheetFormatPr baseColWidth="10" defaultRowHeight="14.4" x14ac:dyDescent="0.3"/>
  <cols>
    <col min="1" max="1" width="20.44140625" bestFit="1" customWidth="1"/>
    <col min="2" max="2" width="14.109375" bestFit="1" customWidth="1"/>
    <col min="3" max="3" width="29.109375" bestFit="1" customWidth="1"/>
    <col min="4" max="4" width="22.21875" style="6" bestFit="1" customWidth="1"/>
    <col min="5" max="5" width="24.44140625" bestFit="1" customWidth="1"/>
    <col min="6" max="6" width="26.109375" bestFit="1" customWidth="1"/>
    <col min="7" max="7" width="22" style="5" customWidth="1"/>
    <col min="8" max="8" width="57.44140625" customWidth="1"/>
    <col min="9" max="9" width="19.109375" bestFit="1" customWidth="1"/>
    <col min="10" max="10" width="14.109375" customWidth="1"/>
    <col min="11" max="11" width="12.109375" bestFit="1" customWidth="1"/>
    <col min="12" max="12" width="16.6640625" bestFit="1" customWidth="1"/>
    <col min="13" max="13" width="14.6640625" bestFit="1" customWidth="1"/>
    <col min="14" max="14" width="13.88671875" bestFit="1" customWidth="1"/>
  </cols>
  <sheetData>
    <row r="1" spans="1:11" ht="34.200000000000003" customHeight="1" thickBot="1" x14ac:dyDescent="0.35">
      <c r="A1" s="43" t="s">
        <v>12</v>
      </c>
      <c r="B1" s="44"/>
      <c r="C1" s="44"/>
      <c r="D1" s="44"/>
      <c r="E1" s="44"/>
      <c r="F1" s="44"/>
      <c r="G1" s="45"/>
      <c r="H1" s="14"/>
      <c r="I1" s="14"/>
      <c r="J1" s="14"/>
      <c r="K1" s="14"/>
    </row>
    <row r="2" spans="1:11" ht="16.2" thickBot="1" x14ac:dyDescent="0.35">
      <c r="B2" s="1"/>
      <c r="C2" s="2"/>
      <c r="D2" s="2"/>
      <c r="E2" s="2"/>
      <c r="F2" s="2"/>
      <c r="G2" s="2"/>
    </row>
    <row r="3" spans="1:11" ht="70.8" customHeight="1" thickBot="1" x14ac:dyDescent="0.35">
      <c r="A3" s="46" t="s">
        <v>5</v>
      </c>
      <c r="B3" s="46"/>
      <c r="C3" s="46"/>
      <c r="D3" s="46"/>
      <c r="E3" s="46"/>
      <c r="F3" s="47"/>
      <c r="G3" s="39" t="s">
        <v>13</v>
      </c>
    </row>
    <row r="4" spans="1:11" ht="16.2" thickBot="1" x14ac:dyDescent="0.35">
      <c r="A4" s="15" t="s">
        <v>6</v>
      </c>
      <c r="B4" s="15" t="s">
        <v>0</v>
      </c>
      <c r="C4" s="15" t="s">
        <v>3</v>
      </c>
      <c r="D4" s="15" t="s">
        <v>1</v>
      </c>
      <c r="E4" s="15" t="s">
        <v>2</v>
      </c>
      <c r="F4" s="15" t="s">
        <v>4</v>
      </c>
      <c r="G4" s="42" t="s">
        <v>25</v>
      </c>
    </row>
    <row r="5" spans="1:11" ht="14.4" customHeight="1" x14ac:dyDescent="0.3">
      <c r="A5" s="32" t="s">
        <v>11</v>
      </c>
      <c r="B5" s="30"/>
      <c r="C5" s="16"/>
      <c r="D5" s="27"/>
      <c r="E5" s="27"/>
      <c r="F5" s="16"/>
      <c r="G5" s="40">
        <v>720</v>
      </c>
    </row>
    <row r="6" spans="1:11" ht="14.4" customHeight="1" x14ac:dyDescent="0.3">
      <c r="A6" s="33" t="s">
        <v>10</v>
      </c>
      <c r="B6" s="28"/>
      <c r="C6" s="18"/>
      <c r="D6" s="19"/>
      <c r="E6" s="18"/>
      <c r="F6" s="18"/>
      <c r="G6" s="40">
        <v>1500</v>
      </c>
    </row>
    <row r="7" spans="1:11" ht="14.4" customHeight="1" x14ac:dyDescent="0.3">
      <c r="A7" s="33" t="s">
        <v>10</v>
      </c>
      <c r="B7" s="29"/>
      <c r="C7" s="20"/>
      <c r="D7" s="21"/>
      <c r="E7" s="20"/>
      <c r="F7" s="20"/>
      <c r="G7" s="40">
        <v>1125</v>
      </c>
    </row>
    <row r="8" spans="1:11" ht="14.4" customHeight="1" x14ac:dyDescent="0.3">
      <c r="A8" s="33" t="s">
        <v>7</v>
      </c>
      <c r="B8" s="28"/>
      <c r="C8" s="18"/>
      <c r="D8" s="19"/>
      <c r="E8" s="18"/>
      <c r="F8" s="18"/>
      <c r="G8" s="40">
        <v>3000</v>
      </c>
    </row>
    <row r="9" spans="1:11" ht="15" customHeight="1" thickBot="1" x14ac:dyDescent="0.35">
      <c r="A9" s="34" t="s">
        <v>8</v>
      </c>
      <c r="B9" s="31"/>
      <c r="C9" s="25"/>
      <c r="D9" s="26"/>
      <c r="E9" s="25"/>
      <c r="F9" s="25"/>
      <c r="G9" s="40">
        <v>4500</v>
      </c>
    </row>
    <row r="10" spans="1:11" x14ac:dyDescent="0.3">
      <c r="A10" s="35"/>
      <c r="B10" s="22"/>
      <c r="C10" s="16"/>
      <c r="D10" s="17"/>
      <c r="E10" s="16"/>
      <c r="F10" s="16"/>
      <c r="G10" s="41"/>
    </row>
    <row r="11" spans="1:11" x14ac:dyDescent="0.3">
      <c r="A11" s="36"/>
      <c r="B11" s="23"/>
      <c r="C11" s="18"/>
      <c r="D11" s="19"/>
      <c r="E11" s="18"/>
      <c r="F11" s="18"/>
      <c r="G11" s="40"/>
    </row>
    <row r="12" spans="1:11" ht="15" thickBot="1" x14ac:dyDescent="0.35">
      <c r="A12" s="35"/>
      <c r="B12" s="24"/>
      <c r="C12" s="20"/>
      <c r="D12" s="21"/>
      <c r="E12" s="20"/>
      <c r="F12" s="20"/>
      <c r="G12" s="40"/>
    </row>
    <row r="13" spans="1:11" ht="15" thickBot="1" x14ac:dyDescent="0.35">
      <c r="G13" s="37">
        <f>SUMIF(A5:A12,"validé",G5:G12)</f>
        <v>3000</v>
      </c>
    </row>
    <row r="14" spans="1:11" ht="15" thickBot="1" x14ac:dyDescent="0.35">
      <c r="G14" s="38">
        <f>SUMIF(A5:A12,"En cours",G5:G12)</f>
        <v>4500</v>
      </c>
    </row>
    <row r="15" spans="1:11" ht="15" thickBot="1" x14ac:dyDescent="0.35">
      <c r="G15" s="37">
        <f>SUMIF(A5:A12,"Perdue",G5:G12)</f>
        <v>2625</v>
      </c>
    </row>
    <row r="16" spans="1:11" ht="15" thickBot="1" x14ac:dyDescent="0.35">
      <c r="G16" s="38">
        <f>SUMIF(A5:A12,"Aucune information",G5:G12)</f>
        <v>720</v>
      </c>
    </row>
    <row r="17" spans="2:21" x14ac:dyDescent="0.3">
      <c r="L17" s="4"/>
      <c r="M17" s="4"/>
      <c r="N17" s="4"/>
      <c r="O17" s="4"/>
      <c r="P17" s="4"/>
    </row>
    <row r="18" spans="2:21" x14ac:dyDescent="0.3">
      <c r="L18" s="4"/>
      <c r="M18" s="4"/>
      <c r="N18" s="4"/>
      <c r="O18" s="4"/>
      <c r="P18" s="4"/>
    </row>
    <row r="19" spans="2:21" x14ac:dyDescent="0.3">
      <c r="L19" s="4"/>
      <c r="M19" s="4"/>
      <c r="N19" s="4"/>
      <c r="O19" s="4"/>
      <c r="P19" s="4"/>
    </row>
    <row r="25" spans="2:21" s="4" customFormat="1" x14ac:dyDescent="0.3">
      <c r="B25"/>
      <c r="C25"/>
      <c r="D25" s="6"/>
      <c r="E25"/>
      <c r="F25"/>
      <c r="G25" s="5"/>
      <c r="H25"/>
      <c r="I25"/>
      <c r="J25"/>
      <c r="K25"/>
      <c r="L25"/>
      <c r="M25"/>
      <c r="N25"/>
      <c r="O25"/>
      <c r="P25"/>
    </row>
    <row r="26" spans="2:21" s="4" customFormat="1" x14ac:dyDescent="0.3">
      <c r="B26"/>
      <c r="C26"/>
      <c r="D26" s="6"/>
      <c r="E26"/>
      <c r="F26"/>
      <c r="G26" s="5"/>
      <c r="H26"/>
      <c r="I26"/>
      <c r="J26"/>
      <c r="K26"/>
      <c r="L26"/>
      <c r="M26"/>
      <c r="N26"/>
      <c r="O26"/>
      <c r="P26"/>
    </row>
    <row r="27" spans="2:21" s="4" customFormat="1" x14ac:dyDescent="0.3">
      <c r="B27"/>
      <c r="C27"/>
      <c r="D27" s="6"/>
      <c r="E27"/>
      <c r="F27"/>
      <c r="G27" s="5"/>
      <c r="H27"/>
      <c r="I27"/>
      <c r="J27"/>
      <c r="K27"/>
      <c r="L27"/>
      <c r="M27"/>
      <c r="N27"/>
      <c r="O27"/>
      <c r="P27"/>
    </row>
    <row r="31" spans="2:21" x14ac:dyDescent="0.3">
      <c r="L31" s="4"/>
      <c r="M31" s="4"/>
      <c r="N31" s="4"/>
      <c r="O31" s="4"/>
      <c r="P31" s="4"/>
      <c r="U31" s="12"/>
    </row>
    <row r="32" spans="2:21" x14ac:dyDescent="0.3">
      <c r="L32" s="4"/>
      <c r="M32" s="4"/>
      <c r="N32" s="4"/>
      <c r="O32" s="4"/>
      <c r="P32" s="4"/>
      <c r="U32" s="13"/>
    </row>
    <row r="33" spans="2:21" x14ac:dyDescent="0.3">
      <c r="L33" s="4"/>
      <c r="M33" s="4"/>
      <c r="N33" s="4"/>
      <c r="O33" s="4"/>
      <c r="P33" s="4"/>
      <c r="U33" s="13"/>
    </row>
    <row r="35" spans="2:21" x14ac:dyDescent="0.3">
      <c r="U35" s="13"/>
    </row>
    <row r="36" spans="2:21" x14ac:dyDescent="0.3">
      <c r="U36" s="13"/>
    </row>
    <row r="37" spans="2:21" x14ac:dyDescent="0.3">
      <c r="U37" s="12"/>
    </row>
    <row r="44" spans="2:21" s="4" customFormat="1" x14ac:dyDescent="0.3">
      <c r="B44"/>
      <c r="C44"/>
      <c r="D44" s="6"/>
      <c r="E44"/>
      <c r="F44"/>
      <c r="G44" s="5"/>
      <c r="H44"/>
      <c r="I44"/>
      <c r="J44"/>
      <c r="K44"/>
      <c r="L44"/>
      <c r="M44"/>
      <c r="N44"/>
      <c r="O44"/>
      <c r="P44"/>
    </row>
    <row r="45" spans="2:21" s="4" customFormat="1" x14ac:dyDescent="0.3">
      <c r="B45"/>
      <c r="C45"/>
      <c r="D45" s="6"/>
      <c r="E45"/>
      <c r="F45"/>
      <c r="G45" s="5"/>
      <c r="H45"/>
      <c r="I45"/>
      <c r="J45"/>
      <c r="K45"/>
      <c r="L45"/>
      <c r="M45"/>
      <c r="N45"/>
      <c r="O45"/>
      <c r="P45"/>
    </row>
    <row r="46" spans="2:21" s="4" customFormat="1" x14ac:dyDescent="0.3">
      <c r="B46"/>
      <c r="C46"/>
      <c r="D46" s="6"/>
      <c r="E46"/>
      <c r="F46"/>
      <c r="G46" s="5"/>
      <c r="H46"/>
      <c r="I46"/>
      <c r="J46"/>
      <c r="K46"/>
      <c r="L46"/>
      <c r="M46"/>
      <c r="N46"/>
      <c r="O46"/>
      <c r="P46"/>
    </row>
    <row r="58" spans="2:16" s="4" customFormat="1" x14ac:dyDescent="0.3">
      <c r="B58"/>
      <c r="C58"/>
      <c r="D58" s="6"/>
      <c r="E58"/>
      <c r="F58"/>
      <c r="G58" s="5"/>
      <c r="H58"/>
      <c r="I58"/>
      <c r="J58"/>
      <c r="K58"/>
      <c r="L58"/>
      <c r="M58"/>
      <c r="N58"/>
      <c r="O58"/>
      <c r="P58"/>
    </row>
    <row r="59" spans="2:16" s="4" customFormat="1" x14ac:dyDescent="0.3">
      <c r="B59"/>
      <c r="C59"/>
      <c r="D59" s="6"/>
      <c r="E59"/>
      <c r="F59"/>
      <c r="G59" s="5"/>
      <c r="H59"/>
      <c r="I59"/>
      <c r="J59"/>
      <c r="K59"/>
      <c r="L59"/>
      <c r="M59"/>
      <c r="N59"/>
      <c r="O59"/>
      <c r="P59"/>
    </row>
    <row r="60" spans="2:16" s="4" customFormat="1" x14ac:dyDescent="0.3">
      <c r="B60"/>
      <c r="C60"/>
      <c r="D60" s="6"/>
      <c r="E60"/>
      <c r="F60"/>
      <c r="G60" s="5"/>
      <c r="H60"/>
      <c r="I60"/>
      <c r="J60"/>
      <c r="K60"/>
      <c r="L60"/>
      <c r="M60"/>
      <c r="N60"/>
      <c r="O60"/>
      <c r="P60"/>
    </row>
    <row r="61" spans="2:16" x14ac:dyDescent="0.3">
      <c r="L61" s="9"/>
      <c r="M61" s="9"/>
      <c r="N61" s="9"/>
      <c r="O61" s="9"/>
      <c r="P61" s="9"/>
    </row>
    <row r="88" spans="2:16" s="9" customFormat="1" x14ac:dyDescent="0.3">
      <c r="B88"/>
      <c r="C88"/>
      <c r="D88" s="6"/>
      <c r="E88"/>
      <c r="F88"/>
      <c r="G88" s="5"/>
      <c r="H88"/>
      <c r="I88"/>
      <c r="J88"/>
      <c r="K88"/>
      <c r="L88"/>
      <c r="M88"/>
      <c r="N88"/>
      <c r="O88"/>
      <c r="P88"/>
    </row>
    <row r="100" spans="12:16" ht="14.25" customHeight="1" x14ac:dyDescent="0.3"/>
    <row r="101" spans="12:16" x14ac:dyDescent="0.3">
      <c r="L101" s="4"/>
      <c r="M101" s="4"/>
      <c r="N101" s="4"/>
      <c r="O101" s="4"/>
      <c r="P101" s="4"/>
    </row>
    <row r="102" spans="12:16" x14ac:dyDescent="0.3">
      <c r="L102" s="4"/>
      <c r="M102" s="4"/>
      <c r="N102" s="4"/>
      <c r="O102" s="4"/>
      <c r="P102" s="4"/>
    </row>
    <row r="103" spans="12:16" x14ac:dyDescent="0.3">
      <c r="L103" s="4"/>
      <c r="M103" s="4"/>
      <c r="N103" s="4"/>
      <c r="O103" s="4"/>
      <c r="P103" s="4"/>
    </row>
    <row r="128" spans="2:16" s="4" customFormat="1" x14ac:dyDescent="0.3">
      <c r="B128"/>
      <c r="C128"/>
      <c r="D128" s="6"/>
      <c r="E128"/>
      <c r="F128"/>
      <c r="G128" s="5"/>
      <c r="H128"/>
      <c r="I128"/>
      <c r="J128"/>
      <c r="K128"/>
      <c r="L128"/>
      <c r="M128"/>
      <c r="N128"/>
      <c r="O128"/>
      <c r="P128"/>
    </row>
    <row r="129" spans="2:16" s="4" customFormat="1" x14ac:dyDescent="0.3">
      <c r="B129"/>
      <c r="C129"/>
      <c r="D129" s="6"/>
      <c r="E129"/>
      <c r="F129"/>
      <c r="G129" s="5"/>
      <c r="H129"/>
      <c r="I129"/>
      <c r="J129"/>
      <c r="K129"/>
      <c r="L129"/>
      <c r="M129"/>
      <c r="N129"/>
      <c r="O129"/>
      <c r="P129"/>
    </row>
    <row r="130" spans="2:16" s="4" customFormat="1" x14ac:dyDescent="0.3">
      <c r="B130"/>
      <c r="C130"/>
      <c r="D130" s="6"/>
      <c r="E130"/>
      <c r="F130"/>
      <c r="G130" s="5"/>
      <c r="H130"/>
      <c r="I130"/>
      <c r="J130"/>
      <c r="K130"/>
      <c r="L130"/>
      <c r="M130"/>
      <c r="N130"/>
      <c r="O130"/>
      <c r="P130"/>
    </row>
    <row r="188" spans="12:16" x14ac:dyDescent="0.3">
      <c r="L188" s="4"/>
      <c r="M188" s="4"/>
      <c r="N188" s="4"/>
      <c r="O188" s="4"/>
      <c r="P188" s="4"/>
    </row>
    <row r="194" spans="12:16" x14ac:dyDescent="0.3">
      <c r="L194" s="3"/>
    </row>
    <row r="195" spans="12:16" x14ac:dyDescent="0.3">
      <c r="L195" s="3"/>
    </row>
    <row r="196" spans="12:16" x14ac:dyDescent="0.3">
      <c r="L196" s="3"/>
    </row>
    <row r="197" spans="12:16" x14ac:dyDescent="0.3">
      <c r="L197" s="3"/>
    </row>
    <row r="198" spans="12:16" x14ac:dyDescent="0.3">
      <c r="L198" s="3"/>
    </row>
    <row r="199" spans="12:16" x14ac:dyDescent="0.3">
      <c r="L199" s="3"/>
    </row>
    <row r="200" spans="12:16" x14ac:dyDescent="0.3">
      <c r="L200" s="3"/>
    </row>
    <row r="201" spans="12:16" x14ac:dyDescent="0.3">
      <c r="L201" s="3"/>
    </row>
    <row r="202" spans="12:16" x14ac:dyDescent="0.3">
      <c r="L202" s="3"/>
    </row>
    <row r="203" spans="12:16" x14ac:dyDescent="0.3">
      <c r="L203" s="10"/>
      <c r="M203" s="11"/>
      <c r="N203" s="11"/>
      <c r="O203" s="11"/>
      <c r="P203" s="11"/>
    </row>
    <row r="204" spans="12:16" x14ac:dyDescent="0.3">
      <c r="L204" s="3"/>
    </row>
    <row r="205" spans="12:16" x14ac:dyDescent="0.3">
      <c r="L205" s="3"/>
    </row>
    <row r="206" spans="12:16" x14ac:dyDescent="0.3">
      <c r="L206" s="3"/>
    </row>
    <row r="207" spans="12:16" x14ac:dyDescent="0.3">
      <c r="L207" s="3"/>
    </row>
    <row r="208" spans="12:16" x14ac:dyDescent="0.3">
      <c r="L208" s="3"/>
    </row>
    <row r="209" spans="2:16" x14ac:dyDescent="0.3">
      <c r="L209" s="3"/>
    </row>
    <row r="210" spans="2:16" x14ac:dyDescent="0.3">
      <c r="L210" s="3"/>
    </row>
    <row r="211" spans="2:16" x14ac:dyDescent="0.3">
      <c r="L211" s="3"/>
    </row>
    <row r="212" spans="2:16" x14ac:dyDescent="0.3">
      <c r="L212" s="3"/>
    </row>
    <row r="213" spans="2:16" x14ac:dyDescent="0.3">
      <c r="L213" s="3"/>
    </row>
    <row r="214" spans="2:16" x14ac:dyDescent="0.3">
      <c r="L214" s="3"/>
    </row>
    <row r="215" spans="2:16" s="4" customFormat="1" x14ac:dyDescent="0.3">
      <c r="B215"/>
      <c r="C215"/>
      <c r="D215" s="6"/>
      <c r="E215"/>
      <c r="F215"/>
      <c r="G215" s="5"/>
      <c r="H215"/>
      <c r="I215"/>
      <c r="J215"/>
      <c r="K215"/>
      <c r="L215" s="3"/>
      <c r="M215"/>
      <c r="N215"/>
      <c r="O215"/>
      <c r="P215"/>
    </row>
    <row r="216" spans="2:16" x14ac:dyDescent="0.3">
      <c r="L216" s="3"/>
    </row>
    <row r="217" spans="2:16" x14ac:dyDescent="0.3">
      <c r="L217" s="3"/>
    </row>
    <row r="218" spans="2:16" x14ac:dyDescent="0.3">
      <c r="L218" s="3"/>
    </row>
    <row r="219" spans="2:16" x14ac:dyDescent="0.3">
      <c r="L219" s="3"/>
    </row>
    <row r="220" spans="2:16" x14ac:dyDescent="0.3">
      <c r="L220" s="3"/>
    </row>
    <row r="221" spans="2:16" x14ac:dyDescent="0.3">
      <c r="L221" s="3"/>
    </row>
    <row r="222" spans="2:16" x14ac:dyDescent="0.3">
      <c r="L222" s="3"/>
    </row>
    <row r="223" spans="2:16" x14ac:dyDescent="0.3">
      <c r="L223" s="3"/>
    </row>
    <row r="224" spans="2:16" x14ac:dyDescent="0.3">
      <c r="L224" s="3"/>
    </row>
    <row r="225" spans="2:16" x14ac:dyDescent="0.3">
      <c r="L225" s="8"/>
    </row>
    <row r="226" spans="2:16" x14ac:dyDescent="0.3">
      <c r="L226" s="3"/>
    </row>
    <row r="227" spans="2:16" x14ac:dyDescent="0.3">
      <c r="L227" s="3"/>
    </row>
    <row r="228" spans="2:16" x14ac:dyDescent="0.3">
      <c r="L228" s="3"/>
    </row>
    <row r="229" spans="2:16" x14ac:dyDescent="0.3">
      <c r="L229" s="3"/>
    </row>
    <row r="230" spans="2:16" s="11" customFormat="1" x14ac:dyDescent="0.3">
      <c r="B230"/>
      <c r="C230"/>
      <c r="D230" s="6"/>
      <c r="E230"/>
      <c r="F230"/>
      <c r="G230" s="5"/>
      <c r="H230"/>
      <c r="I230"/>
      <c r="J230"/>
      <c r="K230"/>
      <c r="L230" s="3"/>
      <c r="M230"/>
      <c r="N230"/>
      <c r="O230"/>
      <c r="P230"/>
    </row>
    <row r="231" spans="2:16" x14ac:dyDescent="0.3">
      <c r="L231" s="3"/>
    </row>
    <row r="232" spans="2:16" x14ac:dyDescent="0.3">
      <c r="L232" s="3"/>
    </row>
    <row r="233" spans="2:16" x14ac:dyDescent="0.3">
      <c r="L233" s="3"/>
    </row>
    <row r="234" spans="2:16" x14ac:dyDescent="0.3">
      <c r="L234" s="3"/>
    </row>
    <row r="235" spans="2:16" x14ac:dyDescent="0.3">
      <c r="L235" s="3"/>
    </row>
    <row r="236" spans="2:16" x14ac:dyDescent="0.3">
      <c r="L236" s="3"/>
    </row>
    <row r="237" spans="2:16" x14ac:dyDescent="0.3">
      <c r="L237" s="3"/>
    </row>
    <row r="238" spans="2:16" x14ac:dyDescent="0.3">
      <c r="L238" s="8"/>
    </row>
    <row r="239" spans="2:16" x14ac:dyDescent="0.3">
      <c r="L239" s="3"/>
    </row>
    <row r="240" spans="2:16" x14ac:dyDescent="0.3">
      <c r="L240" s="3"/>
    </row>
    <row r="241" spans="12:12" x14ac:dyDescent="0.3">
      <c r="L241" s="3"/>
    </row>
    <row r="242" spans="12:12" x14ac:dyDescent="0.3">
      <c r="L242" s="3"/>
    </row>
    <row r="243" spans="12:12" x14ac:dyDescent="0.3">
      <c r="L243" s="3"/>
    </row>
    <row r="244" spans="12:12" x14ac:dyDescent="0.3">
      <c r="L244" s="3"/>
    </row>
    <row r="245" spans="12:12" x14ac:dyDescent="0.3">
      <c r="L245" s="3"/>
    </row>
    <row r="246" spans="12:12" x14ac:dyDescent="0.3">
      <c r="L246" s="3"/>
    </row>
    <row r="250" spans="12:12" ht="14.25" customHeight="1" x14ac:dyDescent="0.3"/>
    <row r="260" spans="12:16" ht="17.25" customHeight="1" x14ac:dyDescent="0.3"/>
    <row r="261" spans="12:16" ht="17.25" customHeight="1" x14ac:dyDescent="0.3"/>
    <row r="268" spans="12:16" x14ac:dyDescent="0.3">
      <c r="L268" s="11"/>
      <c r="M268" s="11"/>
      <c r="N268" s="11"/>
      <c r="O268" s="11"/>
      <c r="P268" s="11"/>
    </row>
    <row r="272" spans="12:16" x14ac:dyDescent="0.3">
      <c r="L272" s="11"/>
      <c r="M272" s="11"/>
      <c r="N272" s="11"/>
      <c r="O272" s="11"/>
      <c r="P272" s="11"/>
    </row>
    <row r="273" spans="12:16" x14ac:dyDescent="0.3">
      <c r="L273" s="11"/>
      <c r="M273" s="11"/>
      <c r="N273" s="11"/>
      <c r="O273" s="11"/>
      <c r="P273" s="11"/>
    </row>
    <row r="274" spans="12:16" x14ac:dyDescent="0.3">
      <c r="L274" s="11"/>
      <c r="M274" s="11"/>
      <c r="N274" s="11"/>
      <c r="O274" s="11"/>
      <c r="P274" s="11"/>
    </row>
    <row r="275" spans="12:16" x14ac:dyDescent="0.3">
      <c r="L275" s="11"/>
      <c r="M275" s="11"/>
      <c r="N275" s="11"/>
      <c r="O275" s="11"/>
      <c r="P275" s="11"/>
    </row>
    <row r="295" spans="2:16" s="11" customFormat="1" x14ac:dyDescent="0.3">
      <c r="B295"/>
      <c r="C295"/>
      <c r="D295" s="6"/>
      <c r="E295"/>
      <c r="F295"/>
      <c r="G295" s="5"/>
      <c r="H295"/>
      <c r="I295"/>
      <c r="J295"/>
      <c r="K295"/>
      <c r="L295"/>
      <c r="M295"/>
      <c r="N295"/>
      <c r="O295"/>
      <c r="P295"/>
    </row>
    <row r="299" spans="2:16" s="11" customFormat="1" x14ac:dyDescent="0.3">
      <c r="B299"/>
      <c r="C299"/>
      <c r="D299" s="6"/>
      <c r="E299"/>
      <c r="F299"/>
      <c r="G299" s="5"/>
      <c r="H299"/>
      <c r="I299"/>
      <c r="J299"/>
      <c r="K299"/>
      <c r="L299"/>
      <c r="M299"/>
      <c r="N299"/>
      <c r="O299"/>
      <c r="P299"/>
    </row>
    <row r="300" spans="2:16" s="11" customFormat="1" x14ac:dyDescent="0.3">
      <c r="B300"/>
      <c r="C300"/>
      <c r="D300" s="6"/>
      <c r="E300"/>
      <c r="F300"/>
      <c r="G300" s="5"/>
      <c r="H300"/>
      <c r="I300"/>
      <c r="J300"/>
      <c r="K300"/>
      <c r="L300"/>
      <c r="M300"/>
      <c r="N300"/>
      <c r="O300"/>
      <c r="P300"/>
    </row>
    <row r="301" spans="2:16" s="11" customFormat="1" x14ac:dyDescent="0.3">
      <c r="B301"/>
      <c r="C301"/>
      <c r="D301" s="6"/>
      <c r="E301"/>
      <c r="F301"/>
      <c r="G301" s="5"/>
      <c r="H301"/>
      <c r="I301"/>
      <c r="J301"/>
      <c r="K301"/>
      <c r="L301"/>
      <c r="M301"/>
      <c r="N301"/>
      <c r="O301"/>
      <c r="P301"/>
    </row>
    <row r="302" spans="2:16" s="11" customFormat="1" x14ac:dyDescent="0.3">
      <c r="B302"/>
      <c r="C302"/>
      <c r="D302" s="6"/>
      <c r="E302"/>
      <c r="F302"/>
      <c r="G302" s="5"/>
      <c r="H302"/>
      <c r="I302"/>
      <c r="J302"/>
      <c r="K302"/>
      <c r="L302"/>
      <c r="M302"/>
      <c r="N302"/>
      <c r="O302"/>
      <c r="P302"/>
    </row>
    <row r="338" ht="15" customHeight="1" x14ac:dyDescent="0.3"/>
  </sheetData>
  <autoFilter ref="A4:G4" xr:uid="{8A81CB9E-554A-476F-85A1-E869B23EC5F0}"/>
  <mergeCells count="2">
    <mergeCell ref="A1:G1"/>
    <mergeCell ref="A3:F3"/>
  </mergeCells>
  <conditionalFormatting sqref="A5:G12">
    <cfRule type="expression" dxfId="47" priority="1">
      <formula>$A5="Aucune information"</formula>
    </cfRule>
    <cfRule type="expression" dxfId="46" priority="2">
      <formula>$A5="Perdue"</formula>
    </cfRule>
    <cfRule type="expression" dxfId="45" priority="3">
      <formula>$A5="En cours"</formula>
    </cfRule>
    <cfRule type="expression" dxfId="44" priority="4">
      <formula>$A5="Validé"</formula>
    </cfRule>
  </conditionalFormatting>
  <pageMargins left="0.7" right="0.7" top="0.75" bottom="0.75" header="0.3" footer="0.3"/>
  <pageSetup paperSize="8" scale="30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xWindow="57" yWindow="383" count="1">
        <x14:dataValidation type="list" allowBlank="1" showInputMessage="1" showErrorMessage="1" errorTitle="Entrée non valide" error="Sélectionnez parmi les choix de la liste l'état d'avancement du dossier" xr:uid="{FE1EC20C-BC7B-4D5C-9C11-15D96F60795C}">
          <x14:formula1>
            <xm:f>Données!$D$3:$D$7</xm:f>
          </x14:formula1>
          <xm:sqref>A5:A12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FD314B-D921-43C8-99E5-9502657184AA}">
  <sheetPr codeName="Feuil18">
    <tabColor theme="4" tint="-0.249977111117893"/>
    <pageSetUpPr fitToPage="1"/>
  </sheetPr>
  <dimension ref="A1:U338"/>
  <sheetViews>
    <sheetView zoomScale="59" zoomScaleNormal="70" zoomScaleSheetLayoutView="42" workbookViewId="0">
      <pane ySplit="4" topLeftCell="A5" activePane="bottomLeft" state="frozen"/>
      <selection activeCell="Q21" sqref="Q21"/>
      <selection pane="bottomLeft" activeCell="G5" sqref="G5"/>
    </sheetView>
  </sheetViews>
  <sheetFormatPr baseColWidth="10" defaultRowHeight="14.4" x14ac:dyDescent="0.3"/>
  <cols>
    <col min="1" max="1" width="20.44140625" bestFit="1" customWidth="1"/>
    <col min="2" max="2" width="14.109375" bestFit="1" customWidth="1"/>
    <col min="3" max="3" width="29.109375" bestFit="1" customWidth="1"/>
    <col min="4" max="4" width="22.21875" style="6" bestFit="1" customWidth="1"/>
    <col min="5" max="5" width="24.44140625" bestFit="1" customWidth="1"/>
    <col min="6" max="6" width="26.109375" bestFit="1" customWidth="1"/>
    <col min="7" max="7" width="22" style="5" customWidth="1"/>
    <col min="8" max="8" width="57.44140625" customWidth="1"/>
    <col min="9" max="9" width="19.109375" bestFit="1" customWidth="1"/>
    <col min="10" max="10" width="14.109375" customWidth="1"/>
    <col min="11" max="11" width="12.109375" bestFit="1" customWidth="1"/>
    <col min="12" max="12" width="16.6640625" bestFit="1" customWidth="1"/>
    <col min="13" max="13" width="14.6640625" bestFit="1" customWidth="1"/>
    <col min="14" max="14" width="13.88671875" bestFit="1" customWidth="1"/>
  </cols>
  <sheetData>
    <row r="1" spans="1:11" ht="34.200000000000003" customHeight="1" thickBot="1" x14ac:dyDescent="0.35">
      <c r="A1" s="43" t="s">
        <v>14</v>
      </c>
      <c r="B1" s="44"/>
      <c r="C1" s="44"/>
      <c r="D1" s="44"/>
      <c r="E1" s="44"/>
      <c r="F1" s="44"/>
      <c r="G1" s="45"/>
      <c r="H1" s="14"/>
      <c r="I1" s="14"/>
      <c r="J1" s="14"/>
      <c r="K1" s="14"/>
    </row>
    <row r="2" spans="1:11" ht="16.2" thickBot="1" x14ac:dyDescent="0.35">
      <c r="B2" s="1"/>
      <c r="C2" s="2"/>
      <c r="D2" s="2"/>
      <c r="E2" s="2"/>
      <c r="F2" s="2"/>
      <c r="G2" s="2"/>
    </row>
    <row r="3" spans="1:11" ht="70.8" customHeight="1" thickBot="1" x14ac:dyDescent="0.35">
      <c r="A3" s="46" t="s">
        <v>5</v>
      </c>
      <c r="B3" s="46"/>
      <c r="C3" s="46"/>
      <c r="D3" s="46"/>
      <c r="E3" s="46"/>
      <c r="F3" s="47"/>
      <c r="G3" s="39" t="s">
        <v>13</v>
      </c>
    </row>
    <row r="4" spans="1:11" ht="16.2" thickBot="1" x14ac:dyDescent="0.35">
      <c r="A4" s="15" t="s">
        <v>6</v>
      </c>
      <c r="B4" s="15" t="s">
        <v>0</v>
      </c>
      <c r="C4" s="15" t="s">
        <v>3</v>
      </c>
      <c r="D4" s="15" t="s">
        <v>1</v>
      </c>
      <c r="E4" s="15" t="s">
        <v>2</v>
      </c>
      <c r="F4" s="15" t="s">
        <v>4</v>
      </c>
      <c r="G4" s="42" t="s">
        <v>25</v>
      </c>
    </row>
    <row r="5" spans="1:11" ht="14.4" customHeight="1" x14ac:dyDescent="0.3">
      <c r="A5" s="32" t="s">
        <v>11</v>
      </c>
      <c r="B5" s="30"/>
      <c r="C5" s="16"/>
      <c r="D5" s="27"/>
      <c r="E5" s="27"/>
      <c r="F5" s="16"/>
      <c r="G5" s="40">
        <v>720</v>
      </c>
    </row>
    <row r="6" spans="1:11" ht="14.4" customHeight="1" x14ac:dyDescent="0.3">
      <c r="A6" s="33" t="s">
        <v>10</v>
      </c>
      <c r="B6" s="28"/>
      <c r="C6" s="18"/>
      <c r="D6" s="19"/>
      <c r="E6" s="18"/>
      <c r="F6" s="18"/>
      <c r="G6" s="40">
        <v>1500</v>
      </c>
    </row>
    <row r="7" spans="1:11" ht="14.4" customHeight="1" x14ac:dyDescent="0.3">
      <c r="A7" s="33" t="s">
        <v>10</v>
      </c>
      <c r="B7" s="29"/>
      <c r="C7" s="20"/>
      <c r="D7" s="21"/>
      <c r="E7" s="20"/>
      <c r="F7" s="20"/>
      <c r="G7" s="40">
        <v>1125</v>
      </c>
    </row>
    <row r="8" spans="1:11" ht="14.4" customHeight="1" x14ac:dyDescent="0.3">
      <c r="A8" s="33" t="s">
        <v>7</v>
      </c>
      <c r="B8" s="28"/>
      <c r="C8" s="18"/>
      <c r="D8" s="19"/>
      <c r="E8" s="18"/>
      <c r="F8" s="18"/>
      <c r="G8" s="40">
        <v>3000</v>
      </c>
    </row>
    <row r="9" spans="1:11" ht="15" customHeight="1" thickBot="1" x14ac:dyDescent="0.35">
      <c r="A9" s="34" t="s">
        <v>8</v>
      </c>
      <c r="B9" s="31"/>
      <c r="C9" s="25"/>
      <c r="D9" s="26"/>
      <c r="E9" s="25"/>
      <c r="F9" s="25"/>
      <c r="G9" s="40">
        <v>4500</v>
      </c>
    </row>
    <row r="10" spans="1:11" x14ac:dyDescent="0.3">
      <c r="A10" s="35"/>
      <c r="B10" s="22"/>
      <c r="C10" s="16"/>
      <c r="D10" s="17"/>
      <c r="E10" s="16"/>
      <c r="F10" s="16"/>
      <c r="G10" s="41"/>
    </row>
    <row r="11" spans="1:11" x14ac:dyDescent="0.3">
      <c r="A11" s="36"/>
      <c r="B11" s="23"/>
      <c r="C11" s="18"/>
      <c r="D11" s="19"/>
      <c r="E11" s="18"/>
      <c r="F11" s="18"/>
      <c r="G11" s="40"/>
    </row>
    <row r="12" spans="1:11" ht="15" thickBot="1" x14ac:dyDescent="0.35">
      <c r="A12" s="35"/>
      <c r="B12" s="24"/>
      <c r="C12" s="20"/>
      <c r="D12" s="21"/>
      <c r="E12" s="20"/>
      <c r="F12" s="20"/>
      <c r="G12" s="40"/>
    </row>
    <row r="13" spans="1:11" ht="15" thickBot="1" x14ac:dyDescent="0.35">
      <c r="G13" s="37">
        <f>SUMIF(A5:A12,"validé",G5:G12)</f>
        <v>3000</v>
      </c>
    </row>
    <row r="14" spans="1:11" ht="15" thickBot="1" x14ac:dyDescent="0.35">
      <c r="G14" s="38">
        <f>SUMIF(A5:A12,"En cours",G5:G12)</f>
        <v>4500</v>
      </c>
    </row>
    <row r="15" spans="1:11" ht="15" thickBot="1" x14ac:dyDescent="0.35">
      <c r="G15" s="37">
        <f>SUMIF(A5:A12,"Perdue",G5:G12)</f>
        <v>2625</v>
      </c>
    </row>
    <row r="16" spans="1:11" ht="15" thickBot="1" x14ac:dyDescent="0.35">
      <c r="G16" s="38">
        <f>SUMIF(A5:A12,"Aucune information",G5:G12)</f>
        <v>720</v>
      </c>
    </row>
    <row r="17" spans="2:21" x14ac:dyDescent="0.3">
      <c r="L17" s="4"/>
      <c r="M17" s="4"/>
      <c r="N17" s="4"/>
      <c r="O17" s="4"/>
      <c r="P17" s="4"/>
    </row>
    <row r="18" spans="2:21" x14ac:dyDescent="0.3">
      <c r="L18" s="4"/>
      <c r="M18" s="4"/>
      <c r="N18" s="4"/>
      <c r="O18" s="4"/>
      <c r="P18" s="4"/>
    </row>
    <row r="19" spans="2:21" x14ac:dyDescent="0.3">
      <c r="L19" s="4"/>
      <c r="M19" s="4"/>
      <c r="N19" s="4"/>
      <c r="O19" s="4"/>
      <c r="P19" s="4"/>
    </row>
    <row r="25" spans="2:21" s="4" customFormat="1" x14ac:dyDescent="0.3">
      <c r="B25"/>
      <c r="C25"/>
      <c r="D25" s="6"/>
      <c r="E25"/>
      <c r="F25"/>
      <c r="G25" s="5"/>
      <c r="H25"/>
      <c r="I25"/>
      <c r="J25"/>
      <c r="K25"/>
      <c r="L25"/>
      <c r="M25"/>
      <c r="N25"/>
      <c r="O25"/>
      <c r="P25"/>
    </row>
    <row r="26" spans="2:21" s="4" customFormat="1" x14ac:dyDescent="0.3">
      <c r="B26"/>
      <c r="C26"/>
      <c r="D26" s="6"/>
      <c r="E26"/>
      <c r="F26"/>
      <c r="G26" s="5"/>
      <c r="H26"/>
      <c r="I26"/>
      <c r="J26"/>
      <c r="K26"/>
      <c r="L26"/>
      <c r="M26"/>
      <c r="N26"/>
      <c r="O26"/>
      <c r="P26"/>
    </row>
    <row r="27" spans="2:21" s="4" customFormat="1" x14ac:dyDescent="0.3">
      <c r="B27"/>
      <c r="C27"/>
      <c r="D27" s="6"/>
      <c r="E27"/>
      <c r="F27"/>
      <c r="G27" s="5"/>
      <c r="H27"/>
      <c r="I27"/>
      <c r="J27"/>
      <c r="K27"/>
      <c r="L27"/>
      <c r="M27"/>
      <c r="N27"/>
      <c r="O27"/>
      <c r="P27"/>
    </row>
    <row r="31" spans="2:21" x14ac:dyDescent="0.3">
      <c r="L31" s="4"/>
      <c r="M31" s="4"/>
      <c r="N31" s="4"/>
      <c r="O31" s="4"/>
      <c r="P31" s="4"/>
      <c r="U31" s="12"/>
    </row>
    <row r="32" spans="2:21" x14ac:dyDescent="0.3">
      <c r="L32" s="4"/>
      <c r="M32" s="4"/>
      <c r="N32" s="4"/>
      <c r="O32" s="4"/>
      <c r="P32" s="4"/>
      <c r="U32" s="13"/>
    </row>
    <row r="33" spans="2:21" x14ac:dyDescent="0.3">
      <c r="L33" s="4"/>
      <c r="M33" s="4"/>
      <c r="N33" s="4"/>
      <c r="O33" s="4"/>
      <c r="P33" s="4"/>
      <c r="U33" s="13"/>
    </row>
    <row r="35" spans="2:21" x14ac:dyDescent="0.3">
      <c r="U35" s="13"/>
    </row>
    <row r="36" spans="2:21" x14ac:dyDescent="0.3">
      <c r="U36" s="13"/>
    </row>
    <row r="37" spans="2:21" x14ac:dyDescent="0.3">
      <c r="U37" s="12"/>
    </row>
    <row r="44" spans="2:21" s="4" customFormat="1" x14ac:dyDescent="0.3">
      <c r="B44"/>
      <c r="C44"/>
      <c r="D44" s="6"/>
      <c r="E44"/>
      <c r="F44"/>
      <c r="G44" s="5"/>
      <c r="H44"/>
      <c r="I44"/>
      <c r="J44"/>
      <c r="K44"/>
      <c r="L44"/>
      <c r="M44"/>
      <c r="N44"/>
      <c r="O44"/>
      <c r="P44"/>
    </row>
    <row r="45" spans="2:21" s="4" customFormat="1" x14ac:dyDescent="0.3">
      <c r="B45"/>
      <c r="C45"/>
      <c r="D45" s="6"/>
      <c r="E45"/>
      <c r="F45"/>
      <c r="G45" s="5"/>
      <c r="H45"/>
      <c r="I45"/>
      <c r="J45"/>
      <c r="K45"/>
      <c r="L45"/>
      <c r="M45"/>
      <c r="N45"/>
      <c r="O45"/>
      <c r="P45"/>
    </row>
    <row r="46" spans="2:21" s="4" customFormat="1" x14ac:dyDescent="0.3">
      <c r="B46"/>
      <c r="C46"/>
      <c r="D46" s="6"/>
      <c r="E46"/>
      <c r="F46"/>
      <c r="G46" s="5"/>
      <c r="H46"/>
      <c r="I46"/>
      <c r="J46"/>
      <c r="K46"/>
      <c r="L46"/>
      <c r="M46"/>
      <c r="N46"/>
      <c r="O46"/>
      <c r="P46"/>
    </row>
    <row r="58" spans="2:16" s="4" customFormat="1" x14ac:dyDescent="0.3">
      <c r="B58"/>
      <c r="C58"/>
      <c r="D58" s="6"/>
      <c r="E58"/>
      <c r="F58"/>
      <c r="G58" s="5"/>
      <c r="H58"/>
      <c r="I58"/>
      <c r="J58"/>
      <c r="K58"/>
      <c r="L58"/>
      <c r="M58"/>
      <c r="N58"/>
      <c r="O58"/>
      <c r="P58"/>
    </row>
    <row r="59" spans="2:16" s="4" customFormat="1" x14ac:dyDescent="0.3">
      <c r="B59"/>
      <c r="C59"/>
      <c r="D59" s="6"/>
      <c r="E59"/>
      <c r="F59"/>
      <c r="G59" s="5"/>
      <c r="H59"/>
      <c r="I59"/>
      <c r="J59"/>
      <c r="K59"/>
      <c r="L59"/>
      <c r="M59"/>
      <c r="N59"/>
      <c r="O59"/>
      <c r="P59"/>
    </row>
    <row r="60" spans="2:16" s="4" customFormat="1" x14ac:dyDescent="0.3">
      <c r="B60"/>
      <c r="C60"/>
      <c r="D60" s="6"/>
      <c r="E60"/>
      <c r="F60"/>
      <c r="G60" s="5"/>
      <c r="H60"/>
      <c r="I60"/>
      <c r="J60"/>
      <c r="K60"/>
      <c r="L60"/>
      <c r="M60"/>
      <c r="N60"/>
      <c r="O60"/>
      <c r="P60"/>
    </row>
    <row r="61" spans="2:16" x14ac:dyDescent="0.3">
      <c r="L61" s="9"/>
      <c r="M61" s="9"/>
      <c r="N61" s="9"/>
      <c r="O61" s="9"/>
      <c r="P61" s="9"/>
    </row>
    <row r="88" spans="2:16" s="9" customFormat="1" x14ac:dyDescent="0.3">
      <c r="B88"/>
      <c r="C88"/>
      <c r="D88" s="6"/>
      <c r="E88"/>
      <c r="F88"/>
      <c r="G88" s="5"/>
      <c r="H88"/>
      <c r="I88"/>
      <c r="J88"/>
      <c r="K88"/>
      <c r="L88"/>
      <c r="M88"/>
      <c r="N88"/>
      <c r="O88"/>
      <c r="P88"/>
    </row>
    <row r="100" spans="12:16" ht="14.25" customHeight="1" x14ac:dyDescent="0.3"/>
    <row r="101" spans="12:16" x14ac:dyDescent="0.3">
      <c r="L101" s="4"/>
      <c r="M101" s="4"/>
      <c r="N101" s="4"/>
      <c r="O101" s="4"/>
      <c r="P101" s="4"/>
    </row>
    <row r="102" spans="12:16" x14ac:dyDescent="0.3">
      <c r="L102" s="4"/>
      <c r="M102" s="4"/>
      <c r="N102" s="4"/>
      <c r="O102" s="4"/>
      <c r="P102" s="4"/>
    </row>
    <row r="103" spans="12:16" x14ac:dyDescent="0.3">
      <c r="L103" s="4"/>
      <c r="M103" s="4"/>
      <c r="N103" s="4"/>
      <c r="O103" s="4"/>
      <c r="P103" s="4"/>
    </row>
    <row r="128" spans="2:16" s="4" customFormat="1" x14ac:dyDescent="0.3">
      <c r="B128"/>
      <c r="C128"/>
      <c r="D128" s="6"/>
      <c r="E128"/>
      <c r="F128"/>
      <c r="G128" s="5"/>
      <c r="H128"/>
      <c r="I128"/>
      <c r="J128"/>
      <c r="K128"/>
      <c r="L128"/>
      <c r="M128"/>
      <c r="N128"/>
      <c r="O128"/>
      <c r="P128"/>
    </row>
    <row r="129" spans="2:16" s="4" customFormat="1" x14ac:dyDescent="0.3">
      <c r="B129"/>
      <c r="C129"/>
      <c r="D129" s="6"/>
      <c r="E129"/>
      <c r="F129"/>
      <c r="G129" s="5"/>
      <c r="H129"/>
      <c r="I129"/>
      <c r="J129"/>
      <c r="K129"/>
      <c r="L129"/>
      <c r="M129"/>
      <c r="N129"/>
      <c r="O129"/>
      <c r="P129"/>
    </row>
    <row r="130" spans="2:16" s="4" customFormat="1" x14ac:dyDescent="0.3">
      <c r="B130"/>
      <c r="C130"/>
      <c r="D130" s="6"/>
      <c r="E130"/>
      <c r="F130"/>
      <c r="G130" s="5"/>
      <c r="H130"/>
      <c r="I130"/>
      <c r="J130"/>
      <c r="K130"/>
      <c r="L130"/>
      <c r="M130"/>
      <c r="N130"/>
      <c r="O130"/>
      <c r="P130"/>
    </row>
    <row r="188" spans="12:16" x14ac:dyDescent="0.3">
      <c r="L188" s="4"/>
      <c r="M188" s="4"/>
      <c r="N188" s="4"/>
      <c r="O188" s="4"/>
      <c r="P188" s="4"/>
    </row>
    <row r="194" spans="12:16" x14ac:dyDescent="0.3">
      <c r="L194" s="3"/>
    </row>
    <row r="195" spans="12:16" x14ac:dyDescent="0.3">
      <c r="L195" s="3"/>
    </row>
    <row r="196" spans="12:16" x14ac:dyDescent="0.3">
      <c r="L196" s="3"/>
    </row>
    <row r="197" spans="12:16" x14ac:dyDescent="0.3">
      <c r="L197" s="3"/>
    </row>
    <row r="198" spans="12:16" x14ac:dyDescent="0.3">
      <c r="L198" s="3"/>
    </row>
    <row r="199" spans="12:16" x14ac:dyDescent="0.3">
      <c r="L199" s="3"/>
    </row>
    <row r="200" spans="12:16" x14ac:dyDescent="0.3">
      <c r="L200" s="3"/>
    </row>
    <row r="201" spans="12:16" x14ac:dyDescent="0.3">
      <c r="L201" s="3"/>
    </row>
    <row r="202" spans="12:16" x14ac:dyDescent="0.3">
      <c r="L202" s="3"/>
    </row>
    <row r="203" spans="12:16" x14ac:dyDescent="0.3">
      <c r="L203" s="10"/>
      <c r="M203" s="11"/>
      <c r="N203" s="11"/>
      <c r="O203" s="11"/>
      <c r="P203" s="11"/>
    </row>
    <row r="204" spans="12:16" x14ac:dyDescent="0.3">
      <c r="L204" s="3"/>
    </row>
    <row r="205" spans="12:16" x14ac:dyDescent="0.3">
      <c r="L205" s="3"/>
    </row>
    <row r="206" spans="12:16" x14ac:dyDescent="0.3">
      <c r="L206" s="3"/>
    </row>
    <row r="207" spans="12:16" x14ac:dyDescent="0.3">
      <c r="L207" s="3"/>
    </row>
    <row r="208" spans="12:16" x14ac:dyDescent="0.3">
      <c r="L208" s="3"/>
    </row>
    <row r="209" spans="2:16" x14ac:dyDescent="0.3">
      <c r="L209" s="3"/>
    </row>
    <row r="210" spans="2:16" x14ac:dyDescent="0.3">
      <c r="L210" s="3"/>
    </row>
    <row r="211" spans="2:16" x14ac:dyDescent="0.3">
      <c r="L211" s="3"/>
    </row>
    <row r="212" spans="2:16" x14ac:dyDescent="0.3">
      <c r="L212" s="3"/>
    </row>
    <row r="213" spans="2:16" x14ac:dyDescent="0.3">
      <c r="L213" s="3"/>
    </row>
    <row r="214" spans="2:16" x14ac:dyDescent="0.3">
      <c r="L214" s="3"/>
    </row>
    <row r="215" spans="2:16" s="4" customFormat="1" x14ac:dyDescent="0.3">
      <c r="B215"/>
      <c r="C215"/>
      <c r="D215" s="6"/>
      <c r="E215"/>
      <c r="F215"/>
      <c r="G215" s="5"/>
      <c r="H215"/>
      <c r="I215"/>
      <c r="J215"/>
      <c r="K215"/>
      <c r="L215" s="3"/>
      <c r="M215"/>
      <c r="N215"/>
      <c r="O215"/>
      <c r="P215"/>
    </row>
    <row r="216" spans="2:16" x14ac:dyDescent="0.3">
      <c r="L216" s="3"/>
    </row>
    <row r="217" spans="2:16" x14ac:dyDescent="0.3">
      <c r="L217" s="3"/>
    </row>
    <row r="218" spans="2:16" x14ac:dyDescent="0.3">
      <c r="L218" s="3"/>
    </row>
    <row r="219" spans="2:16" x14ac:dyDescent="0.3">
      <c r="L219" s="3"/>
    </row>
    <row r="220" spans="2:16" x14ac:dyDescent="0.3">
      <c r="L220" s="3"/>
    </row>
    <row r="221" spans="2:16" x14ac:dyDescent="0.3">
      <c r="L221" s="3"/>
    </row>
    <row r="222" spans="2:16" x14ac:dyDescent="0.3">
      <c r="L222" s="3"/>
    </row>
    <row r="223" spans="2:16" x14ac:dyDescent="0.3">
      <c r="L223" s="3"/>
    </row>
    <row r="224" spans="2:16" x14ac:dyDescent="0.3">
      <c r="L224" s="3"/>
    </row>
    <row r="225" spans="2:16" x14ac:dyDescent="0.3">
      <c r="L225" s="8"/>
    </row>
    <row r="226" spans="2:16" x14ac:dyDescent="0.3">
      <c r="L226" s="3"/>
    </row>
    <row r="227" spans="2:16" x14ac:dyDescent="0.3">
      <c r="L227" s="3"/>
    </row>
    <row r="228" spans="2:16" x14ac:dyDescent="0.3">
      <c r="L228" s="3"/>
    </row>
    <row r="229" spans="2:16" x14ac:dyDescent="0.3">
      <c r="L229" s="3"/>
    </row>
    <row r="230" spans="2:16" s="11" customFormat="1" x14ac:dyDescent="0.3">
      <c r="B230"/>
      <c r="C230"/>
      <c r="D230" s="6"/>
      <c r="E230"/>
      <c r="F230"/>
      <c r="G230" s="5"/>
      <c r="H230"/>
      <c r="I230"/>
      <c r="J230"/>
      <c r="K230"/>
      <c r="L230" s="3"/>
      <c r="M230"/>
      <c r="N230"/>
      <c r="O230"/>
      <c r="P230"/>
    </row>
    <row r="231" spans="2:16" x14ac:dyDescent="0.3">
      <c r="L231" s="3"/>
    </row>
    <row r="232" spans="2:16" x14ac:dyDescent="0.3">
      <c r="L232" s="3"/>
    </row>
    <row r="233" spans="2:16" x14ac:dyDescent="0.3">
      <c r="L233" s="3"/>
    </row>
    <row r="234" spans="2:16" x14ac:dyDescent="0.3">
      <c r="L234" s="3"/>
    </row>
    <row r="235" spans="2:16" x14ac:dyDescent="0.3">
      <c r="L235" s="3"/>
    </row>
    <row r="236" spans="2:16" x14ac:dyDescent="0.3">
      <c r="L236" s="3"/>
    </row>
    <row r="237" spans="2:16" x14ac:dyDescent="0.3">
      <c r="L237" s="3"/>
    </row>
    <row r="238" spans="2:16" x14ac:dyDescent="0.3">
      <c r="L238" s="8"/>
    </row>
    <row r="239" spans="2:16" x14ac:dyDescent="0.3">
      <c r="L239" s="3"/>
    </row>
    <row r="240" spans="2:16" x14ac:dyDescent="0.3">
      <c r="L240" s="3"/>
    </row>
    <row r="241" spans="12:12" x14ac:dyDescent="0.3">
      <c r="L241" s="3"/>
    </row>
    <row r="242" spans="12:12" x14ac:dyDescent="0.3">
      <c r="L242" s="3"/>
    </row>
    <row r="243" spans="12:12" x14ac:dyDescent="0.3">
      <c r="L243" s="3"/>
    </row>
    <row r="244" spans="12:12" x14ac:dyDescent="0.3">
      <c r="L244" s="3"/>
    </row>
    <row r="245" spans="12:12" x14ac:dyDescent="0.3">
      <c r="L245" s="3"/>
    </row>
    <row r="246" spans="12:12" x14ac:dyDescent="0.3">
      <c r="L246" s="3"/>
    </row>
    <row r="250" spans="12:12" ht="14.25" customHeight="1" x14ac:dyDescent="0.3"/>
    <row r="260" spans="12:16" ht="17.25" customHeight="1" x14ac:dyDescent="0.3"/>
    <row r="261" spans="12:16" ht="17.25" customHeight="1" x14ac:dyDescent="0.3"/>
    <row r="268" spans="12:16" x14ac:dyDescent="0.3">
      <c r="L268" s="11"/>
      <c r="M268" s="11"/>
      <c r="N268" s="11"/>
      <c r="O268" s="11"/>
      <c r="P268" s="11"/>
    </row>
    <row r="272" spans="12:16" x14ac:dyDescent="0.3">
      <c r="L272" s="11"/>
      <c r="M272" s="11"/>
      <c r="N272" s="11"/>
      <c r="O272" s="11"/>
      <c r="P272" s="11"/>
    </row>
    <row r="273" spans="12:16" x14ac:dyDescent="0.3">
      <c r="L273" s="11"/>
      <c r="M273" s="11"/>
      <c r="N273" s="11"/>
      <c r="O273" s="11"/>
      <c r="P273" s="11"/>
    </row>
    <row r="274" spans="12:16" x14ac:dyDescent="0.3">
      <c r="L274" s="11"/>
      <c r="M274" s="11"/>
      <c r="N274" s="11"/>
      <c r="O274" s="11"/>
      <c r="P274" s="11"/>
    </row>
    <row r="275" spans="12:16" x14ac:dyDescent="0.3">
      <c r="L275" s="11"/>
      <c r="M275" s="11"/>
      <c r="N275" s="11"/>
      <c r="O275" s="11"/>
      <c r="P275" s="11"/>
    </row>
    <row r="295" spans="2:16" s="11" customFormat="1" x14ac:dyDescent="0.3">
      <c r="B295"/>
      <c r="C295"/>
      <c r="D295" s="6"/>
      <c r="E295"/>
      <c r="F295"/>
      <c r="G295" s="5"/>
      <c r="H295"/>
      <c r="I295"/>
      <c r="J295"/>
      <c r="K295"/>
      <c r="L295"/>
      <c r="M295"/>
      <c r="N295"/>
      <c r="O295"/>
      <c r="P295"/>
    </row>
    <row r="299" spans="2:16" s="11" customFormat="1" x14ac:dyDescent="0.3">
      <c r="B299"/>
      <c r="C299"/>
      <c r="D299" s="6"/>
      <c r="E299"/>
      <c r="F299"/>
      <c r="G299" s="5"/>
      <c r="H299"/>
      <c r="I299"/>
      <c r="J299"/>
      <c r="K299"/>
      <c r="L299"/>
      <c r="M299"/>
      <c r="N299"/>
      <c r="O299"/>
      <c r="P299"/>
    </row>
    <row r="300" spans="2:16" s="11" customFormat="1" x14ac:dyDescent="0.3">
      <c r="B300"/>
      <c r="C300"/>
      <c r="D300" s="6"/>
      <c r="E300"/>
      <c r="F300"/>
      <c r="G300" s="5"/>
      <c r="H300"/>
      <c r="I300"/>
      <c r="J300"/>
      <c r="K300"/>
      <c r="L300"/>
      <c r="M300"/>
      <c r="N300"/>
      <c r="O300"/>
      <c r="P300"/>
    </row>
    <row r="301" spans="2:16" s="11" customFormat="1" x14ac:dyDescent="0.3">
      <c r="B301"/>
      <c r="C301"/>
      <c r="D301" s="6"/>
      <c r="E301"/>
      <c r="F301"/>
      <c r="G301" s="5"/>
      <c r="H301"/>
      <c r="I301"/>
      <c r="J301"/>
      <c r="K301"/>
      <c r="L301"/>
      <c r="M301"/>
      <c r="N301"/>
      <c r="O301"/>
      <c r="P301"/>
    </row>
    <row r="302" spans="2:16" s="11" customFormat="1" x14ac:dyDescent="0.3">
      <c r="B302"/>
      <c r="C302"/>
      <c r="D302" s="6"/>
      <c r="E302"/>
      <c r="F302"/>
      <c r="G302" s="5"/>
      <c r="H302"/>
      <c r="I302"/>
      <c r="J302"/>
      <c r="K302"/>
      <c r="L302"/>
      <c r="M302"/>
      <c r="N302"/>
      <c r="O302"/>
      <c r="P302"/>
    </row>
    <row r="338" ht="15" customHeight="1" x14ac:dyDescent="0.3"/>
  </sheetData>
  <autoFilter ref="A4:G4" xr:uid="{8A81CB9E-554A-476F-85A1-E869B23EC5F0}"/>
  <mergeCells count="2">
    <mergeCell ref="A1:G1"/>
    <mergeCell ref="A3:F3"/>
  </mergeCells>
  <conditionalFormatting sqref="A5:G12">
    <cfRule type="expression" dxfId="43" priority="1">
      <formula>$A5="Aucune information"</formula>
    </cfRule>
    <cfRule type="expression" dxfId="42" priority="2">
      <formula>$A5="Perdue"</formula>
    </cfRule>
    <cfRule type="expression" dxfId="41" priority="3">
      <formula>$A5="En cours"</formula>
    </cfRule>
    <cfRule type="expression" dxfId="40" priority="4">
      <formula>$A5="Validé"</formula>
    </cfRule>
  </conditionalFormatting>
  <pageMargins left="0.7" right="0.7" top="0.75" bottom="0.75" header="0.3" footer="0.3"/>
  <pageSetup paperSize="8" scale="30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Entrée non valide" error="Sélectionnez parmi les choix de la liste l'état d'avancement du dossier" xr:uid="{48E205B5-C52D-46A4-AFAC-382EC23FF9DE}">
          <x14:formula1>
            <xm:f>Données!$D$3:$D$7</xm:f>
          </x14:formula1>
          <xm:sqref>A5:A12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AC54CC-D3DA-470F-B054-2B677BA0F5C6}">
  <sheetPr codeName="Feuil19">
    <tabColor theme="4" tint="-0.249977111117893"/>
    <pageSetUpPr fitToPage="1"/>
  </sheetPr>
  <dimension ref="A1:U338"/>
  <sheetViews>
    <sheetView zoomScale="59" zoomScaleNormal="70" zoomScaleSheetLayoutView="42" workbookViewId="0">
      <pane ySplit="4" topLeftCell="A5" activePane="bottomLeft" state="frozen"/>
      <selection activeCell="Q21" sqref="Q21"/>
      <selection pane="bottomLeft" activeCell="G5" sqref="G5"/>
    </sheetView>
  </sheetViews>
  <sheetFormatPr baseColWidth="10" defaultRowHeight="14.4" x14ac:dyDescent="0.3"/>
  <cols>
    <col min="1" max="1" width="20.44140625" bestFit="1" customWidth="1"/>
    <col min="2" max="2" width="14.109375" bestFit="1" customWidth="1"/>
    <col min="3" max="3" width="29.109375" bestFit="1" customWidth="1"/>
    <col min="4" max="4" width="22.21875" style="6" bestFit="1" customWidth="1"/>
    <col min="5" max="5" width="24.44140625" bestFit="1" customWidth="1"/>
    <col min="6" max="6" width="26.109375" bestFit="1" customWidth="1"/>
    <col min="7" max="7" width="22" style="5" customWidth="1"/>
    <col min="8" max="8" width="57.44140625" customWidth="1"/>
    <col min="9" max="9" width="19.109375" bestFit="1" customWidth="1"/>
    <col min="10" max="10" width="14.109375" customWidth="1"/>
    <col min="11" max="11" width="12.109375" bestFit="1" customWidth="1"/>
    <col min="12" max="12" width="16.6640625" bestFit="1" customWidth="1"/>
    <col min="13" max="13" width="14.6640625" bestFit="1" customWidth="1"/>
    <col min="14" max="14" width="13.88671875" bestFit="1" customWidth="1"/>
  </cols>
  <sheetData>
    <row r="1" spans="1:11" ht="34.200000000000003" customHeight="1" thickBot="1" x14ac:dyDescent="0.35">
      <c r="A1" s="43" t="s">
        <v>15</v>
      </c>
      <c r="B1" s="44"/>
      <c r="C1" s="44"/>
      <c r="D1" s="44"/>
      <c r="E1" s="44"/>
      <c r="F1" s="44"/>
      <c r="G1" s="45"/>
      <c r="H1" s="14"/>
      <c r="I1" s="14"/>
      <c r="J1" s="14"/>
      <c r="K1" s="14"/>
    </row>
    <row r="2" spans="1:11" ht="16.2" thickBot="1" x14ac:dyDescent="0.35">
      <c r="B2" s="1"/>
      <c r="C2" s="2"/>
      <c r="D2" s="2"/>
      <c r="E2" s="2"/>
      <c r="F2" s="2"/>
      <c r="G2" s="2"/>
    </row>
    <row r="3" spans="1:11" ht="70.8" customHeight="1" thickBot="1" x14ac:dyDescent="0.35">
      <c r="A3" s="46" t="s">
        <v>5</v>
      </c>
      <c r="B3" s="46"/>
      <c r="C3" s="46"/>
      <c r="D3" s="46"/>
      <c r="E3" s="46"/>
      <c r="F3" s="47"/>
      <c r="G3" s="39" t="s">
        <v>13</v>
      </c>
    </row>
    <row r="4" spans="1:11" ht="16.2" thickBot="1" x14ac:dyDescent="0.35">
      <c r="A4" s="15" t="s">
        <v>6</v>
      </c>
      <c r="B4" s="15" t="s">
        <v>0</v>
      </c>
      <c r="C4" s="15" t="s">
        <v>3</v>
      </c>
      <c r="D4" s="15" t="s">
        <v>1</v>
      </c>
      <c r="E4" s="15" t="s">
        <v>2</v>
      </c>
      <c r="F4" s="15" t="s">
        <v>4</v>
      </c>
      <c r="G4" s="42" t="s">
        <v>25</v>
      </c>
    </row>
    <row r="5" spans="1:11" ht="14.4" customHeight="1" x14ac:dyDescent="0.3">
      <c r="A5" s="32" t="s">
        <v>11</v>
      </c>
      <c r="B5" s="30"/>
      <c r="C5" s="16"/>
      <c r="D5" s="27"/>
      <c r="E5" s="27"/>
      <c r="F5" s="16"/>
      <c r="G5" s="40">
        <v>720</v>
      </c>
    </row>
    <row r="6" spans="1:11" ht="14.4" customHeight="1" x14ac:dyDescent="0.3">
      <c r="A6" s="33" t="s">
        <v>10</v>
      </c>
      <c r="B6" s="28"/>
      <c r="C6" s="18"/>
      <c r="D6" s="19"/>
      <c r="E6" s="18"/>
      <c r="F6" s="18"/>
      <c r="G6" s="40">
        <v>1500</v>
      </c>
    </row>
    <row r="7" spans="1:11" ht="14.4" customHeight="1" x14ac:dyDescent="0.3">
      <c r="A7" s="33" t="s">
        <v>10</v>
      </c>
      <c r="B7" s="29"/>
      <c r="C7" s="20"/>
      <c r="D7" s="21"/>
      <c r="E7" s="20"/>
      <c r="F7" s="20"/>
      <c r="G7" s="40">
        <v>1125</v>
      </c>
    </row>
    <row r="8" spans="1:11" ht="14.4" customHeight="1" x14ac:dyDescent="0.3">
      <c r="A8" s="33" t="s">
        <v>7</v>
      </c>
      <c r="B8" s="28"/>
      <c r="C8" s="18"/>
      <c r="D8" s="19"/>
      <c r="E8" s="18"/>
      <c r="F8" s="18"/>
      <c r="G8" s="40">
        <v>3000</v>
      </c>
    </row>
    <row r="9" spans="1:11" ht="15" customHeight="1" thickBot="1" x14ac:dyDescent="0.35">
      <c r="A9" s="34" t="s">
        <v>8</v>
      </c>
      <c r="B9" s="31"/>
      <c r="C9" s="25"/>
      <c r="D9" s="26"/>
      <c r="E9" s="25"/>
      <c r="F9" s="25"/>
      <c r="G9" s="40">
        <v>4500</v>
      </c>
    </row>
    <row r="10" spans="1:11" x14ac:dyDescent="0.3">
      <c r="A10" s="35"/>
      <c r="B10" s="22"/>
      <c r="C10" s="16"/>
      <c r="D10" s="17"/>
      <c r="E10" s="16"/>
      <c r="F10" s="16"/>
      <c r="G10" s="41"/>
    </row>
    <row r="11" spans="1:11" x14ac:dyDescent="0.3">
      <c r="A11" s="36"/>
      <c r="B11" s="23"/>
      <c r="C11" s="18"/>
      <c r="D11" s="19"/>
      <c r="E11" s="18"/>
      <c r="F11" s="18"/>
      <c r="G11" s="40"/>
    </row>
    <row r="12" spans="1:11" ht="15" thickBot="1" x14ac:dyDescent="0.35">
      <c r="A12" s="35"/>
      <c r="B12" s="24"/>
      <c r="C12" s="20"/>
      <c r="D12" s="21"/>
      <c r="E12" s="20"/>
      <c r="F12" s="20"/>
      <c r="G12" s="40"/>
    </row>
    <row r="13" spans="1:11" ht="15" thickBot="1" x14ac:dyDescent="0.35">
      <c r="G13" s="37">
        <f>SUMIF(A5:A12,"validé",G5:G12)</f>
        <v>3000</v>
      </c>
    </row>
    <row r="14" spans="1:11" ht="15" thickBot="1" x14ac:dyDescent="0.35">
      <c r="G14" s="38">
        <f>SUMIF(A5:A12,"En cours",G5:G12)</f>
        <v>4500</v>
      </c>
    </row>
    <row r="15" spans="1:11" ht="15" thickBot="1" x14ac:dyDescent="0.35">
      <c r="G15" s="37">
        <f>SUMIF(A5:A12,"Perdue",G5:G12)</f>
        <v>2625</v>
      </c>
    </row>
    <row r="16" spans="1:11" ht="15" thickBot="1" x14ac:dyDescent="0.35">
      <c r="G16" s="38">
        <f>SUMIF(A5:A12,"Aucune information",G5:G12)</f>
        <v>720</v>
      </c>
    </row>
    <row r="17" spans="2:21" x14ac:dyDescent="0.3">
      <c r="L17" s="4"/>
      <c r="M17" s="4"/>
      <c r="N17" s="4"/>
      <c r="O17" s="4"/>
      <c r="P17" s="4"/>
    </row>
    <row r="18" spans="2:21" x14ac:dyDescent="0.3">
      <c r="L18" s="4"/>
      <c r="M18" s="4"/>
      <c r="N18" s="4"/>
      <c r="O18" s="4"/>
      <c r="P18" s="4"/>
    </row>
    <row r="19" spans="2:21" x14ac:dyDescent="0.3">
      <c r="L19" s="4"/>
      <c r="M19" s="4"/>
      <c r="N19" s="4"/>
      <c r="O19" s="4"/>
      <c r="P19" s="4"/>
    </row>
    <row r="25" spans="2:21" s="4" customFormat="1" x14ac:dyDescent="0.3">
      <c r="B25"/>
      <c r="C25"/>
      <c r="D25" s="6"/>
      <c r="E25"/>
      <c r="F25"/>
      <c r="G25" s="5"/>
      <c r="H25"/>
      <c r="I25"/>
      <c r="J25"/>
      <c r="K25"/>
      <c r="L25"/>
      <c r="M25"/>
      <c r="N25"/>
      <c r="O25"/>
      <c r="P25"/>
    </row>
    <row r="26" spans="2:21" s="4" customFormat="1" x14ac:dyDescent="0.3">
      <c r="B26"/>
      <c r="C26"/>
      <c r="D26" s="6"/>
      <c r="E26"/>
      <c r="F26"/>
      <c r="G26" s="5"/>
      <c r="H26"/>
      <c r="I26"/>
      <c r="J26"/>
      <c r="K26"/>
      <c r="L26"/>
      <c r="M26"/>
      <c r="N26"/>
      <c r="O26"/>
      <c r="P26"/>
    </row>
    <row r="27" spans="2:21" s="4" customFormat="1" x14ac:dyDescent="0.3">
      <c r="B27"/>
      <c r="C27"/>
      <c r="D27" s="6"/>
      <c r="E27"/>
      <c r="F27"/>
      <c r="G27" s="5"/>
      <c r="H27"/>
      <c r="I27"/>
      <c r="J27"/>
      <c r="K27"/>
      <c r="L27"/>
      <c r="M27"/>
      <c r="N27"/>
      <c r="O27"/>
      <c r="P27"/>
    </row>
    <row r="31" spans="2:21" x14ac:dyDescent="0.3">
      <c r="L31" s="4"/>
      <c r="M31" s="4"/>
      <c r="N31" s="4"/>
      <c r="O31" s="4"/>
      <c r="P31" s="4"/>
      <c r="U31" s="12"/>
    </row>
    <row r="32" spans="2:21" x14ac:dyDescent="0.3">
      <c r="L32" s="4"/>
      <c r="M32" s="4"/>
      <c r="N32" s="4"/>
      <c r="O32" s="4"/>
      <c r="P32" s="4"/>
      <c r="U32" s="13"/>
    </row>
    <row r="33" spans="2:21" x14ac:dyDescent="0.3">
      <c r="L33" s="4"/>
      <c r="M33" s="4"/>
      <c r="N33" s="4"/>
      <c r="O33" s="4"/>
      <c r="P33" s="4"/>
      <c r="U33" s="13"/>
    </row>
    <row r="35" spans="2:21" x14ac:dyDescent="0.3">
      <c r="U35" s="13"/>
    </row>
    <row r="36" spans="2:21" x14ac:dyDescent="0.3">
      <c r="U36" s="13"/>
    </row>
    <row r="37" spans="2:21" x14ac:dyDescent="0.3">
      <c r="U37" s="12"/>
    </row>
    <row r="44" spans="2:21" s="4" customFormat="1" x14ac:dyDescent="0.3">
      <c r="B44"/>
      <c r="C44"/>
      <c r="D44" s="6"/>
      <c r="E44"/>
      <c r="F44"/>
      <c r="G44" s="5"/>
      <c r="H44"/>
      <c r="I44"/>
      <c r="J44"/>
      <c r="K44"/>
      <c r="L44"/>
      <c r="M44"/>
      <c r="N44"/>
      <c r="O44"/>
      <c r="P44"/>
    </row>
    <row r="45" spans="2:21" s="4" customFormat="1" x14ac:dyDescent="0.3">
      <c r="B45"/>
      <c r="C45"/>
      <c r="D45" s="6"/>
      <c r="E45"/>
      <c r="F45"/>
      <c r="G45" s="5"/>
      <c r="H45"/>
      <c r="I45"/>
      <c r="J45"/>
      <c r="K45"/>
      <c r="L45"/>
      <c r="M45"/>
      <c r="N45"/>
      <c r="O45"/>
      <c r="P45"/>
    </row>
    <row r="46" spans="2:21" s="4" customFormat="1" x14ac:dyDescent="0.3">
      <c r="B46"/>
      <c r="C46"/>
      <c r="D46" s="6"/>
      <c r="E46"/>
      <c r="F46"/>
      <c r="G46" s="5"/>
      <c r="H46"/>
      <c r="I46"/>
      <c r="J46"/>
      <c r="K46"/>
      <c r="L46"/>
      <c r="M46"/>
      <c r="N46"/>
      <c r="O46"/>
      <c r="P46"/>
    </row>
    <row r="58" spans="2:16" s="4" customFormat="1" x14ac:dyDescent="0.3">
      <c r="B58"/>
      <c r="C58"/>
      <c r="D58" s="6"/>
      <c r="E58"/>
      <c r="F58"/>
      <c r="G58" s="5"/>
      <c r="H58"/>
      <c r="I58"/>
      <c r="J58"/>
      <c r="K58"/>
      <c r="L58"/>
      <c r="M58"/>
      <c r="N58"/>
      <c r="O58"/>
      <c r="P58"/>
    </row>
    <row r="59" spans="2:16" s="4" customFormat="1" x14ac:dyDescent="0.3">
      <c r="B59"/>
      <c r="C59"/>
      <c r="D59" s="6"/>
      <c r="E59"/>
      <c r="F59"/>
      <c r="G59" s="5"/>
      <c r="H59"/>
      <c r="I59"/>
      <c r="J59"/>
      <c r="K59"/>
      <c r="L59"/>
      <c r="M59"/>
      <c r="N59"/>
      <c r="O59"/>
      <c r="P59"/>
    </row>
    <row r="60" spans="2:16" s="4" customFormat="1" x14ac:dyDescent="0.3">
      <c r="B60"/>
      <c r="C60"/>
      <c r="D60" s="6"/>
      <c r="E60"/>
      <c r="F60"/>
      <c r="G60" s="5"/>
      <c r="H60"/>
      <c r="I60"/>
      <c r="J60"/>
      <c r="K60"/>
      <c r="L60"/>
      <c r="M60"/>
      <c r="N60"/>
      <c r="O60"/>
      <c r="P60"/>
    </row>
    <row r="61" spans="2:16" x14ac:dyDescent="0.3">
      <c r="L61" s="9"/>
      <c r="M61" s="9"/>
      <c r="N61" s="9"/>
      <c r="O61" s="9"/>
      <c r="P61" s="9"/>
    </row>
    <row r="88" spans="2:16" s="9" customFormat="1" x14ac:dyDescent="0.3">
      <c r="B88"/>
      <c r="C88"/>
      <c r="D88" s="6"/>
      <c r="E88"/>
      <c r="F88"/>
      <c r="G88" s="5"/>
      <c r="H88"/>
      <c r="I88"/>
      <c r="J88"/>
      <c r="K88"/>
      <c r="L88"/>
      <c r="M88"/>
      <c r="N88"/>
      <c r="O88"/>
      <c r="P88"/>
    </row>
    <row r="100" spans="12:16" ht="14.25" customHeight="1" x14ac:dyDescent="0.3"/>
    <row r="101" spans="12:16" x14ac:dyDescent="0.3">
      <c r="L101" s="4"/>
      <c r="M101" s="4"/>
      <c r="N101" s="4"/>
      <c r="O101" s="4"/>
      <c r="P101" s="4"/>
    </row>
    <row r="102" spans="12:16" x14ac:dyDescent="0.3">
      <c r="L102" s="4"/>
      <c r="M102" s="4"/>
      <c r="N102" s="4"/>
      <c r="O102" s="4"/>
      <c r="P102" s="4"/>
    </row>
    <row r="103" spans="12:16" x14ac:dyDescent="0.3">
      <c r="L103" s="4"/>
      <c r="M103" s="4"/>
      <c r="N103" s="4"/>
      <c r="O103" s="4"/>
      <c r="P103" s="4"/>
    </row>
    <row r="128" spans="2:16" s="4" customFormat="1" x14ac:dyDescent="0.3">
      <c r="B128"/>
      <c r="C128"/>
      <c r="D128" s="6"/>
      <c r="E128"/>
      <c r="F128"/>
      <c r="G128" s="5"/>
      <c r="H128"/>
      <c r="I128"/>
      <c r="J128"/>
      <c r="K128"/>
      <c r="L128"/>
      <c r="M128"/>
      <c r="N128"/>
      <c r="O128"/>
      <c r="P128"/>
    </row>
    <row r="129" spans="2:16" s="4" customFormat="1" x14ac:dyDescent="0.3">
      <c r="B129"/>
      <c r="C129"/>
      <c r="D129" s="6"/>
      <c r="E129"/>
      <c r="F129"/>
      <c r="G129" s="5"/>
      <c r="H129"/>
      <c r="I129"/>
      <c r="J129"/>
      <c r="K129"/>
      <c r="L129"/>
      <c r="M129"/>
      <c r="N129"/>
      <c r="O129"/>
      <c r="P129"/>
    </row>
    <row r="130" spans="2:16" s="4" customFormat="1" x14ac:dyDescent="0.3">
      <c r="B130"/>
      <c r="C130"/>
      <c r="D130" s="6"/>
      <c r="E130"/>
      <c r="F130"/>
      <c r="G130" s="5"/>
      <c r="H130"/>
      <c r="I130"/>
      <c r="J130"/>
      <c r="K130"/>
      <c r="L130"/>
      <c r="M130"/>
      <c r="N130"/>
      <c r="O130"/>
      <c r="P130"/>
    </row>
    <row r="188" spans="12:16" x14ac:dyDescent="0.3">
      <c r="L188" s="4"/>
      <c r="M188" s="4"/>
      <c r="N188" s="4"/>
      <c r="O188" s="4"/>
      <c r="P188" s="4"/>
    </row>
    <row r="194" spans="12:16" x14ac:dyDescent="0.3">
      <c r="L194" s="3"/>
    </row>
    <row r="195" spans="12:16" x14ac:dyDescent="0.3">
      <c r="L195" s="3"/>
    </row>
    <row r="196" spans="12:16" x14ac:dyDescent="0.3">
      <c r="L196" s="3"/>
    </row>
    <row r="197" spans="12:16" x14ac:dyDescent="0.3">
      <c r="L197" s="3"/>
    </row>
    <row r="198" spans="12:16" x14ac:dyDescent="0.3">
      <c r="L198" s="3"/>
    </row>
    <row r="199" spans="12:16" x14ac:dyDescent="0.3">
      <c r="L199" s="3"/>
    </row>
    <row r="200" spans="12:16" x14ac:dyDescent="0.3">
      <c r="L200" s="3"/>
    </row>
    <row r="201" spans="12:16" x14ac:dyDescent="0.3">
      <c r="L201" s="3"/>
    </row>
    <row r="202" spans="12:16" x14ac:dyDescent="0.3">
      <c r="L202" s="3"/>
    </row>
    <row r="203" spans="12:16" x14ac:dyDescent="0.3">
      <c r="L203" s="10"/>
      <c r="M203" s="11"/>
      <c r="N203" s="11"/>
      <c r="O203" s="11"/>
      <c r="P203" s="11"/>
    </row>
    <row r="204" spans="12:16" x14ac:dyDescent="0.3">
      <c r="L204" s="3"/>
    </row>
    <row r="205" spans="12:16" x14ac:dyDescent="0.3">
      <c r="L205" s="3"/>
    </row>
    <row r="206" spans="12:16" x14ac:dyDescent="0.3">
      <c r="L206" s="3"/>
    </row>
    <row r="207" spans="12:16" x14ac:dyDescent="0.3">
      <c r="L207" s="3"/>
    </row>
    <row r="208" spans="12:16" x14ac:dyDescent="0.3">
      <c r="L208" s="3"/>
    </row>
    <row r="209" spans="2:16" x14ac:dyDescent="0.3">
      <c r="L209" s="3"/>
    </row>
    <row r="210" spans="2:16" x14ac:dyDescent="0.3">
      <c r="L210" s="3"/>
    </row>
    <row r="211" spans="2:16" x14ac:dyDescent="0.3">
      <c r="L211" s="3"/>
    </row>
    <row r="212" spans="2:16" x14ac:dyDescent="0.3">
      <c r="L212" s="3"/>
    </row>
    <row r="213" spans="2:16" x14ac:dyDescent="0.3">
      <c r="L213" s="3"/>
    </row>
    <row r="214" spans="2:16" x14ac:dyDescent="0.3">
      <c r="L214" s="3"/>
    </row>
    <row r="215" spans="2:16" s="4" customFormat="1" x14ac:dyDescent="0.3">
      <c r="B215"/>
      <c r="C215"/>
      <c r="D215" s="6"/>
      <c r="E215"/>
      <c r="F215"/>
      <c r="G215" s="5"/>
      <c r="H215"/>
      <c r="I215"/>
      <c r="J215"/>
      <c r="K215"/>
      <c r="L215" s="3"/>
      <c r="M215"/>
      <c r="N215"/>
      <c r="O215"/>
      <c r="P215"/>
    </row>
    <row r="216" spans="2:16" x14ac:dyDescent="0.3">
      <c r="L216" s="3"/>
    </row>
    <row r="217" spans="2:16" x14ac:dyDescent="0.3">
      <c r="L217" s="3"/>
    </row>
    <row r="218" spans="2:16" x14ac:dyDescent="0.3">
      <c r="L218" s="3"/>
    </row>
    <row r="219" spans="2:16" x14ac:dyDescent="0.3">
      <c r="L219" s="3"/>
    </row>
    <row r="220" spans="2:16" x14ac:dyDescent="0.3">
      <c r="L220" s="3"/>
    </row>
    <row r="221" spans="2:16" x14ac:dyDescent="0.3">
      <c r="L221" s="3"/>
    </row>
    <row r="222" spans="2:16" x14ac:dyDescent="0.3">
      <c r="L222" s="3"/>
    </row>
    <row r="223" spans="2:16" x14ac:dyDescent="0.3">
      <c r="L223" s="3"/>
    </row>
    <row r="224" spans="2:16" x14ac:dyDescent="0.3">
      <c r="L224" s="3"/>
    </row>
    <row r="225" spans="2:16" x14ac:dyDescent="0.3">
      <c r="L225" s="8"/>
    </row>
    <row r="226" spans="2:16" x14ac:dyDescent="0.3">
      <c r="L226" s="3"/>
    </row>
    <row r="227" spans="2:16" x14ac:dyDescent="0.3">
      <c r="L227" s="3"/>
    </row>
    <row r="228" spans="2:16" x14ac:dyDescent="0.3">
      <c r="L228" s="3"/>
    </row>
    <row r="229" spans="2:16" x14ac:dyDescent="0.3">
      <c r="L229" s="3"/>
    </row>
    <row r="230" spans="2:16" s="11" customFormat="1" x14ac:dyDescent="0.3">
      <c r="B230"/>
      <c r="C230"/>
      <c r="D230" s="6"/>
      <c r="E230"/>
      <c r="F230"/>
      <c r="G230" s="5"/>
      <c r="H230"/>
      <c r="I230"/>
      <c r="J230"/>
      <c r="K230"/>
      <c r="L230" s="3"/>
      <c r="M230"/>
      <c r="N230"/>
      <c r="O230"/>
      <c r="P230"/>
    </row>
    <row r="231" spans="2:16" x14ac:dyDescent="0.3">
      <c r="L231" s="3"/>
    </row>
    <row r="232" spans="2:16" x14ac:dyDescent="0.3">
      <c r="L232" s="3"/>
    </row>
    <row r="233" spans="2:16" x14ac:dyDescent="0.3">
      <c r="L233" s="3"/>
    </row>
    <row r="234" spans="2:16" x14ac:dyDescent="0.3">
      <c r="L234" s="3"/>
    </row>
    <row r="235" spans="2:16" x14ac:dyDescent="0.3">
      <c r="L235" s="3"/>
    </row>
    <row r="236" spans="2:16" x14ac:dyDescent="0.3">
      <c r="L236" s="3"/>
    </row>
    <row r="237" spans="2:16" x14ac:dyDescent="0.3">
      <c r="L237" s="3"/>
    </row>
    <row r="238" spans="2:16" x14ac:dyDescent="0.3">
      <c r="L238" s="8"/>
    </row>
    <row r="239" spans="2:16" x14ac:dyDescent="0.3">
      <c r="L239" s="3"/>
    </row>
    <row r="240" spans="2:16" x14ac:dyDescent="0.3">
      <c r="L240" s="3"/>
    </row>
    <row r="241" spans="12:12" x14ac:dyDescent="0.3">
      <c r="L241" s="3"/>
    </row>
    <row r="242" spans="12:12" x14ac:dyDescent="0.3">
      <c r="L242" s="3"/>
    </row>
    <row r="243" spans="12:12" x14ac:dyDescent="0.3">
      <c r="L243" s="3"/>
    </row>
    <row r="244" spans="12:12" x14ac:dyDescent="0.3">
      <c r="L244" s="3"/>
    </row>
    <row r="245" spans="12:12" x14ac:dyDescent="0.3">
      <c r="L245" s="3"/>
    </row>
    <row r="246" spans="12:12" x14ac:dyDescent="0.3">
      <c r="L246" s="3"/>
    </row>
    <row r="250" spans="12:12" ht="14.25" customHeight="1" x14ac:dyDescent="0.3"/>
    <row r="260" spans="12:16" ht="17.25" customHeight="1" x14ac:dyDescent="0.3"/>
    <row r="261" spans="12:16" ht="17.25" customHeight="1" x14ac:dyDescent="0.3"/>
    <row r="268" spans="12:16" x14ac:dyDescent="0.3">
      <c r="L268" s="11"/>
      <c r="M268" s="11"/>
      <c r="N268" s="11"/>
      <c r="O268" s="11"/>
      <c r="P268" s="11"/>
    </row>
    <row r="272" spans="12:16" x14ac:dyDescent="0.3">
      <c r="L272" s="11"/>
      <c r="M272" s="11"/>
      <c r="N272" s="11"/>
      <c r="O272" s="11"/>
      <c r="P272" s="11"/>
    </row>
    <row r="273" spans="12:16" x14ac:dyDescent="0.3">
      <c r="L273" s="11"/>
      <c r="M273" s="11"/>
      <c r="N273" s="11"/>
      <c r="O273" s="11"/>
      <c r="P273" s="11"/>
    </row>
    <row r="274" spans="12:16" x14ac:dyDescent="0.3">
      <c r="L274" s="11"/>
      <c r="M274" s="11"/>
      <c r="N274" s="11"/>
      <c r="O274" s="11"/>
      <c r="P274" s="11"/>
    </row>
    <row r="275" spans="12:16" x14ac:dyDescent="0.3">
      <c r="L275" s="11"/>
      <c r="M275" s="11"/>
      <c r="N275" s="11"/>
      <c r="O275" s="11"/>
      <c r="P275" s="11"/>
    </row>
    <row r="295" spans="2:16" s="11" customFormat="1" x14ac:dyDescent="0.3">
      <c r="B295"/>
      <c r="C295"/>
      <c r="D295" s="6"/>
      <c r="E295"/>
      <c r="F295"/>
      <c r="G295" s="5"/>
      <c r="H295"/>
      <c r="I295"/>
      <c r="J295"/>
      <c r="K295"/>
      <c r="L295"/>
      <c r="M295"/>
      <c r="N295"/>
      <c r="O295"/>
      <c r="P295"/>
    </row>
    <row r="299" spans="2:16" s="11" customFormat="1" x14ac:dyDescent="0.3">
      <c r="B299"/>
      <c r="C299"/>
      <c r="D299" s="6"/>
      <c r="E299"/>
      <c r="F299"/>
      <c r="G299" s="5"/>
      <c r="H299"/>
      <c r="I299"/>
      <c r="J299"/>
      <c r="K299"/>
      <c r="L299"/>
      <c r="M299"/>
      <c r="N299"/>
      <c r="O299"/>
      <c r="P299"/>
    </row>
    <row r="300" spans="2:16" s="11" customFormat="1" x14ac:dyDescent="0.3">
      <c r="B300"/>
      <c r="C300"/>
      <c r="D300" s="6"/>
      <c r="E300"/>
      <c r="F300"/>
      <c r="G300" s="5"/>
      <c r="H300"/>
      <c r="I300"/>
      <c r="J300"/>
      <c r="K300"/>
      <c r="L300"/>
      <c r="M300"/>
      <c r="N300"/>
      <c r="O300"/>
      <c r="P300"/>
    </row>
    <row r="301" spans="2:16" s="11" customFormat="1" x14ac:dyDescent="0.3">
      <c r="B301"/>
      <c r="C301"/>
      <c r="D301" s="6"/>
      <c r="E301"/>
      <c r="F301"/>
      <c r="G301" s="5"/>
      <c r="H301"/>
      <c r="I301"/>
      <c r="J301"/>
      <c r="K301"/>
      <c r="L301"/>
      <c r="M301"/>
      <c r="N301"/>
      <c r="O301"/>
      <c r="P301"/>
    </row>
    <row r="302" spans="2:16" s="11" customFormat="1" x14ac:dyDescent="0.3">
      <c r="B302"/>
      <c r="C302"/>
      <c r="D302" s="6"/>
      <c r="E302"/>
      <c r="F302"/>
      <c r="G302" s="5"/>
      <c r="H302"/>
      <c r="I302"/>
      <c r="J302"/>
      <c r="K302"/>
      <c r="L302"/>
      <c r="M302"/>
      <c r="N302"/>
      <c r="O302"/>
      <c r="P302"/>
    </row>
    <row r="338" ht="15" customHeight="1" x14ac:dyDescent="0.3"/>
  </sheetData>
  <autoFilter ref="A4:G4" xr:uid="{8A81CB9E-554A-476F-85A1-E869B23EC5F0}"/>
  <mergeCells count="2">
    <mergeCell ref="A1:G1"/>
    <mergeCell ref="A3:F3"/>
  </mergeCells>
  <conditionalFormatting sqref="A5:G12">
    <cfRule type="expression" dxfId="39" priority="1">
      <formula>$A5="Aucune information"</formula>
    </cfRule>
    <cfRule type="expression" dxfId="38" priority="2">
      <formula>$A5="Perdue"</formula>
    </cfRule>
    <cfRule type="expression" dxfId="37" priority="3">
      <formula>$A5="En cours"</formula>
    </cfRule>
    <cfRule type="expression" dxfId="36" priority="4">
      <formula>$A5="Validé"</formula>
    </cfRule>
  </conditionalFormatting>
  <pageMargins left="0.7" right="0.7" top="0.75" bottom="0.75" header="0.3" footer="0.3"/>
  <pageSetup paperSize="8" scale="30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Entrée non valide" error="Sélectionnez parmi les choix de la liste l'état d'avancement du dossier" xr:uid="{2DF6384C-C11E-4005-902D-ADABECF68976}">
          <x14:formula1>
            <xm:f>Données!$D$3:$D$7</xm:f>
          </x14:formula1>
          <xm:sqref>A5:A12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105995-3A2B-42C2-B8D7-D31C47DBBAC0}">
  <sheetPr codeName="Feuil20">
    <tabColor theme="4" tint="-0.249977111117893"/>
    <pageSetUpPr fitToPage="1"/>
  </sheetPr>
  <dimension ref="A1:U338"/>
  <sheetViews>
    <sheetView zoomScale="59" zoomScaleNormal="70" zoomScaleSheetLayoutView="42" workbookViewId="0">
      <pane ySplit="4" topLeftCell="A5" activePane="bottomLeft" state="frozen"/>
      <selection activeCell="Q21" sqref="Q21"/>
      <selection pane="bottomLeft" activeCell="G4" sqref="G4"/>
    </sheetView>
  </sheetViews>
  <sheetFormatPr baseColWidth="10" defaultRowHeight="14.4" x14ac:dyDescent="0.3"/>
  <cols>
    <col min="1" max="1" width="20.44140625" bestFit="1" customWidth="1"/>
    <col min="2" max="2" width="14.109375" bestFit="1" customWidth="1"/>
    <col min="3" max="3" width="29.109375" bestFit="1" customWidth="1"/>
    <col min="4" max="4" width="22.21875" style="6" bestFit="1" customWidth="1"/>
    <col min="5" max="5" width="24.44140625" bestFit="1" customWidth="1"/>
    <col min="6" max="6" width="26.109375" bestFit="1" customWidth="1"/>
    <col min="7" max="7" width="22" style="5" customWidth="1"/>
    <col min="8" max="8" width="57.44140625" customWidth="1"/>
    <col min="9" max="9" width="19.109375" bestFit="1" customWidth="1"/>
    <col min="10" max="10" width="14.109375" customWidth="1"/>
    <col min="11" max="11" width="12.109375" bestFit="1" customWidth="1"/>
    <col min="12" max="12" width="16.6640625" bestFit="1" customWidth="1"/>
    <col min="13" max="13" width="14.6640625" bestFit="1" customWidth="1"/>
    <col min="14" max="14" width="13.88671875" bestFit="1" customWidth="1"/>
  </cols>
  <sheetData>
    <row r="1" spans="1:11" ht="34.200000000000003" customHeight="1" thickBot="1" x14ac:dyDescent="0.35">
      <c r="A1" s="43" t="s">
        <v>16</v>
      </c>
      <c r="B1" s="44"/>
      <c r="C1" s="44"/>
      <c r="D1" s="44"/>
      <c r="E1" s="44"/>
      <c r="F1" s="44"/>
      <c r="G1" s="45"/>
      <c r="H1" s="14"/>
      <c r="I1" s="14"/>
      <c r="J1" s="14"/>
      <c r="K1" s="14"/>
    </row>
    <row r="2" spans="1:11" ht="16.2" thickBot="1" x14ac:dyDescent="0.35">
      <c r="B2" s="1"/>
      <c r="C2" s="2"/>
      <c r="D2" s="2"/>
      <c r="E2" s="2"/>
      <c r="F2" s="2"/>
      <c r="G2" s="2"/>
    </row>
    <row r="3" spans="1:11" ht="70.8" customHeight="1" thickBot="1" x14ac:dyDescent="0.35">
      <c r="A3" s="46" t="s">
        <v>5</v>
      </c>
      <c r="B3" s="46"/>
      <c r="C3" s="46"/>
      <c r="D3" s="46"/>
      <c r="E3" s="46"/>
      <c r="F3" s="47"/>
      <c r="G3" s="39" t="s">
        <v>13</v>
      </c>
    </row>
    <row r="4" spans="1:11" ht="16.2" thickBot="1" x14ac:dyDescent="0.35">
      <c r="A4" s="15" t="s">
        <v>6</v>
      </c>
      <c r="B4" s="15" t="s">
        <v>0</v>
      </c>
      <c r="C4" s="15" t="s">
        <v>3</v>
      </c>
      <c r="D4" s="15" t="s">
        <v>1</v>
      </c>
      <c r="E4" s="15" t="s">
        <v>2</v>
      </c>
      <c r="F4" s="15" t="s">
        <v>4</v>
      </c>
      <c r="G4" s="42" t="s">
        <v>26</v>
      </c>
    </row>
    <row r="5" spans="1:11" ht="14.4" customHeight="1" x14ac:dyDescent="0.3">
      <c r="A5" s="32" t="s">
        <v>11</v>
      </c>
      <c r="B5" s="30"/>
      <c r="C5" s="16"/>
      <c r="D5" s="27"/>
      <c r="E5" s="27"/>
      <c r="F5" s="16"/>
      <c r="G5" s="40">
        <v>720</v>
      </c>
    </row>
    <row r="6" spans="1:11" ht="14.4" customHeight="1" x14ac:dyDescent="0.3">
      <c r="A6" s="33" t="s">
        <v>10</v>
      </c>
      <c r="B6" s="28"/>
      <c r="C6" s="18"/>
      <c r="D6" s="19"/>
      <c r="E6" s="18"/>
      <c r="F6" s="18"/>
      <c r="G6" s="40">
        <v>1500</v>
      </c>
    </row>
    <row r="7" spans="1:11" ht="14.4" customHeight="1" x14ac:dyDescent="0.3">
      <c r="A7" s="33" t="s">
        <v>10</v>
      </c>
      <c r="B7" s="29"/>
      <c r="C7" s="20"/>
      <c r="D7" s="21"/>
      <c r="E7" s="20"/>
      <c r="F7" s="20"/>
      <c r="G7" s="40">
        <v>1125</v>
      </c>
    </row>
    <row r="8" spans="1:11" ht="14.4" customHeight="1" x14ac:dyDescent="0.3">
      <c r="A8" s="33" t="s">
        <v>7</v>
      </c>
      <c r="B8" s="28"/>
      <c r="C8" s="18"/>
      <c r="D8" s="19"/>
      <c r="E8" s="18"/>
      <c r="F8" s="18"/>
      <c r="G8" s="40">
        <v>3000</v>
      </c>
    </row>
    <row r="9" spans="1:11" ht="15" customHeight="1" thickBot="1" x14ac:dyDescent="0.35">
      <c r="A9" s="34" t="s">
        <v>8</v>
      </c>
      <c r="B9" s="31"/>
      <c r="C9" s="25"/>
      <c r="D9" s="26"/>
      <c r="E9" s="25"/>
      <c r="F9" s="25"/>
      <c r="G9" s="40">
        <v>4500</v>
      </c>
    </row>
    <row r="10" spans="1:11" x14ac:dyDescent="0.3">
      <c r="A10" s="35"/>
      <c r="B10" s="22"/>
      <c r="C10" s="16"/>
      <c r="D10" s="17"/>
      <c r="E10" s="16"/>
      <c r="F10" s="16"/>
      <c r="G10" s="41"/>
    </row>
    <row r="11" spans="1:11" x14ac:dyDescent="0.3">
      <c r="A11" s="36"/>
      <c r="B11" s="23"/>
      <c r="C11" s="18"/>
      <c r="D11" s="19"/>
      <c r="E11" s="18"/>
      <c r="F11" s="18"/>
      <c r="G11" s="40"/>
    </row>
    <row r="12" spans="1:11" ht="15" thickBot="1" x14ac:dyDescent="0.35">
      <c r="A12" s="35"/>
      <c r="B12" s="24"/>
      <c r="C12" s="20"/>
      <c r="D12" s="21"/>
      <c r="E12" s="20"/>
      <c r="F12" s="20"/>
      <c r="G12" s="40"/>
    </row>
    <row r="13" spans="1:11" ht="15" thickBot="1" x14ac:dyDescent="0.35">
      <c r="G13" s="37">
        <f>SUMIF(A5:A12,"validé",G5:G12)</f>
        <v>3000</v>
      </c>
    </row>
    <row r="14" spans="1:11" ht="15" thickBot="1" x14ac:dyDescent="0.35">
      <c r="G14" s="38">
        <f>SUMIF(A5:A12,"En cours",G5:G12)</f>
        <v>4500</v>
      </c>
    </row>
    <row r="15" spans="1:11" ht="15" thickBot="1" x14ac:dyDescent="0.35">
      <c r="G15" s="37">
        <f>SUMIF(A5:A12,"Perdue",G5:G12)</f>
        <v>2625</v>
      </c>
    </row>
    <row r="16" spans="1:11" ht="15" thickBot="1" x14ac:dyDescent="0.35">
      <c r="G16" s="38">
        <f>SUMIF(A5:A12,"Aucune information",G5:G12)</f>
        <v>720</v>
      </c>
    </row>
    <row r="17" spans="2:21" x14ac:dyDescent="0.3">
      <c r="L17" s="4"/>
      <c r="M17" s="4"/>
      <c r="N17" s="4"/>
      <c r="O17" s="4"/>
      <c r="P17" s="4"/>
    </row>
    <row r="18" spans="2:21" x14ac:dyDescent="0.3">
      <c r="L18" s="4"/>
      <c r="M18" s="4"/>
      <c r="N18" s="4"/>
      <c r="O18" s="4"/>
      <c r="P18" s="4"/>
    </row>
    <row r="19" spans="2:21" x14ac:dyDescent="0.3">
      <c r="L19" s="4"/>
      <c r="M19" s="4"/>
      <c r="N19" s="4"/>
      <c r="O19" s="4"/>
      <c r="P19" s="4"/>
    </row>
    <row r="25" spans="2:21" s="4" customFormat="1" x14ac:dyDescent="0.3">
      <c r="B25"/>
      <c r="C25"/>
      <c r="D25" s="6"/>
      <c r="E25"/>
      <c r="F25"/>
      <c r="G25" s="5"/>
      <c r="H25"/>
      <c r="I25"/>
      <c r="J25"/>
      <c r="K25"/>
      <c r="L25"/>
      <c r="M25"/>
      <c r="N25"/>
      <c r="O25"/>
      <c r="P25"/>
    </row>
    <row r="26" spans="2:21" s="4" customFormat="1" x14ac:dyDescent="0.3">
      <c r="B26"/>
      <c r="C26"/>
      <c r="D26" s="6"/>
      <c r="E26"/>
      <c r="F26"/>
      <c r="G26" s="5"/>
      <c r="H26"/>
      <c r="I26"/>
      <c r="J26"/>
      <c r="K26"/>
      <c r="L26"/>
      <c r="M26"/>
      <c r="N26"/>
      <c r="O26"/>
      <c r="P26"/>
    </row>
    <row r="27" spans="2:21" s="4" customFormat="1" x14ac:dyDescent="0.3">
      <c r="B27"/>
      <c r="C27"/>
      <c r="D27" s="6"/>
      <c r="E27"/>
      <c r="F27"/>
      <c r="G27" s="5"/>
      <c r="H27"/>
      <c r="I27"/>
      <c r="J27"/>
      <c r="K27"/>
      <c r="L27"/>
      <c r="M27"/>
      <c r="N27"/>
      <c r="O27"/>
      <c r="P27"/>
    </row>
    <row r="31" spans="2:21" x14ac:dyDescent="0.3">
      <c r="L31" s="4"/>
      <c r="M31" s="4"/>
      <c r="N31" s="4"/>
      <c r="O31" s="4"/>
      <c r="P31" s="4"/>
      <c r="U31" s="12"/>
    </row>
    <row r="32" spans="2:21" x14ac:dyDescent="0.3">
      <c r="L32" s="4"/>
      <c r="M32" s="4"/>
      <c r="N32" s="4"/>
      <c r="O32" s="4"/>
      <c r="P32" s="4"/>
      <c r="U32" s="13"/>
    </row>
    <row r="33" spans="2:21" x14ac:dyDescent="0.3">
      <c r="L33" s="4"/>
      <c r="M33" s="4"/>
      <c r="N33" s="4"/>
      <c r="O33" s="4"/>
      <c r="P33" s="4"/>
      <c r="U33" s="13"/>
    </row>
    <row r="35" spans="2:21" x14ac:dyDescent="0.3">
      <c r="U35" s="13"/>
    </row>
    <row r="36" spans="2:21" x14ac:dyDescent="0.3">
      <c r="U36" s="13"/>
    </row>
    <row r="37" spans="2:21" x14ac:dyDescent="0.3">
      <c r="U37" s="12"/>
    </row>
    <row r="44" spans="2:21" s="4" customFormat="1" x14ac:dyDescent="0.3">
      <c r="B44"/>
      <c r="C44"/>
      <c r="D44" s="6"/>
      <c r="E44"/>
      <c r="F44"/>
      <c r="G44" s="5"/>
      <c r="H44"/>
      <c r="I44"/>
      <c r="J44"/>
      <c r="K44"/>
      <c r="L44"/>
      <c r="M44"/>
      <c r="N44"/>
      <c r="O44"/>
      <c r="P44"/>
    </row>
    <row r="45" spans="2:21" s="4" customFormat="1" x14ac:dyDescent="0.3">
      <c r="B45"/>
      <c r="C45"/>
      <c r="D45" s="6"/>
      <c r="E45"/>
      <c r="F45"/>
      <c r="G45" s="5"/>
      <c r="H45"/>
      <c r="I45"/>
      <c r="J45"/>
      <c r="K45"/>
      <c r="L45"/>
      <c r="M45"/>
      <c r="N45"/>
      <c r="O45"/>
      <c r="P45"/>
    </row>
    <row r="46" spans="2:21" s="4" customFormat="1" x14ac:dyDescent="0.3">
      <c r="B46"/>
      <c r="C46"/>
      <c r="D46" s="6"/>
      <c r="E46"/>
      <c r="F46"/>
      <c r="G46" s="5"/>
      <c r="H46"/>
      <c r="I46"/>
      <c r="J46"/>
      <c r="K46"/>
      <c r="L46"/>
      <c r="M46"/>
      <c r="N46"/>
      <c r="O46"/>
      <c r="P46"/>
    </row>
    <row r="58" spans="2:16" s="4" customFormat="1" x14ac:dyDescent="0.3">
      <c r="B58"/>
      <c r="C58"/>
      <c r="D58" s="6"/>
      <c r="E58"/>
      <c r="F58"/>
      <c r="G58" s="5"/>
      <c r="H58"/>
      <c r="I58"/>
      <c r="J58"/>
      <c r="K58"/>
      <c r="L58"/>
      <c r="M58"/>
      <c r="N58"/>
      <c r="O58"/>
      <c r="P58"/>
    </row>
    <row r="59" spans="2:16" s="4" customFormat="1" x14ac:dyDescent="0.3">
      <c r="B59"/>
      <c r="C59"/>
      <c r="D59" s="6"/>
      <c r="E59"/>
      <c r="F59"/>
      <c r="G59" s="5"/>
      <c r="H59"/>
      <c r="I59"/>
      <c r="J59"/>
      <c r="K59"/>
      <c r="L59"/>
      <c r="M59"/>
      <c r="N59"/>
      <c r="O59"/>
      <c r="P59"/>
    </row>
    <row r="60" spans="2:16" s="4" customFormat="1" x14ac:dyDescent="0.3">
      <c r="B60"/>
      <c r="C60"/>
      <c r="D60" s="6"/>
      <c r="E60"/>
      <c r="F60"/>
      <c r="G60" s="5"/>
      <c r="H60"/>
      <c r="I60"/>
      <c r="J60"/>
      <c r="K60"/>
      <c r="L60"/>
      <c r="M60"/>
      <c r="N60"/>
      <c r="O60"/>
      <c r="P60"/>
    </row>
    <row r="61" spans="2:16" x14ac:dyDescent="0.3">
      <c r="L61" s="9"/>
      <c r="M61" s="9"/>
      <c r="N61" s="9"/>
      <c r="O61" s="9"/>
      <c r="P61" s="9"/>
    </row>
    <row r="88" spans="2:16" s="9" customFormat="1" x14ac:dyDescent="0.3">
      <c r="B88"/>
      <c r="C88"/>
      <c r="D88" s="6"/>
      <c r="E88"/>
      <c r="F88"/>
      <c r="G88" s="5"/>
      <c r="H88"/>
      <c r="I88"/>
      <c r="J88"/>
      <c r="K88"/>
      <c r="L88"/>
      <c r="M88"/>
      <c r="N88"/>
      <c r="O88"/>
      <c r="P88"/>
    </row>
    <row r="100" spans="12:16" ht="14.25" customHeight="1" x14ac:dyDescent="0.3"/>
    <row r="101" spans="12:16" x14ac:dyDescent="0.3">
      <c r="L101" s="4"/>
      <c r="M101" s="4"/>
      <c r="N101" s="4"/>
      <c r="O101" s="4"/>
      <c r="P101" s="4"/>
    </row>
    <row r="102" spans="12:16" x14ac:dyDescent="0.3">
      <c r="L102" s="4"/>
      <c r="M102" s="4"/>
      <c r="N102" s="4"/>
      <c r="O102" s="4"/>
      <c r="P102" s="4"/>
    </row>
    <row r="103" spans="12:16" x14ac:dyDescent="0.3">
      <c r="L103" s="4"/>
      <c r="M103" s="4"/>
      <c r="N103" s="4"/>
      <c r="O103" s="4"/>
      <c r="P103" s="4"/>
    </row>
    <row r="128" spans="2:16" s="4" customFormat="1" x14ac:dyDescent="0.3">
      <c r="B128"/>
      <c r="C128"/>
      <c r="D128" s="6"/>
      <c r="E128"/>
      <c r="F128"/>
      <c r="G128" s="5"/>
      <c r="H128"/>
      <c r="I128"/>
      <c r="J128"/>
      <c r="K128"/>
      <c r="L128"/>
      <c r="M128"/>
      <c r="N128"/>
      <c r="O128"/>
      <c r="P128"/>
    </row>
    <row r="129" spans="2:16" s="4" customFormat="1" x14ac:dyDescent="0.3">
      <c r="B129"/>
      <c r="C129"/>
      <c r="D129" s="6"/>
      <c r="E129"/>
      <c r="F129"/>
      <c r="G129" s="5"/>
      <c r="H129"/>
      <c r="I129"/>
      <c r="J129"/>
      <c r="K129"/>
      <c r="L129"/>
      <c r="M129"/>
      <c r="N129"/>
      <c r="O129"/>
      <c r="P129"/>
    </row>
    <row r="130" spans="2:16" s="4" customFormat="1" x14ac:dyDescent="0.3">
      <c r="B130"/>
      <c r="C130"/>
      <c r="D130" s="6"/>
      <c r="E130"/>
      <c r="F130"/>
      <c r="G130" s="5"/>
      <c r="H130"/>
      <c r="I130"/>
      <c r="J130"/>
      <c r="K130"/>
      <c r="L130"/>
      <c r="M130"/>
      <c r="N130"/>
      <c r="O130"/>
      <c r="P130"/>
    </row>
    <row r="188" spans="12:16" x14ac:dyDescent="0.3">
      <c r="L188" s="4"/>
      <c r="M188" s="4"/>
      <c r="N188" s="4"/>
      <c r="O188" s="4"/>
      <c r="P188" s="4"/>
    </row>
    <row r="194" spans="12:16" x14ac:dyDescent="0.3">
      <c r="L194" s="3"/>
    </row>
    <row r="195" spans="12:16" x14ac:dyDescent="0.3">
      <c r="L195" s="3"/>
    </row>
    <row r="196" spans="12:16" x14ac:dyDescent="0.3">
      <c r="L196" s="3"/>
    </row>
    <row r="197" spans="12:16" x14ac:dyDescent="0.3">
      <c r="L197" s="3"/>
    </row>
    <row r="198" spans="12:16" x14ac:dyDescent="0.3">
      <c r="L198" s="3"/>
    </row>
    <row r="199" spans="12:16" x14ac:dyDescent="0.3">
      <c r="L199" s="3"/>
    </row>
    <row r="200" spans="12:16" x14ac:dyDescent="0.3">
      <c r="L200" s="3"/>
    </row>
    <row r="201" spans="12:16" x14ac:dyDescent="0.3">
      <c r="L201" s="3"/>
    </row>
    <row r="202" spans="12:16" x14ac:dyDescent="0.3">
      <c r="L202" s="3"/>
    </row>
    <row r="203" spans="12:16" x14ac:dyDescent="0.3">
      <c r="L203" s="10"/>
      <c r="M203" s="11"/>
      <c r="N203" s="11"/>
      <c r="O203" s="11"/>
      <c r="P203" s="11"/>
    </row>
    <row r="204" spans="12:16" x14ac:dyDescent="0.3">
      <c r="L204" s="3"/>
    </row>
    <row r="205" spans="12:16" x14ac:dyDescent="0.3">
      <c r="L205" s="3"/>
    </row>
    <row r="206" spans="12:16" x14ac:dyDescent="0.3">
      <c r="L206" s="3"/>
    </row>
    <row r="207" spans="12:16" x14ac:dyDescent="0.3">
      <c r="L207" s="3"/>
    </row>
    <row r="208" spans="12:16" x14ac:dyDescent="0.3">
      <c r="L208" s="3"/>
    </row>
    <row r="209" spans="2:16" x14ac:dyDescent="0.3">
      <c r="L209" s="3"/>
    </row>
    <row r="210" spans="2:16" x14ac:dyDescent="0.3">
      <c r="L210" s="3"/>
    </row>
    <row r="211" spans="2:16" x14ac:dyDescent="0.3">
      <c r="L211" s="3"/>
    </row>
    <row r="212" spans="2:16" x14ac:dyDescent="0.3">
      <c r="L212" s="3"/>
    </row>
    <row r="213" spans="2:16" x14ac:dyDescent="0.3">
      <c r="L213" s="3"/>
    </row>
    <row r="214" spans="2:16" x14ac:dyDescent="0.3">
      <c r="L214" s="3"/>
    </row>
    <row r="215" spans="2:16" s="4" customFormat="1" x14ac:dyDescent="0.3">
      <c r="B215"/>
      <c r="C215"/>
      <c r="D215" s="6"/>
      <c r="E215"/>
      <c r="F215"/>
      <c r="G215" s="5"/>
      <c r="H215"/>
      <c r="I215"/>
      <c r="J215"/>
      <c r="K215"/>
      <c r="L215" s="3"/>
      <c r="M215"/>
      <c r="N215"/>
      <c r="O215"/>
      <c r="P215"/>
    </row>
    <row r="216" spans="2:16" x14ac:dyDescent="0.3">
      <c r="L216" s="3"/>
    </row>
    <row r="217" spans="2:16" x14ac:dyDescent="0.3">
      <c r="L217" s="3"/>
    </row>
    <row r="218" spans="2:16" x14ac:dyDescent="0.3">
      <c r="L218" s="3"/>
    </row>
    <row r="219" spans="2:16" x14ac:dyDescent="0.3">
      <c r="L219" s="3"/>
    </row>
    <row r="220" spans="2:16" x14ac:dyDescent="0.3">
      <c r="L220" s="3"/>
    </row>
    <row r="221" spans="2:16" x14ac:dyDescent="0.3">
      <c r="L221" s="3"/>
    </row>
    <row r="222" spans="2:16" x14ac:dyDescent="0.3">
      <c r="L222" s="3"/>
    </row>
    <row r="223" spans="2:16" x14ac:dyDescent="0.3">
      <c r="L223" s="3"/>
    </row>
    <row r="224" spans="2:16" x14ac:dyDescent="0.3">
      <c r="L224" s="3"/>
    </row>
    <row r="225" spans="2:16" x14ac:dyDescent="0.3">
      <c r="L225" s="8"/>
    </row>
    <row r="226" spans="2:16" x14ac:dyDescent="0.3">
      <c r="L226" s="3"/>
    </row>
    <row r="227" spans="2:16" x14ac:dyDescent="0.3">
      <c r="L227" s="3"/>
    </row>
    <row r="228" spans="2:16" x14ac:dyDescent="0.3">
      <c r="L228" s="3"/>
    </row>
    <row r="229" spans="2:16" x14ac:dyDescent="0.3">
      <c r="L229" s="3"/>
    </row>
    <row r="230" spans="2:16" s="11" customFormat="1" x14ac:dyDescent="0.3">
      <c r="B230"/>
      <c r="C230"/>
      <c r="D230" s="6"/>
      <c r="E230"/>
      <c r="F230"/>
      <c r="G230" s="5"/>
      <c r="H230"/>
      <c r="I230"/>
      <c r="J230"/>
      <c r="K230"/>
      <c r="L230" s="3"/>
      <c r="M230"/>
      <c r="N230"/>
      <c r="O230"/>
      <c r="P230"/>
    </row>
    <row r="231" spans="2:16" x14ac:dyDescent="0.3">
      <c r="L231" s="3"/>
    </row>
    <row r="232" spans="2:16" x14ac:dyDescent="0.3">
      <c r="L232" s="3"/>
    </row>
    <row r="233" spans="2:16" x14ac:dyDescent="0.3">
      <c r="L233" s="3"/>
    </row>
    <row r="234" spans="2:16" x14ac:dyDescent="0.3">
      <c r="L234" s="3"/>
    </row>
    <row r="235" spans="2:16" x14ac:dyDescent="0.3">
      <c r="L235" s="3"/>
    </row>
    <row r="236" spans="2:16" x14ac:dyDescent="0.3">
      <c r="L236" s="3"/>
    </row>
    <row r="237" spans="2:16" x14ac:dyDescent="0.3">
      <c r="L237" s="3"/>
    </row>
    <row r="238" spans="2:16" x14ac:dyDescent="0.3">
      <c r="L238" s="8"/>
    </row>
    <row r="239" spans="2:16" x14ac:dyDescent="0.3">
      <c r="L239" s="3"/>
    </row>
    <row r="240" spans="2:16" x14ac:dyDescent="0.3">
      <c r="L240" s="3"/>
    </row>
    <row r="241" spans="12:12" x14ac:dyDescent="0.3">
      <c r="L241" s="3"/>
    </row>
    <row r="242" spans="12:12" x14ac:dyDescent="0.3">
      <c r="L242" s="3"/>
    </row>
    <row r="243" spans="12:12" x14ac:dyDescent="0.3">
      <c r="L243" s="3"/>
    </row>
    <row r="244" spans="12:12" x14ac:dyDescent="0.3">
      <c r="L244" s="3"/>
    </row>
    <row r="245" spans="12:12" x14ac:dyDescent="0.3">
      <c r="L245" s="3"/>
    </row>
    <row r="246" spans="12:12" x14ac:dyDescent="0.3">
      <c r="L246" s="3"/>
    </row>
    <row r="250" spans="12:12" ht="14.25" customHeight="1" x14ac:dyDescent="0.3"/>
    <row r="260" spans="12:16" ht="17.25" customHeight="1" x14ac:dyDescent="0.3"/>
    <row r="261" spans="12:16" ht="17.25" customHeight="1" x14ac:dyDescent="0.3"/>
    <row r="268" spans="12:16" x14ac:dyDescent="0.3">
      <c r="L268" s="11"/>
      <c r="M268" s="11"/>
      <c r="N268" s="11"/>
      <c r="O268" s="11"/>
      <c r="P268" s="11"/>
    </row>
    <row r="272" spans="12:16" x14ac:dyDescent="0.3">
      <c r="L272" s="11"/>
      <c r="M272" s="11"/>
      <c r="N272" s="11"/>
      <c r="O272" s="11"/>
      <c r="P272" s="11"/>
    </row>
    <row r="273" spans="12:16" x14ac:dyDescent="0.3">
      <c r="L273" s="11"/>
      <c r="M273" s="11"/>
      <c r="N273" s="11"/>
      <c r="O273" s="11"/>
      <c r="P273" s="11"/>
    </row>
    <row r="274" spans="12:16" x14ac:dyDescent="0.3">
      <c r="L274" s="11"/>
      <c r="M274" s="11"/>
      <c r="N274" s="11"/>
      <c r="O274" s="11"/>
      <c r="P274" s="11"/>
    </row>
    <row r="275" spans="12:16" x14ac:dyDescent="0.3">
      <c r="L275" s="11"/>
      <c r="M275" s="11"/>
      <c r="N275" s="11"/>
      <c r="O275" s="11"/>
      <c r="P275" s="11"/>
    </row>
    <row r="295" spans="2:16" s="11" customFormat="1" x14ac:dyDescent="0.3">
      <c r="B295"/>
      <c r="C295"/>
      <c r="D295" s="6"/>
      <c r="E295"/>
      <c r="F295"/>
      <c r="G295" s="5"/>
      <c r="H295"/>
      <c r="I295"/>
      <c r="J295"/>
      <c r="K295"/>
      <c r="L295"/>
      <c r="M295"/>
      <c r="N295"/>
      <c r="O295"/>
      <c r="P295"/>
    </row>
    <row r="299" spans="2:16" s="11" customFormat="1" x14ac:dyDescent="0.3">
      <c r="B299"/>
      <c r="C299"/>
      <c r="D299" s="6"/>
      <c r="E299"/>
      <c r="F299"/>
      <c r="G299" s="5"/>
      <c r="H299"/>
      <c r="I299"/>
      <c r="J299"/>
      <c r="K299"/>
      <c r="L299"/>
      <c r="M299"/>
      <c r="N299"/>
      <c r="O299"/>
      <c r="P299"/>
    </row>
    <row r="300" spans="2:16" s="11" customFormat="1" x14ac:dyDescent="0.3">
      <c r="B300"/>
      <c r="C300"/>
      <c r="D300" s="6"/>
      <c r="E300"/>
      <c r="F300"/>
      <c r="G300" s="5"/>
      <c r="H300"/>
      <c r="I300"/>
      <c r="J300"/>
      <c r="K300"/>
      <c r="L300"/>
      <c r="M300"/>
      <c r="N300"/>
      <c r="O300"/>
      <c r="P300"/>
    </row>
    <row r="301" spans="2:16" s="11" customFormat="1" x14ac:dyDescent="0.3">
      <c r="B301"/>
      <c r="C301"/>
      <c r="D301" s="6"/>
      <c r="E301"/>
      <c r="F301"/>
      <c r="G301" s="5"/>
      <c r="H301"/>
      <c r="I301"/>
      <c r="J301"/>
      <c r="K301"/>
      <c r="L301"/>
      <c r="M301"/>
      <c r="N301"/>
      <c r="O301"/>
      <c r="P301"/>
    </row>
    <row r="302" spans="2:16" s="11" customFormat="1" x14ac:dyDescent="0.3">
      <c r="B302"/>
      <c r="C302"/>
      <c r="D302" s="6"/>
      <c r="E302"/>
      <c r="F302"/>
      <c r="G302" s="5"/>
      <c r="H302"/>
      <c r="I302"/>
      <c r="J302"/>
      <c r="K302"/>
      <c r="L302"/>
      <c r="M302"/>
      <c r="N302"/>
      <c r="O302"/>
      <c r="P302"/>
    </row>
    <row r="338" ht="15" customHeight="1" x14ac:dyDescent="0.3"/>
  </sheetData>
  <autoFilter ref="A4:G4" xr:uid="{8A81CB9E-554A-476F-85A1-E869B23EC5F0}"/>
  <mergeCells count="2">
    <mergeCell ref="A1:G1"/>
    <mergeCell ref="A3:F3"/>
  </mergeCells>
  <conditionalFormatting sqref="A5:G12">
    <cfRule type="expression" dxfId="35" priority="1">
      <formula>$A5="Aucune information"</formula>
    </cfRule>
    <cfRule type="expression" dxfId="34" priority="2">
      <formula>$A5="Perdue"</formula>
    </cfRule>
    <cfRule type="expression" dxfId="33" priority="3">
      <formula>$A5="En cours"</formula>
    </cfRule>
    <cfRule type="expression" dxfId="32" priority="4">
      <formula>$A5="Validé"</formula>
    </cfRule>
  </conditionalFormatting>
  <pageMargins left="0.7" right="0.7" top="0.75" bottom="0.75" header="0.3" footer="0.3"/>
  <pageSetup paperSize="8" scale="30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Entrée non valide" error="Sélectionnez parmi les choix de la liste l'état d'avancement du dossier" xr:uid="{5D85F24A-8CC8-42CE-85AF-6EA6037DAA48}">
          <x14:formula1>
            <xm:f>Données!$D$3:$D$7</xm:f>
          </x14:formula1>
          <xm:sqref>A5:A12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7DFAE2-C1A6-4CB3-AB36-FB860A779D9C}">
  <sheetPr codeName="Feuil21">
    <tabColor theme="4" tint="-0.249977111117893"/>
    <pageSetUpPr fitToPage="1"/>
  </sheetPr>
  <dimension ref="A1:U338"/>
  <sheetViews>
    <sheetView zoomScale="59" zoomScaleNormal="70" zoomScaleSheetLayoutView="42" workbookViewId="0">
      <pane ySplit="4" topLeftCell="A5" activePane="bottomLeft" state="frozen"/>
      <selection activeCell="Q21" sqref="Q21"/>
      <selection pane="bottomLeft" activeCell="F25" sqref="F25:F26"/>
    </sheetView>
  </sheetViews>
  <sheetFormatPr baseColWidth="10" defaultRowHeight="14.4" x14ac:dyDescent="0.3"/>
  <cols>
    <col min="1" max="1" width="20.44140625" bestFit="1" customWidth="1"/>
    <col min="2" max="2" width="14.109375" bestFit="1" customWidth="1"/>
    <col min="3" max="3" width="29.109375" bestFit="1" customWidth="1"/>
    <col min="4" max="4" width="22.21875" style="6" bestFit="1" customWidth="1"/>
    <col min="5" max="5" width="24.44140625" bestFit="1" customWidth="1"/>
    <col min="6" max="6" width="26.109375" bestFit="1" customWidth="1"/>
    <col min="7" max="7" width="22" style="5" customWidth="1"/>
    <col min="8" max="8" width="57.44140625" customWidth="1"/>
    <col min="9" max="9" width="19.109375" bestFit="1" customWidth="1"/>
    <col min="10" max="10" width="14.109375" customWidth="1"/>
    <col min="11" max="11" width="12.109375" bestFit="1" customWidth="1"/>
    <col min="12" max="12" width="16.6640625" bestFit="1" customWidth="1"/>
    <col min="13" max="13" width="14.6640625" bestFit="1" customWidth="1"/>
    <col min="14" max="14" width="13.88671875" bestFit="1" customWidth="1"/>
  </cols>
  <sheetData>
    <row r="1" spans="1:11" ht="34.200000000000003" customHeight="1" thickBot="1" x14ac:dyDescent="0.35">
      <c r="A1" s="43" t="s">
        <v>17</v>
      </c>
      <c r="B1" s="44"/>
      <c r="C1" s="44"/>
      <c r="D1" s="44"/>
      <c r="E1" s="44"/>
      <c r="F1" s="44"/>
      <c r="G1" s="45"/>
      <c r="H1" s="14"/>
      <c r="I1" s="14"/>
      <c r="J1" s="14"/>
      <c r="K1" s="14"/>
    </row>
    <row r="2" spans="1:11" ht="16.2" thickBot="1" x14ac:dyDescent="0.35">
      <c r="B2" s="1"/>
      <c r="C2" s="2"/>
      <c r="D2" s="2"/>
      <c r="E2" s="2"/>
      <c r="F2" s="2"/>
      <c r="G2" s="2"/>
    </row>
    <row r="3" spans="1:11" ht="70.8" customHeight="1" thickBot="1" x14ac:dyDescent="0.35">
      <c r="A3" s="46" t="s">
        <v>5</v>
      </c>
      <c r="B3" s="46"/>
      <c r="C3" s="46"/>
      <c r="D3" s="46"/>
      <c r="E3" s="46"/>
      <c r="F3" s="47"/>
      <c r="G3" s="39" t="s">
        <v>13</v>
      </c>
    </row>
    <row r="4" spans="1:11" ht="16.2" thickBot="1" x14ac:dyDescent="0.35">
      <c r="A4" s="15" t="s">
        <v>6</v>
      </c>
      <c r="B4" s="15" t="s">
        <v>0</v>
      </c>
      <c r="C4" s="15" t="s">
        <v>3</v>
      </c>
      <c r="D4" s="15" t="s">
        <v>1</v>
      </c>
      <c r="E4" s="15" t="s">
        <v>2</v>
      </c>
      <c r="F4" s="15" t="s">
        <v>4</v>
      </c>
      <c r="G4" s="42" t="s">
        <v>25</v>
      </c>
    </row>
    <row r="5" spans="1:11" ht="14.4" customHeight="1" x14ac:dyDescent="0.3">
      <c r="A5" s="32" t="s">
        <v>11</v>
      </c>
      <c r="B5" s="30"/>
      <c r="C5" s="16"/>
      <c r="D5" s="27"/>
      <c r="E5" s="27"/>
      <c r="F5" s="16"/>
      <c r="G5" s="40">
        <v>720</v>
      </c>
    </row>
    <row r="6" spans="1:11" ht="14.4" customHeight="1" x14ac:dyDescent="0.3">
      <c r="A6" s="33" t="s">
        <v>10</v>
      </c>
      <c r="B6" s="28"/>
      <c r="C6" s="18"/>
      <c r="D6" s="19"/>
      <c r="E6" s="18"/>
      <c r="F6" s="18"/>
      <c r="G6" s="40">
        <v>1500</v>
      </c>
    </row>
    <row r="7" spans="1:11" ht="14.4" customHeight="1" x14ac:dyDescent="0.3">
      <c r="A7" s="33" t="s">
        <v>10</v>
      </c>
      <c r="B7" s="29"/>
      <c r="C7" s="20"/>
      <c r="D7" s="21"/>
      <c r="E7" s="20"/>
      <c r="F7" s="20"/>
      <c r="G7" s="40">
        <v>1125</v>
      </c>
    </row>
    <row r="8" spans="1:11" ht="14.4" customHeight="1" x14ac:dyDescent="0.3">
      <c r="A8" s="33" t="s">
        <v>7</v>
      </c>
      <c r="B8" s="28"/>
      <c r="C8" s="18"/>
      <c r="D8" s="19"/>
      <c r="E8" s="18"/>
      <c r="F8" s="18"/>
      <c r="G8" s="40">
        <v>3000</v>
      </c>
    </row>
    <row r="9" spans="1:11" ht="15" customHeight="1" thickBot="1" x14ac:dyDescent="0.35">
      <c r="A9" s="34" t="s">
        <v>8</v>
      </c>
      <c r="B9" s="31"/>
      <c r="C9" s="25"/>
      <c r="D9" s="26"/>
      <c r="E9" s="25"/>
      <c r="F9" s="25"/>
      <c r="G9" s="40">
        <v>4500</v>
      </c>
    </row>
    <row r="10" spans="1:11" x14ac:dyDescent="0.3">
      <c r="A10" s="35"/>
      <c r="B10" s="22"/>
      <c r="C10" s="16"/>
      <c r="D10" s="17"/>
      <c r="E10" s="16"/>
      <c r="F10" s="16"/>
      <c r="G10" s="41"/>
    </row>
    <row r="11" spans="1:11" x14ac:dyDescent="0.3">
      <c r="A11" s="36"/>
      <c r="B11" s="23"/>
      <c r="C11" s="18"/>
      <c r="D11" s="19"/>
      <c r="E11" s="18"/>
      <c r="F11" s="18"/>
      <c r="G11" s="40"/>
    </row>
    <row r="12" spans="1:11" ht="15" thickBot="1" x14ac:dyDescent="0.35">
      <c r="A12" s="35"/>
      <c r="B12" s="24"/>
      <c r="C12" s="20"/>
      <c r="D12" s="21"/>
      <c r="E12" s="20"/>
      <c r="F12" s="20"/>
      <c r="G12" s="40"/>
    </row>
    <row r="13" spans="1:11" ht="15" thickBot="1" x14ac:dyDescent="0.35">
      <c r="G13" s="37">
        <f>SUMIF(A5:A12,"validé",G5:G12)</f>
        <v>3000</v>
      </c>
    </row>
    <row r="14" spans="1:11" ht="15" thickBot="1" x14ac:dyDescent="0.35">
      <c r="G14" s="38">
        <f>SUMIF(A5:A12,"En cours",G5:G12)</f>
        <v>4500</v>
      </c>
    </row>
    <row r="15" spans="1:11" ht="15" thickBot="1" x14ac:dyDescent="0.35">
      <c r="G15" s="37">
        <f>SUMIF(A5:A12,"Perdue",G5:G12)</f>
        <v>2625</v>
      </c>
    </row>
    <row r="16" spans="1:11" ht="15" thickBot="1" x14ac:dyDescent="0.35">
      <c r="G16" s="38">
        <f>SUMIF(A5:A12,"Aucune information",G5:G12)</f>
        <v>720</v>
      </c>
    </row>
    <row r="17" spans="2:21" x14ac:dyDescent="0.3">
      <c r="L17" s="4"/>
      <c r="M17" s="4"/>
      <c r="N17" s="4"/>
      <c r="O17" s="4"/>
      <c r="P17" s="4"/>
    </row>
    <row r="18" spans="2:21" x14ac:dyDescent="0.3">
      <c r="L18" s="4"/>
      <c r="M18" s="4"/>
      <c r="N18" s="4"/>
      <c r="O18" s="4"/>
      <c r="P18" s="4"/>
    </row>
    <row r="19" spans="2:21" x14ac:dyDescent="0.3">
      <c r="L19" s="4"/>
      <c r="M19" s="4"/>
      <c r="N19" s="4"/>
      <c r="O19" s="4"/>
      <c r="P19" s="4"/>
    </row>
    <row r="25" spans="2:21" s="4" customFormat="1" x14ac:dyDescent="0.3">
      <c r="B25"/>
      <c r="C25"/>
      <c r="D25" s="6"/>
      <c r="E25"/>
      <c r="F25"/>
      <c r="G25" s="5"/>
      <c r="H25"/>
      <c r="I25"/>
      <c r="J25"/>
      <c r="K25"/>
      <c r="L25"/>
      <c r="M25"/>
      <c r="N25"/>
      <c r="O25"/>
      <c r="P25"/>
    </row>
    <row r="26" spans="2:21" s="4" customFormat="1" x14ac:dyDescent="0.3">
      <c r="B26"/>
      <c r="C26"/>
      <c r="D26" s="6"/>
      <c r="E26"/>
      <c r="F26"/>
      <c r="G26" s="5"/>
      <c r="H26"/>
      <c r="I26"/>
      <c r="J26"/>
      <c r="K26"/>
      <c r="L26"/>
      <c r="M26"/>
      <c r="N26"/>
      <c r="O26"/>
      <c r="P26"/>
    </row>
    <row r="27" spans="2:21" s="4" customFormat="1" x14ac:dyDescent="0.3">
      <c r="B27"/>
      <c r="C27"/>
      <c r="D27" s="6"/>
      <c r="E27"/>
      <c r="F27"/>
      <c r="G27" s="5"/>
      <c r="H27"/>
      <c r="I27"/>
      <c r="J27"/>
      <c r="K27"/>
      <c r="L27"/>
      <c r="M27"/>
      <c r="N27"/>
      <c r="O27"/>
      <c r="P27"/>
    </row>
    <row r="31" spans="2:21" x14ac:dyDescent="0.3">
      <c r="L31" s="4"/>
      <c r="M31" s="4"/>
      <c r="N31" s="4"/>
      <c r="O31" s="4"/>
      <c r="P31" s="4"/>
      <c r="U31" s="12"/>
    </row>
    <row r="32" spans="2:21" x14ac:dyDescent="0.3">
      <c r="L32" s="4"/>
      <c r="M32" s="4"/>
      <c r="N32" s="4"/>
      <c r="O32" s="4"/>
      <c r="P32" s="4"/>
      <c r="U32" s="13"/>
    </row>
    <row r="33" spans="2:21" x14ac:dyDescent="0.3">
      <c r="L33" s="4"/>
      <c r="M33" s="4"/>
      <c r="N33" s="4"/>
      <c r="O33" s="4"/>
      <c r="P33" s="4"/>
      <c r="U33" s="13"/>
    </row>
    <row r="35" spans="2:21" x14ac:dyDescent="0.3">
      <c r="U35" s="13"/>
    </row>
    <row r="36" spans="2:21" x14ac:dyDescent="0.3">
      <c r="U36" s="13"/>
    </row>
    <row r="37" spans="2:21" x14ac:dyDescent="0.3">
      <c r="U37" s="12"/>
    </row>
    <row r="44" spans="2:21" s="4" customFormat="1" x14ac:dyDescent="0.3">
      <c r="B44"/>
      <c r="C44"/>
      <c r="D44" s="6"/>
      <c r="E44"/>
      <c r="F44"/>
      <c r="G44" s="5"/>
      <c r="H44"/>
      <c r="I44"/>
      <c r="J44"/>
      <c r="K44"/>
      <c r="L44"/>
      <c r="M44"/>
      <c r="N44"/>
      <c r="O44"/>
      <c r="P44"/>
    </row>
    <row r="45" spans="2:21" s="4" customFormat="1" x14ac:dyDescent="0.3">
      <c r="B45"/>
      <c r="C45"/>
      <c r="D45" s="6"/>
      <c r="E45"/>
      <c r="F45"/>
      <c r="G45" s="5"/>
      <c r="H45"/>
      <c r="I45"/>
      <c r="J45"/>
      <c r="K45"/>
      <c r="L45"/>
      <c r="M45"/>
      <c r="N45"/>
      <c r="O45"/>
      <c r="P45"/>
    </row>
    <row r="46" spans="2:21" s="4" customFormat="1" x14ac:dyDescent="0.3">
      <c r="B46"/>
      <c r="C46"/>
      <c r="D46" s="6"/>
      <c r="E46"/>
      <c r="F46"/>
      <c r="G46" s="5"/>
      <c r="H46"/>
      <c r="I46"/>
      <c r="J46"/>
      <c r="K46"/>
      <c r="L46"/>
      <c r="M46"/>
      <c r="N46"/>
      <c r="O46"/>
      <c r="P46"/>
    </row>
    <row r="58" spans="2:16" s="4" customFormat="1" x14ac:dyDescent="0.3">
      <c r="B58"/>
      <c r="C58"/>
      <c r="D58" s="6"/>
      <c r="E58"/>
      <c r="F58"/>
      <c r="G58" s="5"/>
      <c r="H58"/>
      <c r="I58"/>
      <c r="J58"/>
      <c r="K58"/>
      <c r="L58"/>
      <c r="M58"/>
      <c r="N58"/>
      <c r="O58"/>
      <c r="P58"/>
    </row>
    <row r="59" spans="2:16" s="4" customFormat="1" x14ac:dyDescent="0.3">
      <c r="B59"/>
      <c r="C59"/>
      <c r="D59" s="6"/>
      <c r="E59"/>
      <c r="F59"/>
      <c r="G59" s="5"/>
      <c r="H59"/>
      <c r="I59"/>
      <c r="J59"/>
      <c r="K59"/>
      <c r="L59"/>
      <c r="M59"/>
      <c r="N59"/>
      <c r="O59"/>
      <c r="P59"/>
    </row>
    <row r="60" spans="2:16" s="4" customFormat="1" x14ac:dyDescent="0.3">
      <c r="B60"/>
      <c r="C60"/>
      <c r="D60" s="6"/>
      <c r="E60"/>
      <c r="F60"/>
      <c r="G60" s="5"/>
      <c r="H60"/>
      <c r="I60"/>
      <c r="J60"/>
      <c r="K60"/>
      <c r="L60"/>
      <c r="M60"/>
      <c r="N60"/>
      <c r="O60"/>
      <c r="P60"/>
    </row>
    <row r="61" spans="2:16" x14ac:dyDescent="0.3">
      <c r="L61" s="9"/>
      <c r="M61" s="9"/>
      <c r="N61" s="9"/>
      <c r="O61" s="9"/>
      <c r="P61" s="9"/>
    </row>
    <row r="88" spans="2:16" s="9" customFormat="1" x14ac:dyDescent="0.3">
      <c r="B88"/>
      <c r="C88"/>
      <c r="D88" s="6"/>
      <c r="E88"/>
      <c r="F88"/>
      <c r="G88" s="5"/>
      <c r="H88"/>
      <c r="I88"/>
      <c r="J88"/>
      <c r="K88"/>
      <c r="L88"/>
      <c r="M88"/>
      <c r="N88"/>
      <c r="O88"/>
      <c r="P88"/>
    </row>
    <row r="100" spans="12:16" ht="14.25" customHeight="1" x14ac:dyDescent="0.3"/>
    <row r="101" spans="12:16" x14ac:dyDescent="0.3">
      <c r="L101" s="4"/>
      <c r="M101" s="4"/>
      <c r="N101" s="4"/>
      <c r="O101" s="4"/>
      <c r="P101" s="4"/>
    </row>
    <row r="102" spans="12:16" x14ac:dyDescent="0.3">
      <c r="L102" s="4"/>
      <c r="M102" s="4"/>
      <c r="N102" s="4"/>
      <c r="O102" s="4"/>
      <c r="P102" s="4"/>
    </row>
    <row r="103" spans="12:16" x14ac:dyDescent="0.3">
      <c r="L103" s="4"/>
      <c r="M103" s="4"/>
      <c r="N103" s="4"/>
      <c r="O103" s="4"/>
      <c r="P103" s="4"/>
    </row>
    <row r="128" spans="2:16" s="4" customFormat="1" x14ac:dyDescent="0.3">
      <c r="B128"/>
      <c r="C128"/>
      <c r="D128" s="6"/>
      <c r="E128"/>
      <c r="F128"/>
      <c r="G128" s="5"/>
      <c r="H128"/>
      <c r="I128"/>
      <c r="J128"/>
      <c r="K128"/>
      <c r="L128"/>
      <c r="M128"/>
      <c r="N128"/>
      <c r="O128"/>
      <c r="P128"/>
    </row>
    <row r="129" spans="2:16" s="4" customFormat="1" x14ac:dyDescent="0.3">
      <c r="B129"/>
      <c r="C129"/>
      <c r="D129" s="6"/>
      <c r="E129"/>
      <c r="F129"/>
      <c r="G129" s="5"/>
      <c r="H129"/>
      <c r="I129"/>
      <c r="J129"/>
      <c r="K129"/>
      <c r="L129"/>
      <c r="M129"/>
      <c r="N129"/>
      <c r="O129"/>
      <c r="P129"/>
    </row>
    <row r="130" spans="2:16" s="4" customFormat="1" x14ac:dyDescent="0.3">
      <c r="B130"/>
      <c r="C130"/>
      <c r="D130" s="6"/>
      <c r="E130"/>
      <c r="F130"/>
      <c r="G130" s="5"/>
      <c r="H130"/>
      <c r="I130"/>
      <c r="J130"/>
      <c r="K130"/>
      <c r="L130"/>
      <c r="M130"/>
      <c r="N130"/>
      <c r="O130"/>
      <c r="P130"/>
    </row>
    <row r="188" spans="12:16" x14ac:dyDescent="0.3">
      <c r="L188" s="4"/>
      <c r="M188" s="4"/>
      <c r="N188" s="4"/>
      <c r="O188" s="4"/>
      <c r="P188" s="4"/>
    </row>
    <row r="194" spans="12:16" x14ac:dyDescent="0.3">
      <c r="L194" s="3"/>
    </row>
    <row r="195" spans="12:16" x14ac:dyDescent="0.3">
      <c r="L195" s="3"/>
    </row>
    <row r="196" spans="12:16" x14ac:dyDescent="0.3">
      <c r="L196" s="3"/>
    </row>
    <row r="197" spans="12:16" x14ac:dyDescent="0.3">
      <c r="L197" s="3"/>
    </row>
    <row r="198" spans="12:16" x14ac:dyDescent="0.3">
      <c r="L198" s="3"/>
    </row>
    <row r="199" spans="12:16" x14ac:dyDescent="0.3">
      <c r="L199" s="3"/>
    </row>
    <row r="200" spans="12:16" x14ac:dyDescent="0.3">
      <c r="L200" s="3"/>
    </row>
    <row r="201" spans="12:16" x14ac:dyDescent="0.3">
      <c r="L201" s="3"/>
    </row>
    <row r="202" spans="12:16" x14ac:dyDescent="0.3">
      <c r="L202" s="3"/>
    </row>
    <row r="203" spans="12:16" x14ac:dyDescent="0.3">
      <c r="L203" s="10"/>
      <c r="M203" s="11"/>
      <c r="N203" s="11"/>
      <c r="O203" s="11"/>
      <c r="P203" s="11"/>
    </row>
    <row r="204" spans="12:16" x14ac:dyDescent="0.3">
      <c r="L204" s="3"/>
    </row>
    <row r="205" spans="12:16" x14ac:dyDescent="0.3">
      <c r="L205" s="3"/>
    </row>
    <row r="206" spans="12:16" x14ac:dyDescent="0.3">
      <c r="L206" s="3"/>
    </row>
    <row r="207" spans="12:16" x14ac:dyDescent="0.3">
      <c r="L207" s="3"/>
    </row>
    <row r="208" spans="12:16" x14ac:dyDescent="0.3">
      <c r="L208" s="3"/>
    </row>
    <row r="209" spans="2:16" x14ac:dyDescent="0.3">
      <c r="L209" s="3"/>
    </row>
    <row r="210" spans="2:16" x14ac:dyDescent="0.3">
      <c r="L210" s="3"/>
    </row>
    <row r="211" spans="2:16" x14ac:dyDescent="0.3">
      <c r="L211" s="3"/>
    </row>
    <row r="212" spans="2:16" x14ac:dyDescent="0.3">
      <c r="L212" s="3"/>
    </row>
    <row r="213" spans="2:16" x14ac:dyDescent="0.3">
      <c r="L213" s="3"/>
    </row>
    <row r="214" spans="2:16" x14ac:dyDescent="0.3">
      <c r="L214" s="3"/>
    </row>
    <row r="215" spans="2:16" s="4" customFormat="1" x14ac:dyDescent="0.3">
      <c r="B215"/>
      <c r="C215"/>
      <c r="D215" s="6"/>
      <c r="E215"/>
      <c r="F215"/>
      <c r="G215" s="5"/>
      <c r="H215"/>
      <c r="I215"/>
      <c r="J215"/>
      <c r="K215"/>
      <c r="L215" s="3"/>
      <c r="M215"/>
      <c r="N215"/>
      <c r="O215"/>
      <c r="P215"/>
    </row>
    <row r="216" spans="2:16" x14ac:dyDescent="0.3">
      <c r="L216" s="3"/>
    </row>
    <row r="217" spans="2:16" x14ac:dyDescent="0.3">
      <c r="L217" s="3"/>
    </row>
    <row r="218" spans="2:16" x14ac:dyDescent="0.3">
      <c r="L218" s="3"/>
    </row>
    <row r="219" spans="2:16" x14ac:dyDescent="0.3">
      <c r="L219" s="3"/>
    </row>
    <row r="220" spans="2:16" x14ac:dyDescent="0.3">
      <c r="L220" s="3"/>
    </row>
    <row r="221" spans="2:16" x14ac:dyDescent="0.3">
      <c r="L221" s="3"/>
    </row>
    <row r="222" spans="2:16" x14ac:dyDescent="0.3">
      <c r="L222" s="3"/>
    </row>
    <row r="223" spans="2:16" x14ac:dyDescent="0.3">
      <c r="L223" s="3"/>
    </row>
    <row r="224" spans="2:16" x14ac:dyDescent="0.3">
      <c r="L224" s="3"/>
    </row>
    <row r="225" spans="2:16" x14ac:dyDescent="0.3">
      <c r="L225" s="8"/>
    </row>
    <row r="226" spans="2:16" x14ac:dyDescent="0.3">
      <c r="L226" s="3"/>
    </row>
    <row r="227" spans="2:16" x14ac:dyDescent="0.3">
      <c r="L227" s="3"/>
    </row>
    <row r="228" spans="2:16" x14ac:dyDescent="0.3">
      <c r="L228" s="3"/>
    </row>
    <row r="229" spans="2:16" x14ac:dyDescent="0.3">
      <c r="L229" s="3"/>
    </row>
    <row r="230" spans="2:16" s="11" customFormat="1" x14ac:dyDescent="0.3">
      <c r="B230"/>
      <c r="C230"/>
      <c r="D230" s="6"/>
      <c r="E230"/>
      <c r="F230"/>
      <c r="G230" s="5"/>
      <c r="H230"/>
      <c r="I230"/>
      <c r="J230"/>
      <c r="K230"/>
      <c r="L230" s="3"/>
      <c r="M230"/>
      <c r="N230"/>
      <c r="O230"/>
      <c r="P230"/>
    </row>
    <row r="231" spans="2:16" x14ac:dyDescent="0.3">
      <c r="L231" s="3"/>
    </row>
    <row r="232" spans="2:16" x14ac:dyDescent="0.3">
      <c r="L232" s="3"/>
    </row>
    <row r="233" spans="2:16" x14ac:dyDescent="0.3">
      <c r="L233" s="3"/>
    </row>
    <row r="234" spans="2:16" x14ac:dyDescent="0.3">
      <c r="L234" s="3"/>
    </row>
    <row r="235" spans="2:16" x14ac:dyDescent="0.3">
      <c r="L235" s="3"/>
    </row>
    <row r="236" spans="2:16" x14ac:dyDescent="0.3">
      <c r="L236" s="3"/>
    </row>
    <row r="237" spans="2:16" x14ac:dyDescent="0.3">
      <c r="L237" s="3"/>
    </row>
    <row r="238" spans="2:16" x14ac:dyDescent="0.3">
      <c r="L238" s="8"/>
    </row>
    <row r="239" spans="2:16" x14ac:dyDescent="0.3">
      <c r="L239" s="3"/>
    </row>
    <row r="240" spans="2:16" x14ac:dyDescent="0.3">
      <c r="L240" s="3"/>
    </row>
    <row r="241" spans="12:12" x14ac:dyDescent="0.3">
      <c r="L241" s="3"/>
    </row>
    <row r="242" spans="12:12" x14ac:dyDescent="0.3">
      <c r="L242" s="3"/>
    </row>
    <row r="243" spans="12:12" x14ac:dyDescent="0.3">
      <c r="L243" s="3"/>
    </row>
    <row r="244" spans="12:12" x14ac:dyDescent="0.3">
      <c r="L244" s="3"/>
    </row>
    <row r="245" spans="12:12" x14ac:dyDescent="0.3">
      <c r="L245" s="3"/>
    </row>
    <row r="246" spans="12:12" x14ac:dyDescent="0.3">
      <c r="L246" s="3"/>
    </row>
    <row r="250" spans="12:12" ht="14.25" customHeight="1" x14ac:dyDescent="0.3"/>
    <row r="260" spans="12:16" ht="17.25" customHeight="1" x14ac:dyDescent="0.3"/>
    <row r="261" spans="12:16" ht="17.25" customHeight="1" x14ac:dyDescent="0.3"/>
    <row r="268" spans="12:16" x14ac:dyDescent="0.3">
      <c r="L268" s="11"/>
      <c r="M268" s="11"/>
      <c r="N268" s="11"/>
      <c r="O268" s="11"/>
      <c r="P268" s="11"/>
    </row>
    <row r="272" spans="12:16" x14ac:dyDescent="0.3">
      <c r="L272" s="11"/>
      <c r="M272" s="11"/>
      <c r="N272" s="11"/>
      <c r="O272" s="11"/>
      <c r="P272" s="11"/>
    </row>
    <row r="273" spans="12:16" x14ac:dyDescent="0.3">
      <c r="L273" s="11"/>
      <c r="M273" s="11"/>
      <c r="N273" s="11"/>
      <c r="O273" s="11"/>
      <c r="P273" s="11"/>
    </row>
    <row r="274" spans="12:16" x14ac:dyDescent="0.3">
      <c r="L274" s="11"/>
      <c r="M274" s="11"/>
      <c r="N274" s="11"/>
      <c r="O274" s="11"/>
      <c r="P274" s="11"/>
    </row>
    <row r="275" spans="12:16" x14ac:dyDescent="0.3">
      <c r="L275" s="11"/>
      <c r="M275" s="11"/>
      <c r="N275" s="11"/>
      <c r="O275" s="11"/>
      <c r="P275" s="11"/>
    </row>
    <row r="295" spans="2:16" s="11" customFormat="1" x14ac:dyDescent="0.3">
      <c r="B295"/>
      <c r="C295"/>
      <c r="D295" s="6"/>
      <c r="E295"/>
      <c r="F295"/>
      <c r="G295" s="5"/>
      <c r="H295"/>
      <c r="I295"/>
      <c r="J295"/>
      <c r="K295"/>
      <c r="L295"/>
      <c r="M295"/>
      <c r="N295"/>
      <c r="O295"/>
      <c r="P295"/>
    </row>
    <row r="299" spans="2:16" s="11" customFormat="1" x14ac:dyDescent="0.3">
      <c r="B299"/>
      <c r="C299"/>
      <c r="D299" s="6"/>
      <c r="E299"/>
      <c r="F299"/>
      <c r="G299" s="5"/>
      <c r="H299"/>
      <c r="I299"/>
      <c r="J299"/>
      <c r="K299"/>
      <c r="L299"/>
      <c r="M299"/>
      <c r="N299"/>
      <c r="O299"/>
      <c r="P299"/>
    </row>
    <row r="300" spans="2:16" s="11" customFormat="1" x14ac:dyDescent="0.3">
      <c r="B300"/>
      <c r="C300"/>
      <c r="D300" s="6"/>
      <c r="E300"/>
      <c r="F300"/>
      <c r="G300" s="5"/>
      <c r="H300"/>
      <c r="I300"/>
      <c r="J300"/>
      <c r="K300"/>
      <c r="L300"/>
      <c r="M300"/>
      <c r="N300"/>
      <c r="O300"/>
      <c r="P300"/>
    </row>
    <row r="301" spans="2:16" s="11" customFormat="1" x14ac:dyDescent="0.3">
      <c r="B301"/>
      <c r="C301"/>
      <c r="D301" s="6"/>
      <c r="E301"/>
      <c r="F301"/>
      <c r="G301" s="5"/>
      <c r="H301"/>
      <c r="I301"/>
      <c r="J301"/>
      <c r="K301"/>
      <c r="L301"/>
      <c r="M301"/>
      <c r="N301"/>
      <c r="O301"/>
      <c r="P301"/>
    </row>
    <row r="302" spans="2:16" s="11" customFormat="1" x14ac:dyDescent="0.3">
      <c r="B302"/>
      <c r="C302"/>
      <c r="D302" s="6"/>
      <c r="E302"/>
      <c r="F302"/>
      <c r="G302" s="5"/>
      <c r="H302"/>
      <c r="I302"/>
      <c r="J302"/>
      <c r="K302"/>
      <c r="L302"/>
      <c r="M302"/>
      <c r="N302"/>
      <c r="O302"/>
      <c r="P302"/>
    </row>
    <row r="338" ht="15" customHeight="1" x14ac:dyDescent="0.3"/>
  </sheetData>
  <autoFilter ref="A4:G4" xr:uid="{8A81CB9E-554A-476F-85A1-E869B23EC5F0}"/>
  <mergeCells count="2">
    <mergeCell ref="A1:G1"/>
    <mergeCell ref="A3:F3"/>
  </mergeCells>
  <conditionalFormatting sqref="A5:G12">
    <cfRule type="expression" dxfId="31" priority="1">
      <formula>$A5="Aucune information"</formula>
    </cfRule>
    <cfRule type="expression" dxfId="30" priority="2">
      <formula>$A5="Perdue"</formula>
    </cfRule>
    <cfRule type="expression" dxfId="29" priority="3">
      <formula>$A5="En cours"</formula>
    </cfRule>
    <cfRule type="expression" dxfId="28" priority="4">
      <formula>$A5="Validé"</formula>
    </cfRule>
  </conditionalFormatting>
  <pageMargins left="0.7" right="0.7" top="0.75" bottom="0.75" header="0.3" footer="0.3"/>
  <pageSetup paperSize="8" scale="30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Entrée non valide" error="Sélectionnez parmi les choix de la liste l'état d'avancement du dossier" xr:uid="{FF12D4A9-42EA-479F-A9D2-39B227F63055}">
          <x14:formula1>
            <xm:f>Données!$D$3:$D$7</xm:f>
          </x14:formula1>
          <xm:sqref>A5:A12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363064-88CD-4DC6-99CC-598B9B662780}">
  <sheetPr codeName="Feuil22">
    <tabColor theme="4" tint="-0.249977111117893"/>
    <pageSetUpPr fitToPage="1"/>
  </sheetPr>
  <dimension ref="A1:U338"/>
  <sheetViews>
    <sheetView zoomScale="59" zoomScaleNormal="70" zoomScaleSheetLayoutView="42" workbookViewId="0">
      <pane ySplit="4" topLeftCell="A5" activePane="bottomLeft" state="frozen"/>
      <selection activeCell="Q21" sqref="Q21"/>
      <selection pane="bottomLeft" activeCell="G5" sqref="G5"/>
    </sheetView>
  </sheetViews>
  <sheetFormatPr baseColWidth="10" defaultRowHeight="14.4" x14ac:dyDescent="0.3"/>
  <cols>
    <col min="1" max="1" width="20.44140625" bestFit="1" customWidth="1"/>
    <col min="2" max="2" width="14.109375" bestFit="1" customWidth="1"/>
    <col min="3" max="3" width="29.109375" bestFit="1" customWidth="1"/>
    <col min="4" max="4" width="22.21875" style="6" bestFit="1" customWidth="1"/>
    <col min="5" max="5" width="24.44140625" bestFit="1" customWidth="1"/>
    <col min="6" max="6" width="26.109375" bestFit="1" customWidth="1"/>
    <col min="7" max="7" width="22" style="5" customWidth="1"/>
    <col min="8" max="8" width="57.44140625" customWidth="1"/>
    <col min="9" max="9" width="19.109375" bestFit="1" customWidth="1"/>
    <col min="10" max="10" width="14.109375" customWidth="1"/>
    <col min="11" max="11" width="12.109375" bestFit="1" customWidth="1"/>
    <col min="12" max="12" width="16.6640625" bestFit="1" customWidth="1"/>
    <col min="13" max="13" width="14.6640625" bestFit="1" customWidth="1"/>
    <col min="14" max="14" width="13.88671875" bestFit="1" customWidth="1"/>
  </cols>
  <sheetData>
    <row r="1" spans="1:11" ht="34.200000000000003" customHeight="1" thickBot="1" x14ac:dyDescent="0.35">
      <c r="A1" s="43" t="s">
        <v>18</v>
      </c>
      <c r="B1" s="44"/>
      <c r="C1" s="44"/>
      <c r="D1" s="44"/>
      <c r="E1" s="44"/>
      <c r="F1" s="44"/>
      <c r="G1" s="45"/>
      <c r="H1" s="14"/>
      <c r="I1" s="14"/>
      <c r="J1" s="14"/>
      <c r="K1" s="14"/>
    </row>
    <row r="2" spans="1:11" ht="16.2" thickBot="1" x14ac:dyDescent="0.35">
      <c r="B2" s="1"/>
      <c r="C2" s="2"/>
      <c r="D2" s="2"/>
      <c r="E2" s="2"/>
      <c r="F2" s="2"/>
      <c r="G2" s="2"/>
    </row>
    <row r="3" spans="1:11" ht="70.8" customHeight="1" thickBot="1" x14ac:dyDescent="0.35">
      <c r="A3" s="46" t="s">
        <v>5</v>
      </c>
      <c r="B3" s="46"/>
      <c r="C3" s="46"/>
      <c r="D3" s="46"/>
      <c r="E3" s="46"/>
      <c r="F3" s="47"/>
      <c r="G3" s="39" t="s">
        <v>13</v>
      </c>
    </row>
    <row r="4" spans="1:11" ht="16.2" thickBot="1" x14ac:dyDescent="0.35">
      <c r="A4" s="15" t="s">
        <v>6</v>
      </c>
      <c r="B4" s="15" t="s">
        <v>0</v>
      </c>
      <c r="C4" s="15" t="s">
        <v>3</v>
      </c>
      <c r="D4" s="15" t="s">
        <v>1</v>
      </c>
      <c r="E4" s="15" t="s">
        <v>2</v>
      </c>
      <c r="F4" s="15" t="s">
        <v>4</v>
      </c>
      <c r="G4" s="42" t="s">
        <v>25</v>
      </c>
    </row>
    <row r="5" spans="1:11" ht="14.4" customHeight="1" x14ac:dyDescent="0.3">
      <c r="A5" s="32" t="s">
        <v>11</v>
      </c>
      <c r="B5" s="30"/>
      <c r="C5" s="16"/>
      <c r="D5" s="27"/>
      <c r="E5" s="27"/>
      <c r="F5" s="16"/>
      <c r="G5" s="40">
        <v>720</v>
      </c>
    </row>
    <row r="6" spans="1:11" ht="14.4" customHeight="1" x14ac:dyDescent="0.3">
      <c r="A6" s="33" t="s">
        <v>10</v>
      </c>
      <c r="B6" s="28"/>
      <c r="C6" s="18"/>
      <c r="D6" s="19"/>
      <c r="E6" s="18"/>
      <c r="F6" s="18"/>
      <c r="G6" s="40">
        <v>1500</v>
      </c>
    </row>
    <row r="7" spans="1:11" ht="14.4" customHeight="1" x14ac:dyDescent="0.3">
      <c r="A7" s="33" t="s">
        <v>10</v>
      </c>
      <c r="B7" s="29"/>
      <c r="C7" s="20"/>
      <c r="D7" s="21"/>
      <c r="E7" s="20"/>
      <c r="F7" s="20"/>
      <c r="G7" s="40">
        <v>1125</v>
      </c>
    </row>
    <row r="8" spans="1:11" ht="14.4" customHeight="1" x14ac:dyDescent="0.3">
      <c r="A8" s="33" t="s">
        <v>7</v>
      </c>
      <c r="B8" s="28"/>
      <c r="C8" s="18"/>
      <c r="D8" s="19"/>
      <c r="E8" s="18"/>
      <c r="F8" s="18"/>
      <c r="G8" s="40">
        <v>3000</v>
      </c>
    </row>
    <row r="9" spans="1:11" ht="15" customHeight="1" thickBot="1" x14ac:dyDescent="0.35">
      <c r="A9" s="34" t="s">
        <v>8</v>
      </c>
      <c r="B9" s="31"/>
      <c r="C9" s="25"/>
      <c r="D9" s="26"/>
      <c r="E9" s="25"/>
      <c r="F9" s="25"/>
      <c r="G9" s="40">
        <v>4500</v>
      </c>
    </row>
    <row r="10" spans="1:11" x14ac:dyDescent="0.3">
      <c r="A10" s="35"/>
      <c r="B10" s="22"/>
      <c r="C10" s="16"/>
      <c r="D10" s="17"/>
      <c r="E10" s="16"/>
      <c r="F10" s="16"/>
      <c r="G10" s="41"/>
    </row>
    <row r="11" spans="1:11" x14ac:dyDescent="0.3">
      <c r="A11" s="36"/>
      <c r="B11" s="23"/>
      <c r="C11" s="18"/>
      <c r="D11" s="19"/>
      <c r="E11" s="18"/>
      <c r="F11" s="18"/>
      <c r="G11" s="40"/>
    </row>
    <row r="12" spans="1:11" ht="15" thickBot="1" x14ac:dyDescent="0.35">
      <c r="A12" s="35"/>
      <c r="B12" s="24"/>
      <c r="C12" s="20"/>
      <c r="D12" s="21"/>
      <c r="E12" s="20"/>
      <c r="F12" s="20"/>
      <c r="G12" s="40"/>
    </row>
    <row r="13" spans="1:11" ht="15" thickBot="1" x14ac:dyDescent="0.35">
      <c r="G13" s="37">
        <f>SUMIF(A5:A12,"validé",G5:G12)</f>
        <v>3000</v>
      </c>
    </row>
    <row r="14" spans="1:11" ht="15" thickBot="1" x14ac:dyDescent="0.35">
      <c r="G14" s="38">
        <f>SUMIF(A5:A12,"En cours",G5:G12)</f>
        <v>4500</v>
      </c>
    </row>
    <row r="15" spans="1:11" ht="15" thickBot="1" x14ac:dyDescent="0.35">
      <c r="G15" s="37">
        <f>SUMIF(A5:A12,"Perdue",G5:G12)</f>
        <v>2625</v>
      </c>
    </row>
    <row r="16" spans="1:11" ht="15" thickBot="1" x14ac:dyDescent="0.35">
      <c r="G16" s="38">
        <f>SUMIF(A5:A12,"Aucune information",G5:G12)</f>
        <v>720</v>
      </c>
    </row>
    <row r="17" spans="2:21" x14ac:dyDescent="0.3">
      <c r="L17" s="4"/>
      <c r="M17" s="4"/>
      <c r="N17" s="4"/>
      <c r="O17" s="4"/>
      <c r="P17" s="4"/>
    </row>
    <row r="18" spans="2:21" x14ac:dyDescent="0.3">
      <c r="L18" s="4"/>
      <c r="M18" s="4"/>
      <c r="N18" s="4"/>
      <c r="O18" s="4"/>
      <c r="P18" s="4"/>
    </row>
    <row r="19" spans="2:21" x14ac:dyDescent="0.3">
      <c r="L19" s="4"/>
      <c r="M19" s="4"/>
      <c r="N19" s="4"/>
      <c r="O19" s="4"/>
      <c r="P19" s="4"/>
    </row>
    <row r="25" spans="2:21" s="4" customFormat="1" x14ac:dyDescent="0.3">
      <c r="B25"/>
      <c r="C25"/>
      <c r="D25" s="6"/>
      <c r="E25"/>
      <c r="F25"/>
      <c r="G25" s="5"/>
      <c r="H25"/>
      <c r="I25"/>
      <c r="J25"/>
      <c r="K25"/>
      <c r="L25"/>
      <c r="M25"/>
      <c r="N25"/>
      <c r="O25"/>
      <c r="P25"/>
    </row>
    <row r="26" spans="2:21" s="4" customFormat="1" x14ac:dyDescent="0.3">
      <c r="B26"/>
      <c r="C26"/>
      <c r="D26" s="6"/>
      <c r="E26"/>
      <c r="F26"/>
      <c r="G26" s="5"/>
      <c r="H26"/>
      <c r="I26"/>
      <c r="J26"/>
      <c r="K26"/>
      <c r="L26"/>
      <c r="M26"/>
      <c r="N26"/>
      <c r="O26"/>
      <c r="P26"/>
    </row>
    <row r="27" spans="2:21" s="4" customFormat="1" x14ac:dyDescent="0.3">
      <c r="B27"/>
      <c r="C27"/>
      <c r="D27" s="6"/>
      <c r="E27"/>
      <c r="F27"/>
      <c r="G27" s="5"/>
      <c r="H27"/>
      <c r="I27"/>
      <c r="J27"/>
      <c r="K27"/>
      <c r="L27"/>
      <c r="M27"/>
      <c r="N27"/>
      <c r="O27"/>
      <c r="P27"/>
    </row>
    <row r="31" spans="2:21" x14ac:dyDescent="0.3">
      <c r="L31" s="4"/>
      <c r="M31" s="4"/>
      <c r="N31" s="4"/>
      <c r="O31" s="4"/>
      <c r="P31" s="4"/>
      <c r="U31" s="12"/>
    </row>
    <row r="32" spans="2:21" x14ac:dyDescent="0.3">
      <c r="L32" s="4"/>
      <c r="M32" s="4"/>
      <c r="N32" s="4"/>
      <c r="O32" s="4"/>
      <c r="P32" s="4"/>
      <c r="U32" s="13"/>
    </row>
    <row r="33" spans="2:21" x14ac:dyDescent="0.3">
      <c r="L33" s="4"/>
      <c r="M33" s="4"/>
      <c r="N33" s="4"/>
      <c r="O33" s="4"/>
      <c r="P33" s="4"/>
      <c r="U33" s="13"/>
    </row>
    <row r="35" spans="2:21" x14ac:dyDescent="0.3">
      <c r="U35" s="13"/>
    </row>
    <row r="36" spans="2:21" x14ac:dyDescent="0.3">
      <c r="U36" s="13"/>
    </row>
    <row r="37" spans="2:21" x14ac:dyDescent="0.3">
      <c r="U37" s="12"/>
    </row>
    <row r="44" spans="2:21" s="4" customFormat="1" x14ac:dyDescent="0.3">
      <c r="B44"/>
      <c r="C44"/>
      <c r="D44" s="6"/>
      <c r="E44"/>
      <c r="F44"/>
      <c r="G44" s="5"/>
      <c r="H44"/>
      <c r="I44"/>
      <c r="J44"/>
      <c r="K44"/>
      <c r="L44"/>
      <c r="M44"/>
      <c r="N44"/>
      <c r="O44"/>
      <c r="P44"/>
    </row>
    <row r="45" spans="2:21" s="4" customFormat="1" x14ac:dyDescent="0.3">
      <c r="B45"/>
      <c r="C45"/>
      <c r="D45" s="6"/>
      <c r="E45"/>
      <c r="F45"/>
      <c r="G45" s="5"/>
      <c r="H45"/>
      <c r="I45"/>
      <c r="J45"/>
      <c r="K45"/>
      <c r="L45"/>
      <c r="M45"/>
      <c r="N45"/>
      <c r="O45"/>
      <c r="P45"/>
    </row>
    <row r="46" spans="2:21" s="4" customFormat="1" x14ac:dyDescent="0.3">
      <c r="B46"/>
      <c r="C46"/>
      <c r="D46" s="6"/>
      <c r="E46"/>
      <c r="F46"/>
      <c r="G46" s="5"/>
      <c r="H46"/>
      <c r="I46"/>
      <c r="J46"/>
      <c r="K46"/>
      <c r="L46"/>
      <c r="M46"/>
      <c r="N46"/>
      <c r="O46"/>
      <c r="P46"/>
    </row>
    <row r="58" spans="2:16" s="4" customFormat="1" x14ac:dyDescent="0.3">
      <c r="B58"/>
      <c r="C58"/>
      <c r="D58" s="6"/>
      <c r="E58"/>
      <c r="F58"/>
      <c r="G58" s="5"/>
      <c r="H58"/>
      <c r="I58"/>
      <c r="J58"/>
      <c r="K58"/>
      <c r="L58"/>
      <c r="M58"/>
      <c r="N58"/>
      <c r="O58"/>
      <c r="P58"/>
    </row>
    <row r="59" spans="2:16" s="4" customFormat="1" x14ac:dyDescent="0.3">
      <c r="B59"/>
      <c r="C59"/>
      <c r="D59" s="6"/>
      <c r="E59"/>
      <c r="F59"/>
      <c r="G59" s="5"/>
      <c r="H59"/>
      <c r="I59"/>
      <c r="J59"/>
      <c r="K59"/>
      <c r="L59"/>
      <c r="M59"/>
      <c r="N59"/>
      <c r="O59"/>
      <c r="P59"/>
    </row>
    <row r="60" spans="2:16" s="4" customFormat="1" x14ac:dyDescent="0.3">
      <c r="B60"/>
      <c r="C60"/>
      <c r="D60" s="6"/>
      <c r="E60"/>
      <c r="F60"/>
      <c r="G60" s="5"/>
      <c r="H60"/>
      <c r="I60"/>
      <c r="J60"/>
      <c r="K60"/>
      <c r="L60"/>
      <c r="M60"/>
      <c r="N60"/>
      <c r="O60"/>
      <c r="P60"/>
    </row>
    <row r="61" spans="2:16" x14ac:dyDescent="0.3">
      <c r="L61" s="9"/>
      <c r="M61" s="9"/>
      <c r="N61" s="9"/>
      <c r="O61" s="9"/>
      <c r="P61" s="9"/>
    </row>
    <row r="88" spans="2:16" s="9" customFormat="1" x14ac:dyDescent="0.3">
      <c r="B88"/>
      <c r="C88"/>
      <c r="D88" s="6"/>
      <c r="E88"/>
      <c r="F88"/>
      <c r="G88" s="5"/>
      <c r="H88"/>
      <c r="I88"/>
      <c r="J88"/>
      <c r="K88"/>
      <c r="L88"/>
      <c r="M88"/>
      <c r="N88"/>
      <c r="O88"/>
      <c r="P88"/>
    </row>
    <row r="100" spans="12:16" ht="14.25" customHeight="1" x14ac:dyDescent="0.3"/>
    <row r="101" spans="12:16" x14ac:dyDescent="0.3">
      <c r="L101" s="4"/>
      <c r="M101" s="4"/>
      <c r="N101" s="4"/>
      <c r="O101" s="4"/>
      <c r="P101" s="4"/>
    </row>
    <row r="102" spans="12:16" x14ac:dyDescent="0.3">
      <c r="L102" s="4"/>
      <c r="M102" s="4"/>
      <c r="N102" s="4"/>
      <c r="O102" s="4"/>
      <c r="P102" s="4"/>
    </row>
    <row r="103" spans="12:16" x14ac:dyDescent="0.3">
      <c r="L103" s="4"/>
      <c r="M103" s="4"/>
      <c r="N103" s="4"/>
      <c r="O103" s="4"/>
      <c r="P103" s="4"/>
    </row>
    <row r="128" spans="2:16" s="4" customFormat="1" x14ac:dyDescent="0.3">
      <c r="B128"/>
      <c r="C128"/>
      <c r="D128" s="6"/>
      <c r="E128"/>
      <c r="F128"/>
      <c r="G128" s="5"/>
      <c r="H128"/>
      <c r="I128"/>
      <c r="J128"/>
      <c r="K128"/>
      <c r="L128"/>
      <c r="M128"/>
      <c r="N128"/>
      <c r="O128"/>
      <c r="P128"/>
    </row>
    <row r="129" spans="2:16" s="4" customFormat="1" x14ac:dyDescent="0.3">
      <c r="B129"/>
      <c r="C129"/>
      <c r="D129" s="6"/>
      <c r="E129"/>
      <c r="F129"/>
      <c r="G129" s="5"/>
      <c r="H129"/>
      <c r="I129"/>
      <c r="J129"/>
      <c r="K129"/>
      <c r="L129"/>
      <c r="M129"/>
      <c r="N129"/>
      <c r="O129"/>
      <c r="P129"/>
    </row>
    <row r="130" spans="2:16" s="4" customFormat="1" x14ac:dyDescent="0.3">
      <c r="B130"/>
      <c r="C130"/>
      <c r="D130" s="6"/>
      <c r="E130"/>
      <c r="F130"/>
      <c r="G130" s="5"/>
      <c r="H130"/>
      <c r="I130"/>
      <c r="J130"/>
      <c r="K130"/>
      <c r="L130"/>
      <c r="M130"/>
      <c r="N130"/>
      <c r="O130"/>
      <c r="P130"/>
    </row>
    <row r="188" spans="12:16" x14ac:dyDescent="0.3">
      <c r="L188" s="4"/>
      <c r="M188" s="4"/>
      <c r="N188" s="4"/>
      <c r="O188" s="4"/>
      <c r="P188" s="4"/>
    </row>
    <row r="194" spans="12:16" x14ac:dyDescent="0.3">
      <c r="L194" s="3"/>
    </row>
    <row r="195" spans="12:16" x14ac:dyDescent="0.3">
      <c r="L195" s="3"/>
    </row>
    <row r="196" spans="12:16" x14ac:dyDescent="0.3">
      <c r="L196" s="3"/>
    </row>
    <row r="197" spans="12:16" x14ac:dyDescent="0.3">
      <c r="L197" s="3"/>
    </row>
    <row r="198" spans="12:16" x14ac:dyDescent="0.3">
      <c r="L198" s="3"/>
    </row>
    <row r="199" spans="12:16" x14ac:dyDescent="0.3">
      <c r="L199" s="3"/>
    </row>
    <row r="200" spans="12:16" x14ac:dyDescent="0.3">
      <c r="L200" s="3"/>
    </row>
    <row r="201" spans="12:16" x14ac:dyDescent="0.3">
      <c r="L201" s="3"/>
    </row>
    <row r="202" spans="12:16" x14ac:dyDescent="0.3">
      <c r="L202" s="3"/>
    </row>
    <row r="203" spans="12:16" x14ac:dyDescent="0.3">
      <c r="L203" s="10"/>
      <c r="M203" s="11"/>
      <c r="N203" s="11"/>
      <c r="O203" s="11"/>
      <c r="P203" s="11"/>
    </row>
    <row r="204" spans="12:16" x14ac:dyDescent="0.3">
      <c r="L204" s="3"/>
    </row>
    <row r="205" spans="12:16" x14ac:dyDescent="0.3">
      <c r="L205" s="3"/>
    </row>
    <row r="206" spans="12:16" x14ac:dyDescent="0.3">
      <c r="L206" s="3"/>
    </row>
    <row r="207" spans="12:16" x14ac:dyDescent="0.3">
      <c r="L207" s="3"/>
    </row>
    <row r="208" spans="12:16" x14ac:dyDescent="0.3">
      <c r="L208" s="3"/>
    </row>
    <row r="209" spans="2:16" x14ac:dyDescent="0.3">
      <c r="L209" s="3"/>
    </row>
    <row r="210" spans="2:16" x14ac:dyDescent="0.3">
      <c r="L210" s="3"/>
    </row>
    <row r="211" spans="2:16" x14ac:dyDescent="0.3">
      <c r="L211" s="3"/>
    </row>
    <row r="212" spans="2:16" x14ac:dyDescent="0.3">
      <c r="L212" s="3"/>
    </row>
    <row r="213" spans="2:16" x14ac:dyDescent="0.3">
      <c r="L213" s="3"/>
    </row>
    <row r="214" spans="2:16" x14ac:dyDescent="0.3">
      <c r="L214" s="3"/>
    </row>
    <row r="215" spans="2:16" s="4" customFormat="1" x14ac:dyDescent="0.3">
      <c r="B215"/>
      <c r="C215"/>
      <c r="D215" s="6"/>
      <c r="E215"/>
      <c r="F215"/>
      <c r="G215" s="5"/>
      <c r="H215"/>
      <c r="I215"/>
      <c r="J215"/>
      <c r="K215"/>
      <c r="L215" s="3"/>
      <c r="M215"/>
      <c r="N215"/>
      <c r="O215"/>
      <c r="P215"/>
    </row>
    <row r="216" spans="2:16" x14ac:dyDescent="0.3">
      <c r="L216" s="3"/>
    </row>
    <row r="217" spans="2:16" x14ac:dyDescent="0.3">
      <c r="L217" s="3"/>
    </row>
    <row r="218" spans="2:16" x14ac:dyDescent="0.3">
      <c r="L218" s="3"/>
    </row>
    <row r="219" spans="2:16" x14ac:dyDescent="0.3">
      <c r="L219" s="3"/>
    </row>
    <row r="220" spans="2:16" x14ac:dyDescent="0.3">
      <c r="L220" s="3"/>
    </row>
    <row r="221" spans="2:16" x14ac:dyDescent="0.3">
      <c r="L221" s="3"/>
    </row>
    <row r="222" spans="2:16" x14ac:dyDescent="0.3">
      <c r="L222" s="3"/>
    </row>
    <row r="223" spans="2:16" x14ac:dyDescent="0.3">
      <c r="L223" s="3"/>
    </row>
    <row r="224" spans="2:16" x14ac:dyDescent="0.3">
      <c r="L224" s="3"/>
    </row>
    <row r="225" spans="2:16" x14ac:dyDescent="0.3">
      <c r="L225" s="8"/>
    </row>
    <row r="226" spans="2:16" x14ac:dyDescent="0.3">
      <c r="L226" s="3"/>
    </row>
    <row r="227" spans="2:16" x14ac:dyDescent="0.3">
      <c r="L227" s="3"/>
    </row>
    <row r="228" spans="2:16" x14ac:dyDescent="0.3">
      <c r="L228" s="3"/>
    </row>
    <row r="229" spans="2:16" x14ac:dyDescent="0.3">
      <c r="L229" s="3"/>
    </row>
    <row r="230" spans="2:16" s="11" customFormat="1" x14ac:dyDescent="0.3">
      <c r="B230"/>
      <c r="C230"/>
      <c r="D230" s="6"/>
      <c r="E230"/>
      <c r="F230"/>
      <c r="G230" s="5"/>
      <c r="H230"/>
      <c r="I230"/>
      <c r="J230"/>
      <c r="K230"/>
      <c r="L230" s="3"/>
      <c r="M230"/>
      <c r="N230"/>
      <c r="O230"/>
      <c r="P230"/>
    </row>
    <row r="231" spans="2:16" x14ac:dyDescent="0.3">
      <c r="L231" s="3"/>
    </row>
    <row r="232" spans="2:16" x14ac:dyDescent="0.3">
      <c r="L232" s="3"/>
    </row>
    <row r="233" spans="2:16" x14ac:dyDescent="0.3">
      <c r="L233" s="3"/>
    </row>
    <row r="234" spans="2:16" x14ac:dyDescent="0.3">
      <c r="L234" s="3"/>
    </row>
    <row r="235" spans="2:16" x14ac:dyDescent="0.3">
      <c r="L235" s="3"/>
    </row>
    <row r="236" spans="2:16" x14ac:dyDescent="0.3">
      <c r="L236" s="3"/>
    </row>
    <row r="237" spans="2:16" x14ac:dyDescent="0.3">
      <c r="L237" s="3"/>
    </row>
    <row r="238" spans="2:16" x14ac:dyDescent="0.3">
      <c r="L238" s="8"/>
    </row>
    <row r="239" spans="2:16" x14ac:dyDescent="0.3">
      <c r="L239" s="3"/>
    </row>
    <row r="240" spans="2:16" x14ac:dyDescent="0.3">
      <c r="L240" s="3"/>
    </row>
    <row r="241" spans="12:12" x14ac:dyDescent="0.3">
      <c r="L241" s="3"/>
    </row>
    <row r="242" spans="12:12" x14ac:dyDescent="0.3">
      <c r="L242" s="3"/>
    </row>
    <row r="243" spans="12:12" x14ac:dyDescent="0.3">
      <c r="L243" s="3"/>
    </row>
    <row r="244" spans="12:12" x14ac:dyDescent="0.3">
      <c r="L244" s="3"/>
    </row>
    <row r="245" spans="12:12" x14ac:dyDescent="0.3">
      <c r="L245" s="3"/>
    </row>
    <row r="246" spans="12:12" x14ac:dyDescent="0.3">
      <c r="L246" s="3"/>
    </row>
    <row r="250" spans="12:12" ht="14.25" customHeight="1" x14ac:dyDescent="0.3"/>
    <row r="260" spans="12:16" ht="17.25" customHeight="1" x14ac:dyDescent="0.3"/>
    <row r="261" spans="12:16" ht="17.25" customHeight="1" x14ac:dyDescent="0.3"/>
    <row r="268" spans="12:16" x14ac:dyDescent="0.3">
      <c r="L268" s="11"/>
      <c r="M268" s="11"/>
      <c r="N268" s="11"/>
      <c r="O268" s="11"/>
      <c r="P268" s="11"/>
    </row>
    <row r="272" spans="12:16" x14ac:dyDescent="0.3">
      <c r="L272" s="11"/>
      <c r="M272" s="11"/>
      <c r="N272" s="11"/>
      <c r="O272" s="11"/>
      <c r="P272" s="11"/>
    </row>
    <row r="273" spans="12:16" x14ac:dyDescent="0.3">
      <c r="L273" s="11"/>
      <c r="M273" s="11"/>
      <c r="N273" s="11"/>
      <c r="O273" s="11"/>
      <c r="P273" s="11"/>
    </row>
    <row r="274" spans="12:16" x14ac:dyDescent="0.3">
      <c r="L274" s="11"/>
      <c r="M274" s="11"/>
      <c r="N274" s="11"/>
      <c r="O274" s="11"/>
      <c r="P274" s="11"/>
    </row>
    <row r="275" spans="12:16" x14ac:dyDescent="0.3">
      <c r="L275" s="11"/>
      <c r="M275" s="11"/>
      <c r="N275" s="11"/>
      <c r="O275" s="11"/>
      <c r="P275" s="11"/>
    </row>
    <row r="295" spans="2:16" s="11" customFormat="1" x14ac:dyDescent="0.3">
      <c r="B295"/>
      <c r="C295"/>
      <c r="D295" s="6"/>
      <c r="E295"/>
      <c r="F295"/>
      <c r="G295" s="5"/>
      <c r="H295"/>
      <c r="I295"/>
      <c r="J295"/>
      <c r="K295"/>
      <c r="L295"/>
      <c r="M295"/>
      <c r="N295"/>
      <c r="O295"/>
      <c r="P295"/>
    </row>
    <row r="299" spans="2:16" s="11" customFormat="1" x14ac:dyDescent="0.3">
      <c r="B299"/>
      <c r="C299"/>
      <c r="D299" s="6"/>
      <c r="E299"/>
      <c r="F299"/>
      <c r="G299" s="5"/>
      <c r="H299"/>
      <c r="I299"/>
      <c r="J299"/>
      <c r="K299"/>
      <c r="L299"/>
      <c r="M299"/>
      <c r="N299"/>
      <c r="O299"/>
      <c r="P299"/>
    </row>
    <row r="300" spans="2:16" s="11" customFormat="1" x14ac:dyDescent="0.3">
      <c r="B300"/>
      <c r="C300"/>
      <c r="D300" s="6"/>
      <c r="E300"/>
      <c r="F300"/>
      <c r="G300" s="5"/>
      <c r="H300"/>
      <c r="I300"/>
      <c r="J300"/>
      <c r="K300"/>
      <c r="L300"/>
      <c r="M300"/>
      <c r="N300"/>
      <c r="O300"/>
      <c r="P300"/>
    </row>
    <row r="301" spans="2:16" s="11" customFormat="1" x14ac:dyDescent="0.3">
      <c r="B301"/>
      <c r="C301"/>
      <c r="D301" s="6"/>
      <c r="E301"/>
      <c r="F301"/>
      <c r="G301" s="5"/>
      <c r="H301"/>
      <c r="I301"/>
      <c r="J301"/>
      <c r="K301"/>
      <c r="L301"/>
      <c r="M301"/>
      <c r="N301"/>
      <c r="O301"/>
      <c r="P301"/>
    </row>
    <row r="302" spans="2:16" s="11" customFormat="1" x14ac:dyDescent="0.3">
      <c r="B302"/>
      <c r="C302"/>
      <c r="D302" s="6"/>
      <c r="E302"/>
      <c r="F302"/>
      <c r="G302" s="5"/>
      <c r="H302"/>
      <c r="I302"/>
      <c r="J302"/>
      <c r="K302"/>
      <c r="L302"/>
      <c r="M302"/>
      <c r="N302"/>
      <c r="O302"/>
      <c r="P302"/>
    </row>
    <row r="338" ht="15" customHeight="1" x14ac:dyDescent="0.3"/>
  </sheetData>
  <autoFilter ref="A4:G4" xr:uid="{8A81CB9E-554A-476F-85A1-E869B23EC5F0}"/>
  <mergeCells count="2">
    <mergeCell ref="A1:G1"/>
    <mergeCell ref="A3:F3"/>
  </mergeCells>
  <conditionalFormatting sqref="A5:G12">
    <cfRule type="expression" dxfId="27" priority="1">
      <formula>$A5="Aucune information"</formula>
    </cfRule>
    <cfRule type="expression" dxfId="26" priority="2">
      <formula>$A5="Perdue"</formula>
    </cfRule>
    <cfRule type="expression" dxfId="25" priority="3">
      <formula>$A5="En cours"</formula>
    </cfRule>
    <cfRule type="expression" dxfId="24" priority="4">
      <formula>$A5="Validé"</formula>
    </cfRule>
  </conditionalFormatting>
  <pageMargins left="0.7" right="0.7" top="0.75" bottom="0.75" header="0.3" footer="0.3"/>
  <pageSetup paperSize="8" scale="30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Entrée non valide" error="Sélectionnez parmi les choix de la liste l'état d'avancement du dossier" xr:uid="{9DE94547-032C-4D6E-8381-81107574CB2C}">
          <x14:formula1>
            <xm:f>Données!$D$3:$D$7</xm:f>
          </x14:formula1>
          <xm:sqref>A5:A12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1AFDFE-ED35-42CE-9971-F4A766909CAC}">
  <sheetPr codeName="Feuil23">
    <tabColor theme="4" tint="-0.249977111117893"/>
    <pageSetUpPr fitToPage="1"/>
  </sheetPr>
  <dimension ref="A1:U338"/>
  <sheetViews>
    <sheetView zoomScale="59" zoomScaleNormal="70" zoomScaleSheetLayoutView="42" workbookViewId="0">
      <pane ySplit="4" topLeftCell="A5" activePane="bottomLeft" state="frozen"/>
      <selection activeCell="Q21" sqref="Q21"/>
      <selection pane="bottomLeft" activeCell="G5" sqref="G5"/>
    </sheetView>
  </sheetViews>
  <sheetFormatPr baseColWidth="10" defaultRowHeight="14.4" x14ac:dyDescent="0.3"/>
  <cols>
    <col min="1" max="1" width="20.44140625" bestFit="1" customWidth="1"/>
    <col min="2" max="2" width="14.109375" bestFit="1" customWidth="1"/>
    <col min="3" max="3" width="29.109375" bestFit="1" customWidth="1"/>
    <col min="4" max="4" width="22.21875" style="6" bestFit="1" customWidth="1"/>
    <col min="5" max="5" width="24.44140625" bestFit="1" customWidth="1"/>
    <col min="6" max="6" width="26.109375" bestFit="1" customWidth="1"/>
    <col min="7" max="7" width="22" style="5" customWidth="1"/>
    <col min="8" max="8" width="57.44140625" customWidth="1"/>
    <col min="9" max="9" width="19.109375" bestFit="1" customWidth="1"/>
    <col min="10" max="10" width="14.109375" customWidth="1"/>
    <col min="11" max="11" width="12.109375" bestFit="1" customWidth="1"/>
    <col min="12" max="12" width="16.6640625" bestFit="1" customWidth="1"/>
    <col min="13" max="13" width="14.6640625" bestFit="1" customWidth="1"/>
    <col min="14" max="14" width="13.88671875" bestFit="1" customWidth="1"/>
  </cols>
  <sheetData>
    <row r="1" spans="1:11" ht="34.200000000000003" customHeight="1" thickBot="1" x14ac:dyDescent="0.35">
      <c r="A1" s="43" t="s">
        <v>19</v>
      </c>
      <c r="B1" s="44"/>
      <c r="C1" s="44"/>
      <c r="D1" s="44"/>
      <c r="E1" s="44"/>
      <c r="F1" s="44"/>
      <c r="G1" s="45"/>
      <c r="H1" s="14"/>
      <c r="I1" s="14"/>
      <c r="J1" s="14"/>
      <c r="K1" s="14"/>
    </row>
    <row r="2" spans="1:11" ht="16.2" thickBot="1" x14ac:dyDescent="0.35">
      <c r="B2" s="1"/>
      <c r="C2" s="2"/>
      <c r="D2" s="2"/>
      <c r="E2" s="2"/>
      <c r="F2" s="2"/>
      <c r="G2" s="2"/>
    </row>
    <row r="3" spans="1:11" ht="70.8" customHeight="1" thickBot="1" x14ac:dyDescent="0.35">
      <c r="A3" s="46" t="s">
        <v>5</v>
      </c>
      <c r="B3" s="46"/>
      <c r="C3" s="46"/>
      <c r="D3" s="46"/>
      <c r="E3" s="46"/>
      <c r="F3" s="47"/>
      <c r="G3" s="39" t="s">
        <v>13</v>
      </c>
    </row>
    <row r="4" spans="1:11" ht="16.2" thickBot="1" x14ac:dyDescent="0.35">
      <c r="A4" s="15" t="s">
        <v>6</v>
      </c>
      <c r="B4" s="15" t="s">
        <v>0</v>
      </c>
      <c r="C4" s="15" t="s">
        <v>3</v>
      </c>
      <c r="D4" s="15" t="s">
        <v>1</v>
      </c>
      <c r="E4" s="15" t="s">
        <v>2</v>
      </c>
      <c r="F4" s="15" t="s">
        <v>4</v>
      </c>
      <c r="G4" s="42" t="s">
        <v>25</v>
      </c>
    </row>
    <row r="5" spans="1:11" ht="14.4" customHeight="1" x14ac:dyDescent="0.3">
      <c r="A5" s="32" t="s">
        <v>11</v>
      </c>
      <c r="B5" s="30"/>
      <c r="C5" s="16"/>
      <c r="D5" s="27"/>
      <c r="E5" s="27"/>
      <c r="F5" s="16"/>
      <c r="G5" s="40">
        <v>720</v>
      </c>
    </row>
    <row r="6" spans="1:11" ht="14.4" customHeight="1" x14ac:dyDescent="0.3">
      <c r="A6" s="33" t="s">
        <v>10</v>
      </c>
      <c r="B6" s="28"/>
      <c r="C6" s="18"/>
      <c r="D6" s="19"/>
      <c r="E6" s="18"/>
      <c r="F6" s="18"/>
      <c r="G6" s="40">
        <v>1500</v>
      </c>
    </row>
    <row r="7" spans="1:11" ht="14.4" customHeight="1" x14ac:dyDescent="0.3">
      <c r="A7" s="33" t="s">
        <v>10</v>
      </c>
      <c r="B7" s="29"/>
      <c r="C7" s="20"/>
      <c r="D7" s="21"/>
      <c r="E7" s="20"/>
      <c r="F7" s="20"/>
      <c r="G7" s="40">
        <v>1125</v>
      </c>
    </row>
    <row r="8" spans="1:11" ht="14.4" customHeight="1" x14ac:dyDescent="0.3">
      <c r="A8" s="33" t="s">
        <v>7</v>
      </c>
      <c r="B8" s="28"/>
      <c r="C8" s="18"/>
      <c r="D8" s="19"/>
      <c r="E8" s="18"/>
      <c r="F8" s="18"/>
      <c r="G8" s="40">
        <v>3000</v>
      </c>
    </row>
    <row r="9" spans="1:11" ht="15" customHeight="1" thickBot="1" x14ac:dyDescent="0.35">
      <c r="A9" s="34" t="s">
        <v>8</v>
      </c>
      <c r="B9" s="31"/>
      <c r="C9" s="25"/>
      <c r="D9" s="26"/>
      <c r="E9" s="25"/>
      <c r="F9" s="25"/>
      <c r="G9" s="40">
        <v>4500</v>
      </c>
    </row>
    <row r="10" spans="1:11" x14ac:dyDescent="0.3">
      <c r="A10" s="35"/>
      <c r="B10" s="22"/>
      <c r="C10" s="16"/>
      <c r="D10" s="17"/>
      <c r="E10" s="16"/>
      <c r="F10" s="16"/>
      <c r="G10" s="41"/>
    </row>
    <row r="11" spans="1:11" x14ac:dyDescent="0.3">
      <c r="A11" s="36"/>
      <c r="B11" s="23"/>
      <c r="C11" s="18"/>
      <c r="D11" s="19"/>
      <c r="E11" s="18"/>
      <c r="F11" s="18"/>
      <c r="G11" s="40"/>
    </row>
    <row r="12" spans="1:11" ht="15" thickBot="1" x14ac:dyDescent="0.35">
      <c r="A12" s="35"/>
      <c r="B12" s="24"/>
      <c r="C12" s="20"/>
      <c r="D12" s="21"/>
      <c r="E12" s="20"/>
      <c r="F12" s="20"/>
      <c r="G12" s="40"/>
    </row>
    <row r="13" spans="1:11" ht="15" thickBot="1" x14ac:dyDescent="0.35">
      <c r="G13" s="37">
        <f>SUMIF(A5:A12,"validé",G5:G12)</f>
        <v>3000</v>
      </c>
    </row>
    <row r="14" spans="1:11" ht="15" thickBot="1" x14ac:dyDescent="0.35">
      <c r="G14" s="38">
        <f>SUMIF(A5:A12,"En cours",G5:G12)</f>
        <v>4500</v>
      </c>
    </row>
    <row r="15" spans="1:11" ht="15" thickBot="1" x14ac:dyDescent="0.35">
      <c r="G15" s="37">
        <f>SUMIF(A5:A12,"Perdue",G5:G12)</f>
        <v>2625</v>
      </c>
    </row>
    <row r="16" spans="1:11" ht="15" thickBot="1" x14ac:dyDescent="0.35">
      <c r="G16" s="38">
        <f>SUMIF(A5:A12,"Aucune information",G5:G12)</f>
        <v>720</v>
      </c>
    </row>
    <row r="17" spans="2:21" x14ac:dyDescent="0.3">
      <c r="L17" s="4"/>
      <c r="M17" s="4"/>
      <c r="N17" s="4"/>
      <c r="O17" s="4"/>
      <c r="P17" s="4"/>
    </row>
    <row r="18" spans="2:21" x14ac:dyDescent="0.3">
      <c r="L18" s="4"/>
      <c r="M18" s="4"/>
      <c r="N18" s="4"/>
      <c r="O18" s="4"/>
      <c r="P18" s="4"/>
    </row>
    <row r="19" spans="2:21" x14ac:dyDescent="0.3">
      <c r="L19" s="4"/>
      <c r="M19" s="4"/>
      <c r="N19" s="4"/>
      <c r="O19" s="4"/>
      <c r="P19" s="4"/>
    </row>
    <row r="25" spans="2:21" s="4" customFormat="1" x14ac:dyDescent="0.3">
      <c r="B25"/>
      <c r="C25"/>
      <c r="D25" s="6"/>
      <c r="E25"/>
      <c r="F25"/>
      <c r="G25" s="5"/>
      <c r="H25"/>
      <c r="I25"/>
      <c r="J25"/>
      <c r="K25"/>
      <c r="L25"/>
      <c r="M25"/>
      <c r="N25"/>
      <c r="O25"/>
      <c r="P25"/>
    </row>
    <row r="26" spans="2:21" s="4" customFormat="1" x14ac:dyDescent="0.3">
      <c r="B26"/>
      <c r="C26"/>
      <c r="D26" s="6"/>
      <c r="E26"/>
      <c r="F26"/>
      <c r="G26" s="5"/>
      <c r="H26"/>
      <c r="I26"/>
      <c r="J26"/>
      <c r="K26"/>
      <c r="L26"/>
      <c r="M26"/>
      <c r="N26"/>
      <c r="O26"/>
      <c r="P26"/>
    </row>
    <row r="27" spans="2:21" s="4" customFormat="1" x14ac:dyDescent="0.3">
      <c r="B27"/>
      <c r="C27"/>
      <c r="D27" s="6"/>
      <c r="E27"/>
      <c r="F27"/>
      <c r="G27" s="5"/>
      <c r="H27"/>
      <c r="I27"/>
      <c r="J27"/>
      <c r="K27"/>
      <c r="L27"/>
      <c r="M27"/>
      <c r="N27"/>
      <c r="O27"/>
      <c r="P27"/>
    </row>
    <row r="31" spans="2:21" x14ac:dyDescent="0.3">
      <c r="L31" s="4"/>
      <c r="M31" s="4"/>
      <c r="N31" s="4"/>
      <c r="O31" s="4"/>
      <c r="P31" s="4"/>
      <c r="U31" s="12"/>
    </row>
    <row r="32" spans="2:21" x14ac:dyDescent="0.3">
      <c r="L32" s="4"/>
      <c r="M32" s="4"/>
      <c r="N32" s="4"/>
      <c r="O32" s="4"/>
      <c r="P32" s="4"/>
      <c r="U32" s="13"/>
    </row>
    <row r="33" spans="2:21" x14ac:dyDescent="0.3">
      <c r="L33" s="4"/>
      <c r="M33" s="4"/>
      <c r="N33" s="4"/>
      <c r="O33" s="4"/>
      <c r="P33" s="4"/>
      <c r="U33" s="13"/>
    </row>
    <row r="35" spans="2:21" x14ac:dyDescent="0.3">
      <c r="U35" s="13"/>
    </row>
    <row r="36" spans="2:21" x14ac:dyDescent="0.3">
      <c r="U36" s="13"/>
    </row>
    <row r="37" spans="2:21" x14ac:dyDescent="0.3">
      <c r="U37" s="12"/>
    </row>
    <row r="44" spans="2:21" s="4" customFormat="1" x14ac:dyDescent="0.3">
      <c r="B44"/>
      <c r="C44"/>
      <c r="D44" s="6"/>
      <c r="E44"/>
      <c r="F44"/>
      <c r="G44" s="5"/>
      <c r="H44"/>
      <c r="I44"/>
      <c r="J44"/>
      <c r="K44"/>
      <c r="L44"/>
      <c r="M44"/>
      <c r="N44"/>
      <c r="O44"/>
      <c r="P44"/>
    </row>
    <row r="45" spans="2:21" s="4" customFormat="1" x14ac:dyDescent="0.3">
      <c r="B45"/>
      <c r="C45"/>
      <c r="D45" s="6"/>
      <c r="E45"/>
      <c r="F45"/>
      <c r="G45" s="5"/>
      <c r="H45"/>
      <c r="I45"/>
      <c r="J45"/>
      <c r="K45"/>
      <c r="L45"/>
      <c r="M45"/>
      <c r="N45"/>
      <c r="O45"/>
      <c r="P45"/>
    </row>
    <row r="46" spans="2:21" s="4" customFormat="1" x14ac:dyDescent="0.3">
      <c r="B46"/>
      <c r="C46"/>
      <c r="D46" s="6"/>
      <c r="E46"/>
      <c r="F46"/>
      <c r="G46" s="5"/>
      <c r="H46"/>
      <c r="I46"/>
      <c r="J46"/>
      <c r="K46"/>
      <c r="L46"/>
      <c r="M46"/>
      <c r="N46"/>
      <c r="O46"/>
      <c r="P46"/>
    </row>
    <row r="58" spans="2:16" s="4" customFormat="1" x14ac:dyDescent="0.3">
      <c r="B58"/>
      <c r="C58"/>
      <c r="D58" s="6"/>
      <c r="E58"/>
      <c r="F58"/>
      <c r="G58" s="5"/>
      <c r="H58"/>
      <c r="I58"/>
      <c r="J58"/>
      <c r="K58"/>
      <c r="L58"/>
      <c r="M58"/>
      <c r="N58"/>
      <c r="O58"/>
      <c r="P58"/>
    </row>
    <row r="59" spans="2:16" s="4" customFormat="1" x14ac:dyDescent="0.3">
      <c r="B59"/>
      <c r="C59"/>
      <c r="D59" s="6"/>
      <c r="E59"/>
      <c r="F59"/>
      <c r="G59" s="5"/>
      <c r="H59"/>
      <c r="I59"/>
      <c r="J59"/>
      <c r="K59"/>
      <c r="L59"/>
      <c r="M59"/>
      <c r="N59"/>
      <c r="O59"/>
      <c r="P59"/>
    </row>
    <row r="60" spans="2:16" s="4" customFormat="1" x14ac:dyDescent="0.3">
      <c r="B60"/>
      <c r="C60"/>
      <c r="D60" s="6"/>
      <c r="E60"/>
      <c r="F60"/>
      <c r="G60" s="5"/>
      <c r="H60"/>
      <c r="I60"/>
      <c r="J60"/>
      <c r="K60"/>
      <c r="L60"/>
      <c r="M60"/>
      <c r="N60"/>
      <c r="O60"/>
      <c r="P60"/>
    </row>
    <row r="61" spans="2:16" x14ac:dyDescent="0.3">
      <c r="L61" s="9"/>
      <c r="M61" s="9"/>
      <c r="N61" s="9"/>
      <c r="O61" s="9"/>
      <c r="P61" s="9"/>
    </row>
    <row r="88" spans="2:16" s="9" customFormat="1" x14ac:dyDescent="0.3">
      <c r="B88"/>
      <c r="C88"/>
      <c r="D88" s="6"/>
      <c r="E88"/>
      <c r="F88"/>
      <c r="G88" s="5"/>
      <c r="H88"/>
      <c r="I88"/>
      <c r="J88"/>
      <c r="K88"/>
      <c r="L88"/>
      <c r="M88"/>
      <c r="N88"/>
      <c r="O88"/>
      <c r="P88"/>
    </row>
    <row r="100" spans="12:16" ht="14.25" customHeight="1" x14ac:dyDescent="0.3"/>
    <row r="101" spans="12:16" x14ac:dyDescent="0.3">
      <c r="L101" s="4"/>
      <c r="M101" s="4"/>
      <c r="N101" s="4"/>
      <c r="O101" s="4"/>
      <c r="P101" s="4"/>
    </row>
    <row r="102" spans="12:16" x14ac:dyDescent="0.3">
      <c r="L102" s="4"/>
      <c r="M102" s="4"/>
      <c r="N102" s="4"/>
      <c r="O102" s="4"/>
      <c r="P102" s="4"/>
    </row>
    <row r="103" spans="12:16" x14ac:dyDescent="0.3">
      <c r="L103" s="4"/>
      <c r="M103" s="4"/>
      <c r="N103" s="4"/>
      <c r="O103" s="4"/>
      <c r="P103" s="4"/>
    </row>
    <row r="128" spans="2:16" s="4" customFormat="1" x14ac:dyDescent="0.3">
      <c r="B128"/>
      <c r="C128"/>
      <c r="D128" s="6"/>
      <c r="E128"/>
      <c r="F128"/>
      <c r="G128" s="5"/>
      <c r="H128"/>
      <c r="I128"/>
      <c r="J128"/>
      <c r="K128"/>
      <c r="L128"/>
      <c r="M128"/>
      <c r="N128"/>
      <c r="O128"/>
      <c r="P128"/>
    </row>
    <row r="129" spans="2:16" s="4" customFormat="1" x14ac:dyDescent="0.3">
      <c r="B129"/>
      <c r="C129"/>
      <c r="D129" s="6"/>
      <c r="E129"/>
      <c r="F129"/>
      <c r="G129" s="5"/>
      <c r="H129"/>
      <c r="I129"/>
      <c r="J129"/>
      <c r="K129"/>
      <c r="L129"/>
      <c r="M129"/>
      <c r="N129"/>
      <c r="O129"/>
      <c r="P129"/>
    </row>
    <row r="130" spans="2:16" s="4" customFormat="1" x14ac:dyDescent="0.3">
      <c r="B130"/>
      <c r="C130"/>
      <c r="D130" s="6"/>
      <c r="E130"/>
      <c r="F130"/>
      <c r="G130" s="5"/>
      <c r="H130"/>
      <c r="I130"/>
      <c r="J130"/>
      <c r="K130"/>
      <c r="L130"/>
      <c r="M130"/>
      <c r="N130"/>
      <c r="O130"/>
      <c r="P130"/>
    </row>
    <row r="188" spans="12:16" x14ac:dyDescent="0.3">
      <c r="L188" s="4"/>
      <c r="M188" s="4"/>
      <c r="N188" s="4"/>
      <c r="O188" s="4"/>
      <c r="P188" s="4"/>
    </row>
    <row r="194" spans="12:16" x14ac:dyDescent="0.3">
      <c r="L194" s="3"/>
    </row>
    <row r="195" spans="12:16" x14ac:dyDescent="0.3">
      <c r="L195" s="3"/>
    </row>
    <row r="196" spans="12:16" x14ac:dyDescent="0.3">
      <c r="L196" s="3"/>
    </row>
    <row r="197" spans="12:16" x14ac:dyDescent="0.3">
      <c r="L197" s="3"/>
    </row>
    <row r="198" spans="12:16" x14ac:dyDescent="0.3">
      <c r="L198" s="3"/>
    </row>
    <row r="199" spans="12:16" x14ac:dyDescent="0.3">
      <c r="L199" s="3"/>
    </row>
    <row r="200" spans="12:16" x14ac:dyDescent="0.3">
      <c r="L200" s="3"/>
    </row>
    <row r="201" spans="12:16" x14ac:dyDescent="0.3">
      <c r="L201" s="3"/>
    </row>
    <row r="202" spans="12:16" x14ac:dyDescent="0.3">
      <c r="L202" s="3"/>
    </row>
    <row r="203" spans="12:16" x14ac:dyDescent="0.3">
      <c r="L203" s="10"/>
      <c r="M203" s="11"/>
      <c r="N203" s="11"/>
      <c r="O203" s="11"/>
      <c r="P203" s="11"/>
    </row>
    <row r="204" spans="12:16" x14ac:dyDescent="0.3">
      <c r="L204" s="3"/>
    </row>
    <row r="205" spans="12:16" x14ac:dyDescent="0.3">
      <c r="L205" s="3"/>
    </row>
    <row r="206" spans="12:16" x14ac:dyDescent="0.3">
      <c r="L206" s="3"/>
    </row>
    <row r="207" spans="12:16" x14ac:dyDescent="0.3">
      <c r="L207" s="3"/>
    </row>
    <row r="208" spans="12:16" x14ac:dyDescent="0.3">
      <c r="L208" s="3"/>
    </row>
    <row r="209" spans="2:16" x14ac:dyDescent="0.3">
      <c r="L209" s="3"/>
    </row>
    <row r="210" spans="2:16" x14ac:dyDescent="0.3">
      <c r="L210" s="3"/>
    </row>
    <row r="211" spans="2:16" x14ac:dyDescent="0.3">
      <c r="L211" s="3"/>
    </row>
    <row r="212" spans="2:16" x14ac:dyDescent="0.3">
      <c r="L212" s="3"/>
    </row>
    <row r="213" spans="2:16" x14ac:dyDescent="0.3">
      <c r="L213" s="3"/>
    </row>
    <row r="214" spans="2:16" x14ac:dyDescent="0.3">
      <c r="L214" s="3"/>
    </row>
    <row r="215" spans="2:16" s="4" customFormat="1" x14ac:dyDescent="0.3">
      <c r="B215"/>
      <c r="C215"/>
      <c r="D215" s="6"/>
      <c r="E215"/>
      <c r="F215"/>
      <c r="G215" s="5"/>
      <c r="H215"/>
      <c r="I215"/>
      <c r="J215"/>
      <c r="K215"/>
      <c r="L215" s="3"/>
      <c r="M215"/>
      <c r="N215"/>
      <c r="O215"/>
      <c r="P215"/>
    </row>
    <row r="216" spans="2:16" x14ac:dyDescent="0.3">
      <c r="L216" s="3"/>
    </row>
    <row r="217" spans="2:16" x14ac:dyDescent="0.3">
      <c r="L217" s="3"/>
    </row>
    <row r="218" spans="2:16" x14ac:dyDescent="0.3">
      <c r="L218" s="3"/>
    </row>
    <row r="219" spans="2:16" x14ac:dyDescent="0.3">
      <c r="L219" s="3"/>
    </row>
    <row r="220" spans="2:16" x14ac:dyDescent="0.3">
      <c r="L220" s="3"/>
    </row>
    <row r="221" spans="2:16" x14ac:dyDescent="0.3">
      <c r="L221" s="3"/>
    </row>
    <row r="222" spans="2:16" x14ac:dyDescent="0.3">
      <c r="L222" s="3"/>
    </row>
    <row r="223" spans="2:16" x14ac:dyDescent="0.3">
      <c r="L223" s="3"/>
    </row>
    <row r="224" spans="2:16" x14ac:dyDescent="0.3">
      <c r="L224" s="3"/>
    </row>
    <row r="225" spans="2:16" x14ac:dyDescent="0.3">
      <c r="L225" s="8"/>
    </row>
    <row r="226" spans="2:16" x14ac:dyDescent="0.3">
      <c r="L226" s="3"/>
    </row>
    <row r="227" spans="2:16" x14ac:dyDescent="0.3">
      <c r="L227" s="3"/>
    </row>
    <row r="228" spans="2:16" x14ac:dyDescent="0.3">
      <c r="L228" s="3"/>
    </row>
    <row r="229" spans="2:16" x14ac:dyDescent="0.3">
      <c r="L229" s="3"/>
    </row>
    <row r="230" spans="2:16" s="11" customFormat="1" x14ac:dyDescent="0.3">
      <c r="B230"/>
      <c r="C230"/>
      <c r="D230" s="6"/>
      <c r="E230"/>
      <c r="F230"/>
      <c r="G230" s="5"/>
      <c r="H230"/>
      <c r="I230"/>
      <c r="J230"/>
      <c r="K230"/>
      <c r="L230" s="3"/>
      <c r="M230"/>
      <c r="N230"/>
      <c r="O230"/>
      <c r="P230"/>
    </row>
    <row r="231" spans="2:16" x14ac:dyDescent="0.3">
      <c r="L231" s="3"/>
    </row>
    <row r="232" spans="2:16" x14ac:dyDescent="0.3">
      <c r="L232" s="3"/>
    </row>
    <row r="233" spans="2:16" x14ac:dyDescent="0.3">
      <c r="L233" s="3"/>
    </row>
    <row r="234" spans="2:16" x14ac:dyDescent="0.3">
      <c r="L234" s="3"/>
    </row>
    <row r="235" spans="2:16" x14ac:dyDescent="0.3">
      <c r="L235" s="3"/>
    </row>
    <row r="236" spans="2:16" x14ac:dyDescent="0.3">
      <c r="L236" s="3"/>
    </row>
    <row r="237" spans="2:16" x14ac:dyDescent="0.3">
      <c r="L237" s="3"/>
    </row>
    <row r="238" spans="2:16" x14ac:dyDescent="0.3">
      <c r="L238" s="8"/>
    </row>
    <row r="239" spans="2:16" x14ac:dyDescent="0.3">
      <c r="L239" s="3"/>
    </row>
    <row r="240" spans="2:16" x14ac:dyDescent="0.3">
      <c r="L240" s="3"/>
    </row>
    <row r="241" spans="12:12" x14ac:dyDescent="0.3">
      <c r="L241" s="3"/>
    </row>
    <row r="242" spans="12:12" x14ac:dyDescent="0.3">
      <c r="L242" s="3"/>
    </row>
    <row r="243" spans="12:12" x14ac:dyDescent="0.3">
      <c r="L243" s="3"/>
    </row>
    <row r="244" spans="12:12" x14ac:dyDescent="0.3">
      <c r="L244" s="3"/>
    </row>
    <row r="245" spans="12:12" x14ac:dyDescent="0.3">
      <c r="L245" s="3"/>
    </row>
    <row r="246" spans="12:12" x14ac:dyDescent="0.3">
      <c r="L246" s="3"/>
    </row>
    <row r="250" spans="12:12" ht="14.25" customHeight="1" x14ac:dyDescent="0.3"/>
    <row r="260" spans="12:16" ht="17.25" customHeight="1" x14ac:dyDescent="0.3"/>
    <row r="261" spans="12:16" ht="17.25" customHeight="1" x14ac:dyDescent="0.3"/>
    <row r="268" spans="12:16" x14ac:dyDescent="0.3">
      <c r="L268" s="11"/>
      <c r="M268" s="11"/>
      <c r="N268" s="11"/>
      <c r="O268" s="11"/>
      <c r="P268" s="11"/>
    </row>
    <row r="272" spans="12:16" x14ac:dyDescent="0.3">
      <c r="L272" s="11"/>
      <c r="M272" s="11"/>
      <c r="N272" s="11"/>
      <c r="O272" s="11"/>
      <c r="P272" s="11"/>
    </row>
    <row r="273" spans="12:16" x14ac:dyDescent="0.3">
      <c r="L273" s="11"/>
      <c r="M273" s="11"/>
      <c r="N273" s="11"/>
      <c r="O273" s="11"/>
      <c r="P273" s="11"/>
    </row>
    <row r="274" spans="12:16" x14ac:dyDescent="0.3">
      <c r="L274" s="11"/>
      <c r="M274" s="11"/>
      <c r="N274" s="11"/>
      <c r="O274" s="11"/>
      <c r="P274" s="11"/>
    </row>
    <row r="275" spans="12:16" x14ac:dyDescent="0.3">
      <c r="L275" s="11"/>
      <c r="M275" s="11"/>
      <c r="N275" s="11"/>
      <c r="O275" s="11"/>
      <c r="P275" s="11"/>
    </row>
    <row r="295" spans="2:16" s="11" customFormat="1" x14ac:dyDescent="0.3">
      <c r="B295"/>
      <c r="C295"/>
      <c r="D295" s="6"/>
      <c r="E295"/>
      <c r="F295"/>
      <c r="G295" s="5"/>
      <c r="H295"/>
      <c r="I295"/>
      <c r="J295"/>
      <c r="K295"/>
      <c r="L295"/>
      <c r="M295"/>
      <c r="N295"/>
      <c r="O295"/>
      <c r="P295"/>
    </row>
    <row r="299" spans="2:16" s="11" customFormat="1" x14ac:dyDescent="0.3">
      <c r="B299"/>
      <c r="C299"/>
      <c r="D299" s="6"/>
      <c r="E299"/>
      <c r="F299"/>
      <c r="G299" s="5"/>
      <c r="H299"/>
      <c r="I299"/>
      <c r="J299"/>
      <c r="K299"/>
      <c r="L299"/>
      <c r="M299"/>
      <c r="N299"/>
      <c r="O299"/>
      <c r="P299"/>
    </row>
    <row r="300" spans="2:16" s="11" customFormat="1" x14ac:dyDescent="0.3">
      <c r="B300"/>
      <c r="C300"/>
      <c r="D300" s="6"/>
      <c r="E300"/>
      <c r="F300"/>
      <c r="G300" s="5"/>
      <c r="H300"/>
      <c r="I300"/>
      <c r="J300"/>
      <c r="K300"/>
      <c r="L300"/>
      <c r="M300"/>
      <c r="N300"/>
      <c r="O300"/>
      <c r="P300"/>
    </row>
    <row r="301" spans="2:16" s="11" customFormat="1" x14ac:dyDescent="0.3">
      <c r="B301"/>
      <c r="C301"/>
      <c r="D301" s="6"/>
      <c r="E301"/>
      <c r="F301"/>
      <c r="G301" s="5"/>
      <c r="H301"/>
      <c r="I301"/>
      <c r="J301"/>
      <c r="K301"/>
      <c r="L301"/>
      <c r="M301"/>
      <c r="N301"/>
      <c r="O301"/>
      <c r="P301"/>
    </row>
    <row r="302" spans="2:16" s="11" customFormat="1" x14ac:dyDescent="0.3">
      <c r="B302"/>
      <c r="C302"/>
      <c r="D302" s="6"/>
      <c r="E302"/>
      <c r="F302"/>
      <c r="G302" s="5"/>
      <c r="H302"/>
      <c r="I302"/>
      <c r="J302"/>
      <c r="K302"/>
      <c r="L302"/>
      <c r="M302"/>
      <c r="N302"/>
      <c r="O302"/>
      <c r="P302"/>
    </row>
    <row r="338" ht="15" customHeight="1" x14ac:dyDescent="0.3"/>
  </sheetData>
  <autoFilter ref="A4:G4" xr:uid="{8A81CB9E-554A-476F-85A1-E869B23EC5F0}"/>
  <mergeCells count="2">
    <mergeCell ref="A1:G1"/>
    <mergeCell ref="A3:F3"/>
  </mergeCells>
  <conditionalFormatting sqref="A5:G12">
    <cfRule type="expression" dxfId="23" priority="1">
      <formula>$A5="Aucune information"</formula>
    </cfRule>
    <cfRule type="expression" dxfId="22" priority="2">
      <formula>$A5="Perdue"</formula>
    </cfRule>
    <cfRule type="expression" dxfId="21" priority="3">
      <formula>$A5="En cours"</formula>
    </cfRule>
    <cfRule type="expression" dxfId="20" priority="4">
      <formula>$A5="Validé"</formula>
    </cfRule>
  </conditionalFormatting>
  <pageMargins left="0.7" right="0.7" top="0.75" bottom="0.75" header="0.3" footer="0.3"/>
  <pageSetup paperSize="8" scale="30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Entrée non valide" error="Sélectionnez parmi les choix de la liste l'état d'avancement du dossier" xr:uid="{DDC4176F-9825-4221-A66B-CAA1A6E52ACA}">
          <x14:formula1>
            <xm:f>Données!$D$3:$D$7</xm:f>
          </x14:formula1>
          <xm:sqref>A5:A12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73494C-0DDD-4E24-9415-E754C9B024B8}">
  <sheetPr codeName="Feuil24">
    <tabColor theme="4" tint="-0.249977111117893"/>
    <pageSetUpPr fitToPage="1"/>
  </sheetPr>
  <dimension ref="A1:U338"/>
  <sheetViews>
    <sheetView zoomScale="59" zoomScaleNormal="70" zoomScaleSheetLayoutView="42" workbookViewId="0">
      <pane ySplit="4" topLeftCell="A5" activePane="bottomLeft" state="frozen"/>
      <selection activeCell="Q21" sqref="Q21"/>
      <selection pane="bottomLeft" activeCell="G5" sqref="G5"/>
    </sheetView>
  </sheetViews>
  <sheetFormatPr baseColWidth="10" defaultRowHeight="14.4" x14ac:dyDescent="0.3"/>
  <cols>
    <col min="1" max="1" width="20.44140625" bestFit="1" customWidth="1"/>
    <col min="2" max="2" width="14.109375" bestFit="1" customWidth="1"/>
    <col min="3" max="3" width="29.109375" bestFit="1" customWidth="1"/>
    <col min="4" max="4" width="22.21875" style="6" bestFit="1" customWidth="1"/>
    <col min="5" max="5" width="24.44140625" bestFit="1" customWidth="1"/>
    <col min="6" max="6" width="26.109375" bestFit="1" customWidth="1"/>
    <col min="7" max="7" width="22" style="5" customWidth="1"/>
    <col min="8" max="8" width="57.44140625" customWidth="1"/>
    <col min="9" max="9" width="19.109375" bestFit="1" customWidth="1"/>
    <col min="10" max="10" width="14.109375" customWidth="1"/>
    <col min="11" max="11" width="12.109375" bestFit="1" customWidth="1"/>
    <col min="12" max="12" width="16.6640625" bestFit="1" customWidth="1"/>
    <col min="13" max="13" width="14.6640625" bestFit="1" customWidth="1"/>
    <col min="14" max="14" width="13.88671875" bestFit="1" customWidth="1"/>
  </cols>
  <sheetData>
    <row r="1" spans="1:11" ht="34.200000000000003" customHeight="1" thickBot="1" x14ac:dyDescent="0.35">
      <c r="A1" s="43" t="s">
        <v>20</v>
      </c>
      <c r="B1" s="44"/>
      <c r="C1" s="44"/>
      <c r="D1" s="44"/>
      <c r="E1" s="44"/>
      <c r="F1" s="44"/>
      <c r="G1" s="45"/>
      <c r="H1" s="14"/>
      <c r="I1" s="14"/>
      <c r="J1" s="14"/>
      <c r="K1" s="14"/>
    </row>
    <row r="2" spans="1:11" ht="16.2" thickBot="1" x14ac:dyDescent="0.35">
      <c r="B2" s="1"/>
      <c r="C2" s="2"/>
      <c r="D2" s="2"/>
      <c r="E2" s="2"/>
      <c r="F2" s="2"/>
      <c r="G2" s="2"/>
    </row>
    <row r="3" spans="1:11" ht="70.8" customHeight="1" thickBot="1" x14ac:dyDescent="0.35">
      <c r="A3" s="46" t="s">
        <v>5</v>
      </c>
      <c r="B3" s="46"/>
      <c r="C3" s="46"/>
      <c r="D3" s="46"/>
      <c r="E3" s="46"/>
      <c r="F3" s="47"/>
      <c r="G3" s="39" t="s">
        <v>13</v>
      </c>
    </row>
    <row r="4" spans="1:11" ht="16.2" thickBot="1" x14ac:dyDescent="0.35">
      <c r="A4" s="15" t="s">
        <v>6</v>
      </c>
      <c r="B4" s="15" t="s">
        <v>0</v>
      </c>
      <c r="C4" s="15" t="s">
        <v>3</v>
      </c>
      <c r="D4" s="15" t="s">
        <v>1</v>
      </c>
      <c r="E4" s="15" t="s">
        <v>2</v>
      </c>
      <c r="F4" s="15" t="s">
        <v>4</v>
      </c>
      <c r="G4" s="42" t="s">
        <v>25</v>
      </c>
    </row>
    <row r="5" spans="1:11" ht="14.4" customHeight="1" x14ac:dyDescent="0.3">
      <c r="A5" s="32" t="s">
        <v>11</v>
      </c>
      <c r="B5" s="30"/>
      <c r="C5" s="16"/>
      <c r="D5" s="27"/>
      <c r="E5" s="27"/>
      <c r="F5" s="16"/>
      <c r="G5" s="40">
        <v>720</v>
      </c>
    </row>
    <row r="6" spans="1:11" ht="14.4" customHeight="1" x14ac:dyDescent="0.3">
      <c r="A6" s="33" t="s">
        <v>10</v>
      </c>
      <c r="B6" s="28"/>
      <c r="C6" s="18"/>
      <c r="D6" s="19"/>
      <c r="E6" s="18"/>
      <c r="F6" s="18"/>
      <c r="G6" s="40">
        <v>1500</v>
      </c>
    </row>
    <row r="7" spans="1:11" ht="14.4" customHeight="1" x14ac:dyDescent="0.3">
      <c r="A7" s="33" t="s">
        <v>10</v>
      </c>
      <c r="B7" s="29"/>
      <c r="C7" s="20"/>
      <c r="D7" s="21"/>
      <c r="E7" s="20"/>
      <c r="F7" s="20"/>
      <c r="G7" s="40">
        <v>1125</v>
      </c>
    </row>
    <row r="8" spans="1:11" ht="14.4" customHeight="1" x14ac:dyDescent="0.3">
      <c r="A8" s="33" t="s">
        <v>7</v>
      </c>
      <c r="B8" s="28"/>
      <c r="C8" s="18"/>
      <c r="D8" s="19"/>
      <c r="E8" s="18"/>
      <c r="F8" s="18"/>
      <c r="G8" s="40">
        <v>3000</v>
      </c>
    </row>
    <row r="9" spans="1:11" ht="15" customHeight="1" thickBot="1" x14ac:dyDescent="0.35">
      <c r="A9" s="34" t="s">
        <v>8</v>
      </c>
      <c r="B9" s="31"/>
      <c r="C9" s="25"/>
      <c r="D9" s="26"/>
      <c r="E9" s="25"/>
      <c r="F9" s="25"/>
      <c r="G9" s="40">
        <v>4500</v>
      </c>
    </row>
    <row r="10" spans="1:11" x14ac:dyDescent="0.3">
      <c r="A10" s="35"/>
      <c r="B10" s="22"/>
      <c r="C10" s="16"/>
      <c r="D10" s="17"/>
      <c r="E10" s="16"/>
      <c r="F10" s="16"/>
      <c r="G10" s="41"/>
    </row>
    <row r="11" spans="1:11" x14ac:dyDescent="0.3">
      <c r="A11" s="36"/>
      <c r="B11" s="23"/>
      <c r="C11" s="18"/>
      <c r="D11" s="19"/>
      <c r="E11" s="18"/>
      <c r="F11" s="18"/>
      <c r="G11" s="40"/>
    </row>
    <row r="12" spans="1:11" ht="15" thickBot="1" x14ac:dyDescent="0.35">
      <c r="A12" s="35"/>
      <c r="B12" s="24"/>
      <c r="C12" s="20"/>
      <c r="D12" s="21"/>
      <c r="E12" s="20"/>
      <c r="F12" s="20"/>
      <c r="G12" s="40"/>
    </row>
    <row r="13" spans="1:11" ht="15" thickBot="1" x14ac:dyDescent="0.35">
      <c r="G13" s="37">
        <f>SUMIF(A5:A12,"validé",G5:G12)</f>
        <v>3000</v>
      </c>
    </row>
    <row r="14" spans="1:11" ht="15" thickBot="1" x14ac:dyDescent="0.35">
      <c r="G14" s="38">
        <f>SUMIF(A5:A12,"En cours",G5:G12)</f>
        <v>4500</v>
      </c>
    </row>
    <row r="15" spans="1:11" ht="15" thickBot="1" x14ac:dyDescent="0.35">
      <c r="G15" s="37">
        <f>SUMIF(A5:A12,"Perdue",G5:G12)</f>
        <v>2625</v>
      </c>
    </row>
    <row r="16" spans="1:11" ht="15" thickBot="1" x14ac:dyDescent="0.35">
      <c r="G16" s="38">
        <f>SUMIF(A5:A12,"Aucune information",G5:G12)</f>
        <v>720</v>
      </c>
    </row>
    <row r="17" spans="2:21" x14ac:dyDescent="0.3">
      <c r="L17" s="4"/>
      <c r="M17" s="4"/>
      <c r="N17" s="4"/>
      <c r="O17" s="4"/>
      <c r="P17" s="4"/>
    </row>
    <row r="18" spans="2:21" x14ac:dyDescent="0.3">
      <c r="L18" s="4"/>
      <c r="M18" s="4"/>
      <c r="N18" s="4"/>
      <c r="O18" s="4"/>
      <c r="P18" s="4"/>
    </row>
    <row r="19" spans="2:21" x14ac:dyDescent="0.3">
      <c r="L19" s="4"/>
      <c r="M19" s="4"/>
      <c r="N19" s="4"/>
      <c r="O19" s="4"/>
      <c r="P19" s="4"/>
    </row>
    <row r="25" spans="2:21" s="4" customFormat="1" x14ac:dyDescent="0.3">
      <c r="B25"/>
      <c r="C25"/>
      <c r="D25" s="6"/>
      <c r="E25"/>
      <c r="F25"/>
      <c r="G25" s="5"/>
      <c r="H25"/>
      <c r="I25"/>
      <c r="J25"/>
      <c r="K25"/>
      <c r="L25"/>
      <c r="M25"/>
      <c r="N25"/>
      <c r="O25"/>
      <c r="P25"/>
    </row>
    <row r="26" spans="2:21" s="4" customFormat="1" x14ac:dyDescent="0.3">
      <c r="B26"/>
      <c r="C26"/>
      <c r="D26" s="6"/>
      <c r="E26"/>
      <c r="F26"/>
      <c r="G26" s="5"/>
      <c r="H26"/>
      <c r="I26"/>
      <c r="J26"/>
      <c r="K26"/>
      <c r="L26"/>
      <c r="M26"/>
      <c r="N26"/>
      <c r="O26"/>
      <c r="P26"/>
    </row>
    <row r="27" spans="2:21" s="4" customFormat="1" x14ac:dyDescent="0.3">
      <c r="B27"/>
      <c r="C27"/>
      <c r="D27" s="6"/>
      <c r="E27"/>
      <c r="F27"/>
      <c r="G27" s="5"/>
      <c r="H27"/>
      <c r="I27"/>
      <c r="J27"/>
      <c r="K27"/>
      <c r="L27"/>
      <c r="M27"/>
      <c r="N27"/>
      <c r="O27"/>
      <c r="P27"/>
    </row>
    <row r="31" spans="2:21" x14ac:dyDescent="0.3">
      <c r="L31" s="4"/>
      <c r="M31" s="4"/>
      <c r="N31" s="4"/>
      <c r="O31" s="4"/>
      <c r="P31" s="4"/>
      <c r="U31" s="12"/>
    </row>
    <row r="32" spans="2:21" x14ac:dyDescent="0.3">
      <c r="L32" s="4"/>
      <c r="M32" s="4"/>
      <c r="N32" s="4"/>
      <c r="O32" s="4"/>
      <c r="P32" s="4"/>
      <c r="U32" s="13"/>
    </row>
    <row r="33" spans="2:21" x14ac:dyDescent="0.3">
      <c r="L33" s="4"/>
      <c r="M33" s="4"/>
      <c r="N33" s="4"/>
      <c r="O33" s="4"/>
      <c r="P33" s="4"/>
      <c r="U33" s="13"/>
    </row>
    <row r="35" spans="2:21" x14ac:dyDescent="0.3">
      <c r="U35" s="13"/>
    </row>
    <row r="36" spans="2:21" x14ac:dyDescent="0.3">
      <c r="U36" s="13"/>
    </row>
    <row r="37" spans="2:21" x14ac:dyDescent="0.3">
      <c r="U37" s="12"/>
    </row>
    <row r="44" spans="2:21" s="4" customFormat="1" x14ac:dyDescent="0.3">
      <c r="B44"/>
      <c r="C44"/>
      <c r="D44" s="6"/>
      <c r="E44"/>
      <c r="F44"/>
      <c r="G44" s="5"/>
      <c r="H44"/>
      <c r="I44"/>
      <c r="J44"/>
      <c r="K44"/>
      <c r="L44"/>
      <c r="M44"/>
      <c r="N44"/>
      <c r="O44"/>
      <c r="P44"/>
    </row>
    <row r="45" spans="2:21" s="4" customFormat="1" x14ac:dyDescent="0.3">
      <c r="B45"/>
      <c r="C45"/>
      <c r="D45" s="6"/>
      <c r="E45"/>
      <c r="F45"/>
      <c r="G45" s="5"/>
      <c r="H45"/>
      <c r="I45"/>
      <c r="J45"/>
      <c r="K45"/>
      <c r="L45"/>
      <c r="M45"/>
      <c r="N45"/>
      <c r="O45"/>
      <c r="P45"/>
    </row>
    <row r="46" spans="2:21" s="4" customFormat="1" x14ac:dyDescent="0.3">
      <c r="B46"/>
      <c r="C46"/>
      <c r="D46" s="6"/>
      <c r="E46"/>
      <c r="F46"/>
      <c r="G46" s="5"/>
      <c r="H46"/>
      <c r="I46"/>
      <c r="J46"/>
      <c r="K46"/>
      <c r="L46"/>
      <c r="M46"/>
      <c r="N46"/>
      <c r="O46"/>
      <c r="P46"/>
    </row>
    <row r="58" spans="2:16" s="4" customFormat="1" x14ac:dyDescent="0.3">
      <c r="B58"/>
      <c r="C58"/>
      <c r="D58" s="6"/>
      <c r="E58"/>
      <c r="F58"/>
      <c r="G58" s="5"/>
      <c r="H58"/>
      <c r="I58"/>
      <c r="J58"/>
      <c r="K58"/>
      <c r="L58"/>
      <c r="M58"/>
      <c r="N58"/>
      <c r="O58"/>
      <c r="P58"/>
    </row>
    <row r="59" spans="2:16" s="4" customFormat="1" x14ac:dyDescent="0.3">
      <c r="B59"/>
      <c r="C59"/>
      <c r="D59" s="6"/>
      <c r="E59"/>
      <c r="F59"/>
      <c r="G59" s="5"/>
      <c r="H59"/>
      <c r="I59"/>
      <c r="J59"/>
      <c r="K59"/>
      <c r="L59"/>
      <c r="M59"/>
      <c r="N59"/>
      <c r="O59"/>
      <c r="P59"/>
    </row>
    <row r="60" spans="2:16" s="4" customFormat="1" x14ac:dyDescent="0.3">
      <c r="B60"/>
      <c r="C60"/>
      <c r="D60" s="6"/>
      <c r="E60"/>
      <c r="F60"/>
      <c r="G60" s="5"/>
      <c r="H60"/>
      <c r="I60"/>
      <c r="J60"/>
      <c r="K60"/>
      <c r="L60"/>
      <c r="M60"/>
      <c r="N60"/>
      <c r="O60"/>
      <c r="P60"/>
    </row>
    <row r="61" spans="2:16" x14ac:dyDescent="0.3">
      <c r="L61" s="9"/>
      <c r="M61" s="9"/>
      <c r="N61" s="9"/>
      <c r="O61" s="9"/>
      <c r="P61" s="9"/>
    </row>
    <row r="88" spans="2:16" s="9" customFormat="1" x14ac:dyDescent="0.3">
      <c r="B88"/>
      <c r="C88"/>
      <c r="D88" s="6"/>
      <c r="E88"/>
      <c r="F88"/>
      <c r="G88" s="5"/>
      <c r="H88"/>
      <c r="I88"/>
      <c r="J88"/>
      <c r="K88"/>
      <c r="L88"/>
      <c r="M88"/>
      <c r="N88"/>
      <c r="O88"/>
      <c r="P88"/>
    </row>
    <row r="100" spans="12:16" ht="14.25" customHeight="1" x14ac:dyDescent="0.3"/>
    <row r="101" spans="12:16" x14ac:dyDescent="0.3">
      <c r="L101" s="4"/>
      <c r="M101" s="4"/>
      <c r="N101" s="4"/>
      <c r="O101" s="4"/>
      <c r="P101" s="4"/>
    </row>
    <row r="102" spans="12:16" x14ac:dyDescent="0.3">
      <c r="L102" s="4"/>
      <c r="M102" s="4"/>
      <c r="N102" s="4"/>
      <c r="O102" s="4"/>
      <c r="P102" s="4"/>
    </row>
    <row r="103" spans="12:16" x14ac:dyDescent="0.3">
      <c r="L103" s="4"/>
      <c r="M103" s="4"/>
      <c r="N103" s="4"/>
      <c r="O103" s="4"/>
      <c r="P103" s="4"/>
    </row>
    <row r="128" spans="2:16" s="4" customFormat="1" x14ac:dyDescent="0.3">
      <c r="B128"/>
      <c r="C128"/>
      <c r="D128" s="6"/>
      <c r="E128"/>
      <c r="F128"/>
      <c r="G128" s="5"/>
      <c r="H128"/>
      <c r="I128"/>
      <c r="J128"/>
      <c r="K128"/>
      <c r="L128"/>
      <c r="M128"/>
      <c r="N128"/>
      <c r="O128"/>
      <c r="P128"/>
    </row>
    <row r="129" spans="2:16" s="4" customFormat="1" x14ac:dyDescent="0.3">
      <c r="B129"/>
      <c r="C129"/>
      <c r="D129" s="6"/>
      <c r="E129"/>
      <c r="F129"/>
      <c r="G129" s="5"/>
      <c r="H129"/>
      <c r="I129"/>
      <c r="J129"/>
      <c r="K129"/>
      <c r="L129"/>
      <c r="M129"/>
      <c r="N129"/>
      <c r="O129"/>
      <c r="P129"/>
    </row>
    <row r="130" spans="2:16" s="4" customFormat="1" x14ac:dyDescent="0.3">
      <c r="B130"/>
      <c r="C130"/>
      <c r="D130" s="6"/>
      <c r="E130"/>
      <c r="F130"/>
      <c r="G130" s="5"/>
      <c r="H130"/>
      <c r="I130"/>
      <c r="J130"/>
      <c r="K130"/>
      <c r="L130"/>
      <c r="M130"/>
      <c r="N130"/>
      <c r="O130"/>
      <c r="P130"/>
    </row>
    <row r="188" spans="12:16" x14ac:dyDescent="0.3">
      <c r="L188" s="4"/>
      <c r="M188" s="4"/>
      <c r="N188" s="4"/>
      <c r="O188" s="4"/>
      <c r="P188" s="4"/>
    </row>
    <row r="194" spans="12:16" x14ac:dyDescent="0.3">
      <c r="L194" s="3"/>
    </row>
    <row r="195" spans="12:16" x14ac:dyDescent="0.3">
      <c r="L195" s="3"/>
    </row>
    <row r="196" spans="12:16" x14ac:dyDescent="0.3">
      <c r="L196" s="3"/>
    </row>
    <row r="197" spans="12:16" x14ac:dyDescent="0.3">
      <c r="L197" s="3"/>
    </row>
    <row r="198" spans="12:16" x14ac:dyDescent="0.3">
      <c r="L198" s="3"/>
    </row>
    <row r="199" spans="12:16" x14ac:dyDescent="0.3">
      <c r="L199" s="3"/>
    </row>
    <row r="200" spans="12:16" x14ac:dyDescent="0.3">
      <c r="L200" s="3"/>
    </row>
    <row r="201" spans="12:16" x14ac:dyDescent="0.3">
      <c r="L201" s="3"/>
    </row>
    <row r="202" spans="12:16" x14ac:dyDescent="0.3">
      <c r="L202" s="3"/>
    </row>
    <row r="203" spans="12:16" x14ac:dyDescent="0.3">
      <c r="L203" s="10"/>
      <c r="M203" s="11"/>
      <c r="N203" s="11"/>
      <c r="O203" s="11"/>
      <c r="P203" s="11"/>
    </row>
    <row r="204" spans="12:16" x14ac:dyDescent="0.3">
      <c r="L204" s="3"/>
    </row>
    <row r="205" spans="12:16" x14ac:dyDescent="0.3">
      <c r="L205" s="3"/>
    </row>
    <row r="206" spans="12:16" x14ac:dyDescent="0.3">
      <c r="L206" s="3"/>
    </row>
    <row r="207" spans="12:16" x14ac:dyDescent="0.3">
      <c r="L207" s="3"/>
    </row>
    <row r="208" spans="12:16" x14ac:dyDescent="0.3">
      <c r="L208" s="3"/>
    </row>
    <row r="209" spans="2:16" x14ac:dyDescent="0.3">
      <c r="L209" s="3"/>
    </row>
    <row r="210" spans="2:16" x14ac:dyDescent="0.3">
      <c r="L210" s="3"/>
    </row>
    <row r="211" spans="2:16" x14ac:dyDescent="0.3">
      <c r="L211" s="3"/>
    </row>
    <row r="212" spans="2:16" x14ac:dyDescent="0.3">
      <c r="L212" s="3"/>
    </row>
    <row r="213" spans="2:16" x14ac:dyDescent="0.3">
      <c r="L213" s="3"/>
    </row>
    <row r="214" spans="2:16" x14ac:dyDescent="0.3">
      <c r="L214" s="3"/>
    </row>
    <row r="215" spans="2:16" s="4" customFormat="1" x14ac:dyDescent="0.3">
      <c r="B215"/>
      <c r="C215"/>
      <c r="D215" s="6"/>
      <c r="E215"/>
      <c r="F215"/>
      <c r="G215" s="5"/>
      <c r="H215"/>
      <c r="I215"/>
      <c r="J215"/>
      <c r="K215"/>
      <c r="L215" s="3"/>
      <c r="M215"/>
      <c r="N215"/>
      <c r="O215"/>
      <c r="P215"/>
    </row>
    <row r="216" spans="2:16" x14ac:dyDescent="0.3">
      <c r="L216" s="3"/>
    </row>
    <row r="217" spans="2:16" x14ac:dyDescent="0.3">
      <c r="L217" s="3"/>
    </row>
    <row r="218" spans="2:16" x14ac:dyDescent="0.3">
      <c r="L218" s="3"/>
    </row>
    <row r="219" spans="2:16" x14ac:dyDescent="0.3">
      <c r="L219" s="3"/>
    </row>
    <row r="220" spans="2:16" x14ac:dyDescent="0.3">
      <c r="L220" s="3"/>
    </row>
    <row r="221" spans="2:16" x14ac:dyDescent="0.3">
      <c r="L221" s="3"/>
    </row>
    <row r="222" spans="2:16" x14ac:dyDescent="0.3">
      <c r="L222" s="3"/>
    </row>
    <row r="223" spans="2:16" x14ac:dyDescent="0.3">
      <c r="L223" s="3"/>
    </row>
    <row r="224" spans="2:16" x14ac:dyDescent="0.3">
      <c r="L224" s="3"/>
    </row>
    <row r="225" spans="2:16" x14ac:dyDescent="0.3">
      <c r="L225" s="8"/>
    </row>
    <row r="226" spans="2:16" x14ac:dyDescent="0.3">
      <c r="L226" s="3"/>
    </row>
    <row r="227" spans="2:16" x14ac:dyDescent="0.3">
      <c r="L227" s="3"/>
    </row>
    <row r="228" spans="2:16" x14ac:dyDescent="0.3">
      <c r="L228" s="3"/>
    </row>
    <row r="229" spans="2:16" x14ac:dyDescent="0.3">
      <c r="L229" s="3"/>
    </row>
    <row r="230" spans="2:16" s="11" customFormat="1" x14ac:dyDescent="0.3">
      <c r="B230"/>
      <c r="C230"/>
      <c r="D230" s="6"/>
      <c r="E230"/>
      <c r="F230"/>
      <c r="G230" s="5"/>
      <c r="H230"/>
      <c r="I230"/>
      <c r="J230"/>
      <c r="K230"/>
      <c r="L230" s="3"/>
      <c r="M230"/>
      <c r="N230"/>
      <c r="O230"/>
      <c r="P230"/>
    </row>
    <row r="231" spans="2:16" x14ac:dyDescent="0.3">
      <c r="L231" s="3"/>
    </row>
    <row r="232" spans="2:16" x14ac:dyDescent="0.3">
      <c r="L232" s="3"/>
    </row>
    <row r="233" spans="2:16" x14ac:dyDescent="0.3">
      <c r="L233" s="3"/>
    </row>
    <row r="234" spans="2:16" x14ac:dyDescent="0.3">
      <c r="L234" s="3"/>
    </row>
    <row r="235" spans="2:16" x14ac:dyDescent="0.3">
      <c r="L235" s="3"/>
    </row>
    <row r="236" spans="2:16" x14ac:dyDescent="0.3">
      <c r="L236" s="3"/>
    </row>
    <row r="237" spans="2:16" x14ac:dyDescent="0.3">
      <c r="L237" s="3"/>
    </row>
    <row r="238" spans="2:16" x14ac:dyDescent="0.3">
      <c r="L238" s="8"/>
    </row>
    <row r="239" spans="2:16" x14ac:dyDescent="0.3">
      <c r="L239" s="3"/>
    </row>
    <row r="240" spans="2:16" x14ac:dyDescent="0.3">
      <c r="L240" s="3"/>
    </row>
    <row r="241" spans="12:12" x14ac:dyDescent="0.3">
      <c r="L241" s="3"/>
    </row>
    <row r="242" spans="12:12" x14ac:dyDescent="0.3">
      <c r="L242" s="3"/>
    </row>
    <row r="243" spans="12:12" x14ac:dyDescent="0.3">
      <c r="L243" s="3"/>
    </row>
    <row r="244" spans="12:12" x14ac:dyDescent="0.3">
      <c r="L244" s="3"/>
    </row>
    <row r="245" spans="12:12" x14ac:dyDescent="0.3">
      <c r="L245" s="3"/>
    </row>
    <row r="246" spans="12:12" x14ac:dyDescent="0.3">
      <c r="L246" s="3"/>
    </row>
    <row r="250" spans="12:12" ht="14.25" customHeight="1" x14ac:dyDescent="0.3"/>
    <row r="260" spans="12:16" ht="17.25" customHeight="1" x14ac:dyDescent="0.3"/>
    <row r="261" spans="12:16" ht="17.25" customHeight="1" x14ac:dyDescent="0.3"/>
    <row r="268" spans="12:16" x14ac:dyDescent="0.3">
      <c r="L268" s="11"/>
      <c r="M268" s="11"/>
      <c r="N268" s="11"/>
      <c r="O268" s="11"/>
      <c r="P268" s="11"/>
    </row>
    <row r="272" spans="12:16" x14ac:dyDescent="0.3">
      <c r="L272" s="11"/>
      <c r="M272" s="11"/>
      <c r="N272" s="11"/>
      <c r="O272" s="11"/>
      <c r="P272" s="11"/>
    </row>
    <row r="273" spans="12:16" x14ac:dyDescent="0.3">
      <c r="L273" s="11"/>
      <c r="M273" s="11"/>
      <c r="N273" s="11"/>
      <c r="O273" s="11"/>
      <c r="P273" s="11"/>
    </row>
    <row r="274" spans="12:16" x14ac:dyDescent="0.3">
      <c r="L274" s="11"/>
      <c r="M274" s="11"/>
      <c r="N274" s="11"/>
      <c r="O274" s="11"/>
      <c r="P274" s="11"/>
    </row>
    <row r="275" spans="12:16" x14ac:dyDescent="0.3">
      <c r="L275" s="11"/>
      <c r="M275" s="11"/>
      <c r="N275" s="11"/>
      <c r="O275" s="11"/>
      <c r="P275" s="11"/>
    </row>
    <row r="295" spans="2:16" s="11" customFormat="1" x14ac:dyDescent="0.3">
      <c r="B295"/>
      <c r="C295"/>
      <c r="D295" s="6"/>
      <c r="E295"/>
      <c r="F295"/>
      <c r="G295" s="5"/>
      <c r="H295"/>
      <c r="I295"/>
      <c r="J295"/>
      <c r="K295"/>
      <c r="L295"/>
      <c r="M295"/>
      <c r="N295"/>
      <c r="O295"/>
      <c r="P295"/>
    </row>
    <row r="299" spans="2:16" s="11" customFormat="1" x14ac:dyDescent="0.3">
      <c r="B299"/>
      <c r="C299"/>
      <c r="D299" s="6"/>
      <c r="E299"/>
      <c r="F299"/>
      <c r="G299" s="5"/>
      <c r="H299"/>
      <c r="I299"/>
      <c r="J299"/>
      <c r="K299"/>
      <c r="L299"/>
      <c r="M299"/>
      <c r="N299"/>
      <c r="O299"/>
      <c r="P299"/>
    </row>
    <row r="300" spans="2:16" s="11" customFormat="1" x14ac:dyDescent="0.3">
      <c r="B300"/>
      <c r="C300"/>
      <c r="D300" s="6"/>
      <c r="E300"/>
      <c r="F300"/>
      <c r="G300" s="5"/>
      <c r="H300"/>
      <c r="I300"/>
      <c r="J300"/>
      <c r="K300"/>
      <c r="L300"/>
      <c r="M300"/>
      <c r="N300"/>
      <c r="O300"/>
      <c r="P300"/>
    </row>
    <row r="301" spans="2:16" s="11" customFormat="1" x14ac:dyDescent="0.3">
      <c r="B301"/>
      <c r="C301"/>
      <c r="D301" s="6"/>
      <c r="E301"/>
      <c r="F301"/>
      <c r="G301" s="5"/>
      <c r="H301"/>
      <c r="I301"/>
      <c r="J301"/>
      <c r="K301"/>
      <c r="L301"/>
      <c r="M301"/>
      <c r="N301"/>
      <c r="O301"/>
      <c r="P301"/>
    </row>
    <row r="302" spans="2:16" s="11" customFormat="1" x14ac:dyDescent="0.3">
      <c r="B302"/>
      <c r="C302"/>
      <c r="D302" s="6"/>
      <c r="E302"/>
      <c r="F302"/>
      <c r="G302" s="5"/>
      <c r="H302"/>
      <c r="I302"/>
      <c r="J302"/>
      <c r="K302"/>
      <c r="L302"/>
      <c r="M302"/>
      <c r="N302"/>
      <c r="O302"/>
      <c r="P302"/>
    </row>
    <row r="338" ht="15" customHeight="1" x14ac:dyDescent="0.3"/>
  </sheetData>
  <autoFilter ref="A4:G4" xr:uid="{8A81CB9E-554A-476F-85A1-E869B23EC5F0}"/>
  <mergeCells count="2">
    <mergeCell ref="A1:G1"/>
    <mergeCell ref="A3:F3"/>
  </mergeCells>
  <conditionalFormatting sqref="A5:G12">
    <cfRule type="expression" dxfId="19" priority="1">
      <formula>$A5="Aucune information"</formula>
    </cfRule>
    <cfRule type="expression" dxfId="18" priority="2">
      <formula>$A5="Perdue"</formula>
    </cfRule>
    <cfRule type="expression" dxfId="17" priority="3">
      <formula>$A5="En cours"</formula>
    </cfRule>
    <cfRule type="expression" dxfId="16" priority="4">
      <formula>$A5="Validé"</formula>
    </cfRule>
  </conditionalFormatting>
  <pageMargins left="0.7" right="0.7" top="0.75" bottom="0.75" header="0.3" footer="0.3"/>
  <pageSetup paperSize="8" scale="30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Entrée non valide" error="Sélectionnez parmi les choix de la liste l'état d'avancement du dossier" xr:uid="{8A9DAA9B-7E6C-4AC3-890C-E88631973DC9}">
          <x14:formula1>
            <xm:f>Données!$D$3:$D$7</xm:f>
          </x14:formula1>
          <xm:sqref>A5:A12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08B57B-30B7-4A71-8021-5F511AC03AA8}">
  <sheetPr codeName="Feuil25">
    <tabColor theme="4" tint="-0.249977111117893"/>
    <pageSetUpPr fitToPage="1"/>
  </sheetPr>
  <dimension ref="A1:U338"/>
  <sheetViews>
    <sheetView zoomScale="59" zoomScaleNormal="70" zoomScaleSheetLayoutView="42" workbookViewId="0">
      <pane ySplit="4" topLeftCell="A5" activePane="bottomLeft" state="frozen"/>
      <selection activeCell="Q21" sqref="Q21"/>
      <selection pane="bottomLeft" activeCell="G5" sqref="G5"/>
    </sheetView>
  </sheetViews>
  <sheetFormatPr baseColWidth="10" defaultRowHeight="14.4" x14ac:dyDescent="0.3"/>
  <cols>
    <col min="1" max="1" width="20.44140625" bestFit="1" customWidth="1"/>
    <col min="2" max="2" width="14.109375" bestFit="1" customWidth="1"/>
    <col min="3" max="3" width="29.109375" bestFit="1" customWidth="1"/>
    <col min="4" max="4" width="22.21875" style="6" bestFit="1" customWidth="1"/>
    <col min="5" max="5" width="24.44140625" bestFit="1" customWidth="1"/>
    <col min="6" max="6" width="26.109375" bestFit="1" customWidth="1"/>
    <col min="7" max="7" width="22" style="5" customWidth="1"/>
    <col min="8" max="8" width="57.44140625" customWidth="1"/>
    <col min="9" max="9" width="19.109375" bestFit="1" customWidth="1"/>
    <col min="10" max="10" width="14.109375" customWidth="1"/>
    <col min="11" max="11" width="12.109375" bestFit="1" customWidth="1"/>
    <col min="12" max="12" width="16.6640625" bestFit="1" customWidth="1"/>
    <col min="13" max="13" width="14.6640625" bestFit="1" customWidth="1"/>
    <col min="14" max="14" width="13.88671875" bestFit="1" customWidth="1"/>
  </cols>
  <sheetData>
    <row r="1" spans="1:11" ht="34.200000000000003" customHeight="1" thickBot="1" x14ac:dyDescent="0.35">
      <c r="A1" s="43" t="s">
        <v>21</v>
      </c>
      <c r="B1" s="44"/>
      <c r="C1" s="44"/>
      <c r="D1" s="44"/>
      <c r="E1" s="44"/>
      <c r="F1" s="44"/>
      <c r="G1" s="45"/>
      <c r="H1" s="14"/>
      <c r="I1" s="14"/>
      <c r="J1" s="14"/>
      <c r="K1" s="14"/>
    </row>
    <row r="2" spans="1:11" ht="16.2" thickBot="1" x14ac:dyDescent="0.35">
      <c r="B2" s="1"/>
      <c r="C2" s="2"/>
      <c r="D2" s="2"/>
      <c r="E2" s="2"/>
      <c r="F2" s="2"/>
      <c r="G2" s="2"/>
    </row>
    <row r="3" spans="1:11" ht="70.8" customHeight="1" thickBot="1" x14ac:dyDescent="0.35">
      <c r="A3" s="46" t="s">
        <v>5</v>
      </c>
      <c r="B3" s="46"/>
      <c r="C3" s="46"/>
      <c r="D3" s="46"/>
      <c r="E3" s="46"/>
      <c r="F3" s="47"/>
      <c r="G3" s="39" t="s">
        <v>13</v>
      </c>
    </row>
    <row r="4" spans="1:11" ht="16.2" thickBot="1" x14ac:dyDescent="0.35">
      <c r="A4" s="15" t="s">
        <v>6</v>
      </c>
      <c r="B4" s="15" t="s">
        <v>0</v>
      </c>
      <c r="C4" s="15" t="s">
        <v>3</v>
      </c>
      <c r="D4" s="15" t="s">
        <v>1</v>
      </c>
      <c r="E4" s="15" t="s">
        <v>2</v>
      </c>
      <c r="F4" s="15" t="s">
        <v>4</v>
      </c>
      <c r="G4" s="42" t="s">
        <v>25</v>
      </c>
    </row>
    <row r="5" spans="1:11" ht="14.4" customHeight="1" x14ac:dyDescent="0.3">
      <c r="A5" s="32" t="s">
        <v>11</v>
      </c>
      <c r="B5" s="30"/>
      <c r="C5" s="16"/>
      <c r="D5" s="27"/>
      <c r="E5" s="27"/>
      <c r="F5" s="16"/>
      <c r="G5" s="40">
        <v>720</v>
      </c>
    </row>
    <row r="6" spans="1:11" ht="14.4" customHeight="1" x14ac:dyDescent="0.3">
      <c r="A6" s="33" t="s">
        <v>10</v>
      </c>
      <c r="B6" s="28"/>
      <c r="C6" s="18"/>
      <c r="D6" s="19"/>
      <c r="E6" s="18"/>
      <c r="F6" s="18"/>
      <c r="G6" s="40">
        <v>1500</v>
      </c>
    </row>
    <row r="7" spans="1:11" ht="14.4" customHeight="1" x14ac:dyDescent="0.3">
      <c r="A7" s="33" t="s">
        <v>10</v>
      </c>
      <c r="B7" s="29"/>
      <c r="C7" s="20"/>
      <c r="D7" s="21"/>
      <c r="E7" s="20"/>
      <c r="F7" s="20"/>
      <c r="G7" s="40">
        <v>1125</v>
      </c>
    </row>
    <row r="8" spans="1:11" ht="14.4" customHeight="1" x14ac:dyDescent="0.3">
      <c r="A8" s="33" t="s">
        <v>7</v>
      </c>
      <c r="B8" s="28"/>
      <c r="C8" s="18"/>
      <c r="D8" s="19"/>
      <c r="E8" s="18"/>
      <c r="F8" s="18"/>
      <c r="G8" s="40">
        <v>3000</v>
      </c>
    </row>
    <row r="9" spans="1:11" ht="15" customHeight="1" thickBot="1" x14ac:dyDescent="0.35">
      <c r="A9" s="34" t="s">
        <v>8</v>
      </c>
      <c r="B9" s="31"/>
      <c r="C9" s="25"/>
      <c r="D9" s="26"/>
      <c r="E9" s="25"/>
      <c r="F9" s="25"/>
      <c r="G9" s="40">
        <v>4500</v>
      </c>
    </row>
    <row r="10" spans="1:11" x14ac:dyDescent="0.3">
      <c r="A10" s="35"/>
      <c r="B10" s="22"/>
      <c r="C10" s="16"/>
      <c r="D10" s="17"/>
      <c r="E10" s="16"/>
      <c r="F10" s="16"/>
      <c r="G10" s="41"/>
    </row>
    <row r="11" spans="1:11" x14ac:dyDescent="0.3">
      <c r="A11" s="36"/>
      <c r="B11" s="23"/>
      <c r="C11" s="18"/>
      <c r="D11" s="19"/>
      <c r="E11" s="18"/>
      <c r="F11" s="18"/>
      <c r="G11" s="40"/>
    </row>
    <row r="12" spans="1:11" ht="15" thickBot="1" x14ac:dyDescent="0.35">
      <c r="A12" s="35"/>
      <c r="B12" s="24"/>
      <c r="C12" s="20"/>
      <c r="D12" s="21"/>
      <c r="E12" s="20"/>
      <c r="F12" s="20"/>
      <c r="G12" s="40"/>
    </row>
    <row r="13" spans="1:11" ht="15" thickBot="1" x14ac:dyDescent="0.35">
      <c r="G13" s="37">
        <f>SUMIF(A5:A12,"validé",G5:G12)</f>
        <v>3000</v>
      </c>
    </row>
    <row r="14" spans="1:11" ht="15" thickBot="1" x14ac:dyDescent="0.35">
      <c r="G14" s="38">
        <f>SUMIF(A5:A12,"En cours",G5:G12)</f>
        <v>4500</v>
      </c>
    </row>
    <row r="15" spans="1:11" ht="15" thickBot="1" x14ac:dyDescent="0.35">
      <c r="G15" s="37">
        <f>SUMIF(A5:A12,"Perdue",G5:G12)</f>
        <v>2625</v>
      </c>
    </row>
    <row r="16" spans="1:11" ht="15" thickBot="1" x14ac:dyDescent="0.35">
      <c r="G16" s="38">
        <f>SUMIF(A5:A12,"Aucune information",G5:G12)</f>
        <v>720</v>
      </c>
    </row>
    <row r="17" spans="2:21" x14ac:dyDescent="0.3">
      <c r="L17" s="4"/>
      <c r="M17" s="4"/>
      <c r="N17" s="4"/>
      <c r="O17" s="4"/>
      <c r="P17" s="4"/>
    </row>
    <row r="18" spans="2:21" x14ac:dyDescent="0.3">
      <c r="L18" s="4"/>
      <c r="M18" s="4"/>
      <c r="N18" s="4"/>
      <c r="O18" s="4"/>
      <c r="P18" s="4"/>
    </row>
    <row r="19" spans="2:21" x14ac:dyDescent="0.3">
      <c r="L19" s="4"/>
      <c r="M19" s="4"/>
      <c r="N19" s="4"/>
      <c r="O19" s="4"/>
      <c r="P19" s="4"/>
    </row>
    <row r="25" spans="2:21" s="4" customFormat="1" x14ac:dyDescent="0.3">
      <c r="B25"/>
      <c r="C25"/>
      <c r="D25" s="6"/>
      <c r="E25"/>
      <c r="F25"/>
      <c r="G25" s="5"/>
      <c r="H25"/>
      <c r="I25"/>
      <c r="J25"/>
      <c r="K25"/>
      <c r="L25"/>
      <c r="M25"/>
      <c r="N25"/>
      <c r="O25"/>
      <c r="P25"/>
    </row>
    <row r="26" spans="2:21" s="4" customFormat="1" x14ac:dyDescent="0.3">
      <c r="B26"/>
      <c r="C26"/>
      <c r="D26" s="6"/>
      <c r="E26"/>
      <c r="F26"/>
      <c r="G26" s="5"/>
      <c r="H26"/>
      <c r="I26"/>
      <c r="J26"/>
      <c r="K26"/>
      <c r="L26"/>
      <c r="M26"/>
      <c r="N26"/>
      <c r="O26"/>
      <c r="P26"/>
    </row>
    <row r="27" spans="2:21" s="4" customFormat="1" x14ac:dyDescent="0.3">
      <c r="B27"/>
      <c r="C27"/>
      <c r="D27" s="6"/>
      <c r="E27"/>
      <c r="F27"/>
      <c r="G27" s="5"/>
      <c r="H27"/>
      <c r="I27"/>
      <c r="J27"/>
      <c r="K27"/>
      <c r="L27"/>
      <c r="M27"/>
      <c r="N27"/>
      <c r="O27"/>
      <c r="P27"/>
    </row>
    <row r="31" spans="2:21" x14ac:dyDescent="0.3">
      <c r="L31" s="4"/>
      <c r="M31" s="4"/>
      <c r="N31" s="4"/>
      <c r="O31" s="4"/>
      <c r="P31" s="4"/>
      <c r="U31" s="12"/>
    </row>
    <row r="32" spans="2:21" x14ac:dyDescent="0.3">
      <c r="L32" s="4"/>
      <c r="M32" s="4"/>
      <c r="N32" s="4"/>
      <c r="O32" s="4"/>
      <c r="P32" s="4"/>
      <c r="U32" s="13"/>
    </row>
    <row r="33" spans="2:21" x14ac:dyDescent="0.3">
      <c r="L33" s="4"/>
      <c r="M33" s="4"/>
      <c r="N33" s="4"/>
      <c r="O33" s="4"/>
      <c r="P33" s="4"/>
      <c r="U33" s="13"/>
    </row>
    <row r="35" spans="2:21" x14ac:dyDescent="0.3">
      <c r="U35" s="13"/>
    </row>
    <row r="36" spans="2:21" x14ac:dyDescent="0.3">
      <c r="U36" s="13"/>
    </row>
    <row r="37" spans="2:21" x14ac:dyDescent="0.3">
      <c r="U37" s="12"/>
    </row>
    <row r="44" spans="2:21" s="4" customFormat="1" x14ac:dyDescent="0.3">
      <c r="B44"/>
      <c r="C44"/>
      <c r="D44" s="6"/>
      <c r="E44"/>
      <c r="F44"/>
      <c r="G44" s="5"/>
      <c r="H44"/>
      <c r="I44"/>
      <c r="J44"/>
      <c r="K44"/>
      <c r="L44"/>
      <c r="M44"/>
      <c r="N44"/>
      <c r="O44"/>
      <c r="P44"/>
    </row>
    <row r="45" spans="2:21" s="4" customFormat="1" x14ac:dyDescent="0.3">
      <c r="B45"/>
      <c r="C45"/>
      <c r="D45" s="6"/>
      <c r="E45"/>
      <c r="F45"/>
      <c r="G45" s="5"/>
      <c r="H45"/>
      <c r="I45"/>
      <c r="J45"/>
      <c r="K45"/>
      <c r="L45"/>
      <c r="M45"/>
      <c r="N45"/>
      <c r="O45"/>
      <c r="P45"/>
    </row>
    <row r="46" spans="2:21" s="4" customFormat="1" x14ac:dyDescent="0.3">
      <c r="B46"/>
      <c r="C46"/>
      <c r="D46" s="6"/>
      <c r="E46"/>
      <c r="F46"/>
      <c r="G46" s="5"/>
      <c r="H46"/>
      <c r="I46"/>
      <c r="J46"/>
      <c r="K46"/>
      <c r="L46"/>
      <c r="M46"/>
      <c r="N46"/>
      <c r="O46"/>
      <c r="P46"/>
    </row>
    <row r="58" spans="2:16" s="4" customFormat="1" x14ac:dyDescent="0.3">
      <c r="B58"/>
      <c r="C58"/>
      <c r="D58" s="6"/>
      <c r="E58"/>
      <c r="F58"/>
      <c r="G58" s="5"/>
      <c r="H58"/>
      <c r="I58"/>
      <c r="J58"/>
      <c r="K58"/>
      <c r="L58"/>
      <c r="M58"/>
      <c r="N58"/>
      <c r="O58"/>
      <c r="P58"/>
    </row>
    <row r="59" spans="2:16" s="4" customFormat="1" x14ac:dyDescent="0.3">
      <c r="B59"/>
      <c r="C59"/>
      <c r="D59" s="6"/>
      <c r="E59"/>
      <c r="F59"/>
      <c r="G59" s="5"/>
      <c r="H59"/>
      <c r="I59"/>
      <c r="J59"/>
      <c r="K59"/>
      <c r="L59"/>
      <c r="M59"/>
      <c r="N59"/>
      <c r="O59"/>
      <c r="P59"/>
    </row>
    <row r="60" spans="2:16" s="4" customFormat="1" x14ac:dyDescent="0.3">
      <c r="B60"/>
      <c r="C60"/>
      <c r="D60" s="6"/>
      <c r="E60"/>
      <c r="F60"/>
      <c r="G60" s="5"/>
      <c r="H60"/>
      <c r="I60"/>
      <c r="J60"/>
      <c r="K60"/>
      <c r="L60"/>
      <c r="M60"/>
      <c r="N60"/>
      <c r="O60"/>
      <c r="P60"/>
    </row>
    <row r="61" spans="2:16" x14ac:dyDescent="0.3">
      <c r="L61" s="9"/>
      <c r="M61" s="9"/>
      <c r="N61" s="9"/>
      <c r="O61" s="9"/>
      <c r="P61" s="9"/>
    </row>
    <row r="88" spans="2:16" s="9" customFormat="1" x14ac:dyDescent="0.3">
      <c r="B88"/>
      <c r="C88"/>
      <c r="D88" s="6"/>
      <c r="E88"/>
      <c r="F88"/>
      <c r="G88" s="5"/>
      <c r="H88"/>
      <c r="I88"/>
      <c r="J88"/>
      <c r="K88"/>
      <c r="L88"/>
      <c r="M88"/>
      <c r="N88"/>
      <c r="O88"/>
      <c r="P88"/>
    </row>
    <row r="100" spans="12:16" ht="14.25" customHeight="1" x14ac:dyDescent="0.3"/>
    <row r="101" spans="12:16" x14ac:dyDescent="0.3">
      <c r="L101" s="4"/>
      <c r="M101" s="4"/>
      <c r="N101" s="4"/>
      <c r="O101" s="4"/>
      <c r="P101" s="4"/>
    </row>
    <row r="102" spans="12:16" x14ac:dyDescent="0.3">
      <c r="L102" s="4"/>
      <c r="M102" s="4"/>
      <c r="N102" s="4"/>
      <c r="O102" s="4"/>
      <c r="P102" s="4"/>
    </row>
    <row r="103" spans="12:16" x14ac:dyDescent="0.3">
      <c r="L103" s="4"/>
      <c r="M103" s="4"/>
      <c r="N103" s="4"/>
      <c r="O103" s="4"/>
      <c r="P103" s="4"/>
    </row>
    <row r="128" spans="2:16" s="4" customFormat="1" x14ac:dyDescent="0.3">
      <c r="B128"/>
      <c r="C128"/>
      <c r="D128" s="6"/>
      <c r="E128"/>
      <c r="F128"/>
      <c r="G128" s="5"/>
      <c r="H128"/>
      <c r="I128"/>
      <c r="J128"/>
      <c r="K128"/>
      <c r="L128"/>
      <c r="M128"/>
      <c r="N128"/>
      <c r="O128"/>
      <c r="P128"/>
    </row>
    <row r="129" spans="2:16" s="4" customFormat="1" x14ac:dyDescent="0.3">
      <c r="B129"/>
      <c r="C129"/>
      <c r="D129" s="6"/>
      <c r="E129"/>
      <c r="F129"/>
      <c r="G129" s="5"/>
      <c r="H129"/>
      <c r="I129"/>
      <c r="J129"/>
      <c r="K129"/>
      <c r="L129"/>
      <c r="M129"/>
      <c r="N129"/>
      <c r="O129"/>
      <c r="P129"/>
    </row>
    <row r="130" spans="2:16" s="4" customFormat="1" x14ac:dyDescent="0.3">
      <c r="B130"/>
      <c r="C130"/>
      <c r="D130" s="6"/>
      <c r="E130"/>
      <c r="F130"/>
      <c r="G130" s="5"/>
      <c r="H130"/>
      <c r="I130"/>
      <c r="J130"/>
      <c r="K130"/>
      <c r="L130"/>
      <c r="M130"/>
      <c r="N130"/>
      <c r="O130"/>
      <c r="P130"/>
    </row>
    <row r="188" spans="12:16" x14ac:dyDescent="0.3">
      <c r="L188" s="4"/>
      <c r="M188" s="4"/>
      <c r="N188" s="4"/>
      <c r="O188" s="4"/>
      <c r="P188" s="4"/>
    </row>
    <row r="194" spans="12:16" x14ac:dyDescent="0.3">
      <c r="L194" s="3"/>
    </row>
    <row r="195" spans="12:16" x14ac:dyDescent="0.3">
      <c r="L195" s="3"/>
    </row>
    <row r="196" spans="12:16" x14ac:dyDescent="0.3">
      <c r="L196" s="3"/>
    </row>
    <row r="197" spans="12:16" x14ac:dyDescent="0.3">
      <c r="L197" s="3"/>
    </row>
    <row r="198" spans="12:16" x14ac:dyDescent="0.3">
      <c r="L198" s="3"/>
    </row>
    <row r="199" spans="12:16" x14ac:dyDescent="0.3">
      <c r="L199" s="3"/>
    </row>
    <row r="200" spans="12:16" x14ac:dyDescent="0.3">
      <c r="L200" s="3"/>
    </row>
    <row r="201" spans="12:16" x14ac:dyDescent="0.3">
      <c r="L201" s="3"/>
    </row>
    <row r="202" spans="12:16" x14ac:dyDescent="0.3">
      <c r="L202" s="3"/>
    </row>
    <row r="203" spans="12:16" x14ac:dyDescent="0.3">
      <c r="L203" s="10"/>
      <c r="M203" s="11"/>
      <c r="N203" s="11"/>
      <c r="O203" s="11"/>
      <c r="P203" s="11"/>
    </row>
    <row r="204" spans="12:16" x14ac:dyDescent="0.3">
      <c r="L204" s="3"/>
    </row>
    <row r="205" spans="12:16" x14ac:dyDescent="0.3">
      <c r="L205" s="3"/>
    </row>
    <row r="206" spans="12:16" x14ac:dyDescent="0.3">
      <c r="L206" s="3"/>
    </row>
    <row r="207" spans="12:16" x14ac:dyDescent="0.3">
      <c r="L207" s="3"/>
    </row>
    <row r="208" spans="12:16" x14ac:dyDescent="0.3">
      <c r="L208" s="3"/>
    </row>
    <row r="209" spans="2:16" x14ac:dyDescent="0.3">
      <c r="L209" s="3"/>
    </row>
    <row r="210" spans="2:16" x14ac:dyDescent="0.3">
      <c r="L210" s="3"/>
    </row>
    <row r="211" spans="2:16" x14ac:dyDescent="0.3">
      <c r="L211" s="3"/>
    </row>
    <row r="212" spans="2:16" x14ac:dyDescent="0.3">
      <c r="L212" s="3"/>
    </row>
    <row r="213" spans="2:16" x14ac:dyDescent="0.3">
      <c r="L213" s="3"/>
    </row>
    <row r="214" spans="2:16" x14ac:dyDescent="0.3">
      <c r="L214" s="3"/>
    </row>
    <row r="215" spans="2:16" s="4" customFormat="1" x14ac:dyDescent="0.3">
      <c r="B215"/>
      <c r="C215"/>
      <c r="D215" s="6"/>
      <c r="E215"/>
      <c r="F215"/>
      <c r="G215" s="5"/>
      <c r="H215"/>
      <c r="I215"/>
      <c r="J215"/>
      <c r="K215"/>
      <c r="L215" s="3"/>
      <c r="M215"/>
      <c r="N215"/>
      <c r="O215"/>
      <c r="P215"/>
    </row>
    <row r="216" spans="2:16" x14ac:dyDescent="0.3">
      <c r="L216" s="3"/>
    </row>
    <row r="217" spans="2:16" x14ac:dyDescent="0.3">
      <c r="L217" s="3"/>
    </row>
    <row r="218" spans="2:16" x14ac:dyDescent="0.3">
      <c r="L218" s="3"/>
    </row>
    <row r="219" spans="2:16" x14ac:dyDescent="0.3">
      <c r="L219" s="3"/>
    </row>
    <row r="220" spans="2:16" x14ac:dyDescent="0.3">
      <c r="L220" s="3"/>
    </row>
    <row r="221" spans="2:16" x14ac:dyDescent="0.3">
      <c r="L221" s="3"/>
    </row>
    <row r="222" spans="2:16" x14ac:dyDescent="0.3">
      <c r="L222" s="3"/>
    </row>
    <row r="223" spans="2:16" x14ac:dyDescent="0.3">
      <c r="L223" s="3"/>
    </row>
    <row r="224" spans="2:16" x14ac:dyDescent="0.3">
      <c r="L224" s="3"/>
    </row>
    <row r="225" spans="2:16" x14ac:dyDescent="0.3">
      <c r="L225" s="8"/>
    </row>
    <row r="226" spans="2:16" x14ac:dyDescent="0.3">
      <c r="L226" s="3"/>
    </row>
    <row r="227" spans="2:16" x14ac:dyDescent="0.3">
      <c r="L227" s="3"/>
    </row>
    <row r="228" spans="2:16" x14ac:dyDescent="0.3">
      <c r="L228" s="3"/>
    </row>
    <row r="229" spans="2:16" x14ac:dyDescent="0.3">
      <c r="L229" s="3"/>
    </row>
    <row r="230" spans="2:16" s="11" customFormat="1" x14ac:dyDescent="0.3">
      <c r="B230"/>
      <c r="C230"/>
      <c r="D230" s="6"/>
      <c r="E230"/>
      <c r="F230"/>
      <c r="G230" s="5"/>
      <c r="H230"/>
      <c r="I230"/>
      <c r="J230"/>
      <c r="K230"/>
      <c r="L230" s="3"/>
      <c r="M230"/>
      <c r="N230"/>
      <c r="O230"/>
      <c r="P230"/>
    </row>
    <row r="231" spans="2:16" x14ac:dyDescent="0.3">
      <c r="L231" s="3"/>
    </row>
    <row r="232" spans="2:16" x14ac:dyDescent="0.3">
      <c r="L232" s="3"/>
    </row>
    <row r="233" spans="2:16" x14ac:dyDescent="0.3">
      <c r="L233" s="3"/>
    </row>
    <row r="234" spans="2:16" x14ac:dyDescent="0.3">
      <c r="L234" s="3"/>
    </row>
    <row r="235" spans="2:16" x14ac:dyDescent="0.3">
      <c r="L235" s="3"/>
    </row>
    <row r="236" spans="2:16" x14ac:dyDescent="0.3">
      <c r="L236" s="3"/>
    </row>
    <row r="237" spans="2:16" x14ac:dyDescent="0.3">
      <c r="L237" s="3"/>
    </row>
    <row r="238" spans="2:16" x14ac:dyDescent="0.3">
      <c r="L238" s="8"/>
    </row>
    <row r="239" spans="2:16" x14ac:dyDescent="0.3">
      <c r="L239" s="3"/>
    </row>
    <row r="240" spans="2:16" x14ac:dyDescent="0.3">
      <c r="L240" s="3"/>
    </row>
    <row r="241" spans="12:12" x14ac:dyDescent="0.3">
      <c r="L241" s="3"/>
    </row>
    <row r="242" spans="12:12" x14ac:dyDescent="0.3">
      <c r="L242" s="3"/>
    </row>
    <row r="243" spans="12:12" x14ac:dyDescent="0.3">
      <c r="L243" s="3"/>
    </row>
    <row r="244" spans="12:12" x14ac:dyDescent="0.3">
      <c r="L244" s="3"/>
    </row>
    <row r="245" spans="12:12" x14ac:dyDescent="0.3">
      <c r="L245" s="3"/>
    </row>
    <row r="246" spans="12:12" x14ac:dyDescent="0.3">
      <c r="L246" s="3"/>
    </row>
    <row r="250" spans="12:12" ht="14.25" customHeight="1" x14ac:dyDescent="0.3"/>
    <row r="260" spans="12:16" ht="17.25" customHeight="1" x14ac:dyDescent="0.3"/>
    <row r="261" spans="12:16" ht="17.25" customHeight="1" x14ac:dyDescent="0.3"/>
    <row r="268" spans="12:16" x14ac:dyDescent="0.3">
      <c r="L268" s="11"/>
      <c r="M268" s="11"/>
      <c r="N268" s="11"/>
      <c r="O268" s="11"/>
      <c r="P268" s="11"/>
    </row>
    <row r="272" spans="12:16" x14ac:dyDescent="0.3">
      <c r="L272" s="11"/>
      <c r="M272" s="11"/>
      <c r="N272" s="11"/>
      <c r="O272" s="11"/>
      <c r="P272" s="11"/>
    </row>
    <row r="273" spans="12:16" x14ac:dyDescent="0.3">
      <c r="L273" s="11"/>
      <c r="M273" s="11"/>
      <c r="N273" s="11"/>
      <c r="O273" s="11"/>
      <c r="P273" s="11"/>
    </row>
    <row r="274" spans="12:16" x14ac:dyDescent="0.3">
      <c r="L274" s="11"/>
      <c r="M274" s="11"/>
      <c r="N274" s="11"/>
      <c r="O274" s="11"/>
      <c r="P274" s="11"/>
    </row>
    <row r="275" spans="12:16" x14ac:dyDescent="0.3">
      <c r="L275" s="11"/>
      <c r="M275" s="11"/>
      <c r="N275" s="11"/>
      <c r="O275" s="11"/>
      <c r="P275" s="11"/>
    </row>
    <row r="295" spans="2:16" s="11" customFormat="1" x14ac:dyDescent="0.3">
      <c r="B295"/>
      <c r="C295"/>
      <c r="D295" s="6"/>
      <c r="E295"/>
      <c r="F295"/>
      <c r="G295" s="5"/>
      <c r="H295"/>
      <c r="I295"/>
      <c r="J295"/>
      <c r="K295"/>
      <c r="L295"/>
      <c r="M295"/>
      <c r="N295"/>
      <c r="O295"/>
      <c r="P295"/>
    </row>
    <row r="299" spans="2:16" s="11" customFormat="1" x14ac:dyDescent="0.3">
      <c r="B299"/>
      <c r="C299"/>
      <c r="D299" s="6"/>
      <c r="E299"/>
      <c r="F299"/>
      <c r="G299" s="5"/>
      <c r="H299"/>
      <c r="I299"/>
      <c r="J299"/>
      <c r="K299"/>
      <c r="L299"/>
      <c r="M299"/>
      <c r="N299"/>
      <c r="O299"/>
      <c r="P299"/>
    </row>
    <row r="300" spans="2:16" s="11" customFormat="1" x14ac:dyDescent="0.3">
      <c r="B300"/>
      <c r="C300"/>
      <c r="D300" s="6"/>
      <c r="E300"/>
      <c r="F300"/>
      <c r="G300" s="5"/>
      <c r="H300"/>
      <c r="I300"/>
      <c r="J300"/>
      <c r="K300"/>
      <c r="L300"/>
      <c r="M300"/>
      <c r="N300"/>
      <c r="O300"/>
      <c r="P300"/>
    </row>
    <row r="301" spans="2:16" s="11" customFormat="1" x14ac:dyDescent="0.3">
      <c r="B301"/>
      <c r="C301"/>
      <c r="D301" s="6"/>
      <c r="E301"/>
      <c r="F301"/>
      <c r="G301" s="5"/>
      <c r="H301"/>
      <c r="I301"/>
      <c r="J301"/>
      <c r="K301"/>
      <c r="L301"/>
      <c r="M301"/>
      <c r="N301"/>
      <c r="O301"/>
      <c r="P301"/>
    </row>
    <row r="302" spans="2:16" s="11" customFormat="1" x14ac:dyDescent="0.3">
      <c r="B302"/>
      <c r="C302"/>
      <c r="D302" s="6"/>
      <c r="E302"/>
      <c r="F302"/>
      <c r="G302" s="5"/>
      <c r="H302"/>
      <c r="I302"/>
      <c r="J302"/>
      <c r="K302"/>
      <c r="L302"/>
      <c r="M302"/>
      <c r="N302"/>
      <c r="O302"/>
      <c r="P302"/>
    </row>
    <row r="338" ht="15" customHeight="1" x14ac:dyDescent="0.3"/>
  </sheetData>
  <autoFilter ref="A4:G4" xr:uid="{8A81CB9E-554A-476F-85A1-E869B23EC5F0}"/>
  <mergeCells count="2">
    <mergeCell ref="A1:G1"/>
    <mergeCell ref="A3:F3"/>
  </mergeCells>
  <conditionalFormatting sqref="A5:G12">
    <cfRule type="expression" dxfId="15" priority="1">
      <formula>$A5="Aucune information"</formula>
    </cfRule>
    <cfRule type="expression" dxfId="14" priority="2">
      <formula>$A5="Perdue"</formula>
    </cfRule>
    <cfRule type="expression" dxfId="13" priority="3">
      <formula>$A5="En cours"</formula>
    </cfRule>
    <cfRule type="expression" dxfId="12" priority="4">
      <formula>$A5="Validé"</formula>
    </cfRule>
  </conditionalFormatting>
  <pageMargins left="0.7" right="0.7" top="0.75" bottom="0.75" header="0.3" footer="0.3"/>
  <pageSetup paperSize="8" scale="30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Entrée non valide" error="Sélectionnez parmi les choix de la liste l'état d'avancement du dossier" xr:uid="{B03AE572-D772-4FA9-A4BA-B1324F4533D9}">
          <x14:formula1>
            <xm:f>Données!$D$3:$D$7</xm:f>
          </x14:formula1>
          <xm:sqref>A5:A12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F2C215-794D-447C-816A-EABA74DEED61}">
  <sheetPr codeName="Feuil26">
    <tabColor theme="4" tint="-0.249977111117893"/>
    <pageSetUpPr fitToPage="1"/>
  </sheetPr>
  <dimension ref="A1:U338"/>
  <sheetViews>
    <sheetView zoomScale="59" zoomScaleNormal="70" zoomScaleSheetLayoutView="42" workbookViewId="0">
      <pane ySplit="4" topLeftCell="A5" activePane="bottomLeft" state="frozen"/>
      <selection activeCell="Q21" sqref="Q21"/>
      <selection pane="bottomLeft" activeCell="G5" sqref="G5"/>
    </sheetView>
  </sheetViews>
  <sheetFormatPr baseColWidth="10" defaultRowHeight="14.4" x14ac:dyDescent="0.3"/>
  <cols>
    <col min="1" max="1" width="20.44140625" bestFit="1" customWidth="1"/>
    <col min="2" max="2" width="14.109375" bestFit="1" customWidth="1"/>
    <col min="3" max="3" width="29.109375" bestFit="1" customWidth="1"/>
    <col min="4" max="4" width="22.21875" style="6" bestFit="1" customWidth="1"/>
    <col min="5" max="5" width="24.44140625" bestFit="1" customWidth="1"/>
    <col min="6" max="6" width="26.109375" bestFit="1" customWidth="1"/>
    <col min="7" max="7" width="22" style="5" customWidth="1"/>
    <col min="8" max="8" width="57.44140625" customWidth="1"/>
    <col min="9" max="9" width="19.109375" bestFit="1" customWidth="1"/>
    <col min="10" max="10" width="14.109375" customWidth="1"/>
    <col min="11" max="11" width="12.109375" bestFit="1" customWidth="1"/>
    <col min="12" max="12" width="16.6640625" bestFit="1" customWidth="1"/>
    <col min="13" max="13" width="14.6640625" bestFit="1" customWidth="1"/>
    <col min="14" max="14" width="13.88671875" bestFit="1" customWidth="1"/>
  </cols>
  <sheetData>
    <row r="1" spans="1:11" ht="34.200000000000003" customHeight="1" thickBot="1" x14ac:dyDescent="0.35">
      <c r="A1" s="43" t="s">
        <v>22</v>
      </c>
      <c r="B1" s="44"/>
      <c r="C1" s="44"/>
      <c r="D1" s="44"/>
      <c r="E1" s="44"/>
      <c r="F1" s="44"/>
      <c r="G1" s="45"/>
      <c r="H1" s="14"/>
      <c r="I1" s="14"/>
      <c r="J1" s="14"/>
      <c r="K1" s="14"/>
    </row>
    <row r="2" spans="1:11" ht="16.2" thickBot="1" x14ac:dyDescent="0.35">
      <c r="B2" s="1"/>
      <c r="C2" s="2"/>
      <c r="D2" s="2"/>
      <c r="E2" s="2"/>
      <c r="F2" s="2"/>
      <c r="G2" s="2"/>
    </row>
    <row r="3" spans="1:11" ht="70.8" customHeight="1" thickBot="1" x14ac:dyDescent="0.35">
      <c r="A3" s="46" t="s">
        <v>5</v>
      </c>
      <c r="B3" s="46"/>
      <c r="C3" s="46"/>
      <c r="D3" s="46"/>
      <c r="E3" s="46"/>
      <c r="F3" s="47"/>
      <c r="G3" s="39" t="s">
        <v>13</v>
      </c>
    </row>
    <row r="4" spans="1:11" ht="16.2" thickBot="1" x14ac:dyDescent="0.35">
      <c r="A4" s="15" t="s">
        <v>6</v>
      </c>
      <c r="B4" s="15" t="s">
        <v>0</v>
      </c>
      <c r="C4" s="15" t="s">
        <v>3</v>
      </c>
      <c r="D4" s="15" t="s">
        <v>1</v>
      </c>
      <c r="E4" s="15" t="s">
        <v>2</v>
      </c>
      <c r="F4" s="15" t="s">
        <v>4</v>
      </c>
      <c r="G4" s="42" t="s">
        <v>26</v>
      </c>
    </row>
    <row r="5" spans="1:11" ht="14.4" customHeight="1" x14ac:dyDescent="0.3">
      <c r="A5" s="32" t="s">
        <v>11</v>
      </c>
      <c r="B5" s="30"/>
      <c r="C5" s="16"/>
      <c r="D5" s="27"/>
      <c r="E5" s="27"/>
      <c r="F5" s="16"/>
      <c r="G5" s="40">
        <v>720</v>
      </c>
    </row>
    <row r="6" spans="1:11" ht="14.4" customHeight="1" x14ac:dyDescent="0.3">
      <c r="A6" s="33" t="s">
        <v>10</v>
      </c>
      <c r="B6" s="28"/>
      <c r="C6" s="18"/>
      <c r="D6" s="19"/>
      <c r="E6" s="18"/>
      <c r="F6" s="18"/>
      <c r="G6" s="40">
        <v>1500</v>
      </c>
    </row>
    <row r="7" spans="1:11" ht="14.4" customHeight="1" x14ac:dyDescent="0.3">
      <c r="A7" s="33" t="s">
        <v>10</v>
      </c>
      <c r="B7" s="29"/>
      <c r="C7" s="20"/>
      <c r="D7" s="21"/>
      <c r="E7" s="20"/>
      <c r="F7" s="20"/>
      <c r="G7" s="40">
        <v>1125</v>
      </c>
    </row>
    <row r="8" spans="1:11" ht="14.4" customHeight="1" x14ac:dyDescent="0.3">
      <c r="A8" s="33" t="s">
        <v>7</v>
      </c>
      <c r="B8" s="28"/>
      <c r="C8" s="18"/>
      <c r="D8" s="19"/>
      <c r="E8" s="18"/>
      <c r="F8" s="18"/>
      <c r="G8" s="40">
        <v>3000</v>
      </c>
    </row>
    <row r="9" spans="1:11" ht="15" customHeight="1" thickBot="1" x14ac:dyDescent="0.35">
      <c r="A9" s="34" t="s">
        <v>8</v>
      </c>
      <c r="B9" s="31"/>
      <c r="C9" s="25"/>
      <c r="D9" s="26"/>
      <c r="E9" s="25"/>
      <c r="F9" s="25"/>
      <c r="G9" s="40">
        <v>4500</v>
      </c>
    </row>
    <row r="10" spans="1:11" x14ac:dyDescent="0.3">
      <c r="A10" s="35"/>
      <c r="B10" s="22"/>
      <c r="C10" s="16"/>
      <c r="D10" s="17"/>
      <c r="E10" s="16"/>
      <c r="F10" s="16"/>
      <c r="G10" s="41"/>
    </row>
    <row r="11" spans="1:11" x14ac:dyDescent="0.3">
      <c r="A11" s="36"/>
      <c r="B11" s="23"/>
      <c r="C11" s="18"/>
      <c r="D11" s="19"/>
      <c r="E11" s="18"/>
      <c r="F11" s="18"/>
      <c r="G11" s="40"/>
    </row>
    <row r="12" spans="1:11" ht="15" thickBot="1" x14ac:dyDescent="0.35">
      <c r="A12" s="35"/>
      <c r="B12" s="24"/>
      <c r="C12" s="20"/>
      <c r="D12" s="21"/>
      <c r="E12" s="20"/>
      <c r="F12" s="20"/>
      <c r="G12" s="40"/>
    </row>
    <row r="13" spans="1:11" ht="15" thickBot="1" x14ac:dyDescent="0.35">
      <c r="G13" s="37">
        <f>SUMIF(A5:A12,"validé",G5:G12)</f>
        <v>3000</v>
      </c>
    </row>
    <row r="14" spans="1:11" ht="15" thickBot="1" x14ac:dyDescent="0.35">
      <c r="G14" s="38">
        <f>SUMIF(A5:A12,"En cours",G5:G12)</f>
        <v>4500</v>
      </c>
    </row>
    <row r="15" spans="1:11" ht="15" thickBot="1" x14ac:dyDescent="0.35">
      <c r="G15" s="37">
        <f>SUMIF(A5:A12,"Perdue",G5:G12)</f>
        <v>2625</v>
      </c>
    </row>
    <row r="16" spans="1:11" ht="15" thickBot="1" x14ac:dyDescent="0.35">
      <c r="G16" s="38">
        <f>SUMIF(A5:A12,"Aucune information",G5:G12)</f>
        <v>720</v>
      </c>
    </row>
    <row r="17" spans="2:21" x14ac:dyDescent="0.3">
      <c r="L17" s="4"/>
      <c r="M17" s="4"/>
      <c r="N17" s="4"/>
      <c r="O17" s="4"/>
      <c r="P17" s="4"/>
    </row>
    <row r="18" spans="2:21" x14ac:dyDescent="0.3">
      <c r="L18" s="4"/>
      <c r="M18" s="4"/>
      <c r="N18" s="4"/>
      <c r="O18" s="4"/>
      <c r="P18" s="4"/>
    </row>
    <row r="19" spans="2:21" x14ac:dyDescent="0.3">
      <c r="L19" s="4"/>
      <c r="M19" s="4"/>
      <c r="N19" s="4"/>
      <c r="O19" s="4"/>
      <c r="P19" s="4"/>
    </row>
    <row r="25" spans="2:21" s="4" customFormat="1" x14ac:dyDescent="0.3">
      <c r="B25"/>
      <c r="C25"/>
      <c r="D25" s="6"/>
      <c r="E25"/>
      <c r="F25"/>
      <c r="G25" s="5"/>
      <c r="H25"/>
      <c r="I25"/>
      <c r="J25"/>
      <c r="K25"/>
      <c r="L25"/>
      <c r="M25"/>
      <c r="N25"/>
      <c r="O25"/>
      <c r="P25"/>
    </row>
    <row r="26" spans="2:21" s="4" customFormat="1" x14ac:dyDescent="0.3">
      <c r="B26"/>
      <c r="C26"/>
      <c r="D26" s="6"/>
      <c r="E26"/>
      <c r="F26"/>
      <c r="G26" s="5"/>
      <c r="H26"/>
      <c r="I26"/>
      <c r="J26"/>
      <c r="K26"/>
      <c r="L26"/>
      <c r="M26"/>
      <c r="N26"/>
      <c r="O26"/>
      <c r="P26"/>
    </row>
    <row r="27" spans="2:21" s="4" customFormat="1" x14ac:dyDescent="0.3">
      <c r="B27"/>
      <c r="C27"/>
      <c r="D27" s="6"/>
      <c r="E27"/>
      <c r="F27"/>
      <c r="G27" s="5"/>
      <c r="H27"/>
      <c r="I27"/>
      <c r="J27"/>
      <c r="K27"/>
      <c r="L27"/>
      <c r="M27"/>
      <c r="N27"/>
      <c r="O27"/>
      <c r="P27"/>
    </row>
    <row r="31" spans="2:21" x14ac:dyDescent="0.3">
      <c r="L31" s="4"/>
      <c r="M31" s="4"/>
      <c r="N31" s="4"/>
      <c r="O31" s="4"/>
      <c r="P31" s="4"/>
      <c r="U31" s="12"/>
    </row>
    <row r="32" spans="2:21" x14ac:dyDescent="0.3">
      <c r="L32" s="4"/>
      <c r="M32" s="4"/>
      <c r="N32" s="4"/>
      <c r="O32" s="4"/>
      <c r="P32" s="4"/>
      <c r="U32" s="13"/>
    </row>
    <row r="33" spans="2:21" x14ac:dyDescent="0.3">
      <c r="L33" s="4"/>
      <c r="M33" s="4"/>
      <c r="N33" s="4"/>
      <c r="O33" s="4"/>
      <c r="P33" s="4"/>
      <c r="U33" s="13"/>
    </row>
    <row r="35" spans="2:21" x14ac:dyDescent="0.3">
      <c r="U35" s="13"/>
    </row>
    <row r="36" spans="2:21" x14ac:dyDescent="0.3">
      <c r="U36" s="13"/>
    </row>
    <row r="37" spans="2:21" x14ac:dyDescent="0.3">
      <c r="U37" s="12"/>
    </row>
    <row r="44" spans="2:21" s="4" customFormat="1" x14ac:dyDescent="0.3">
      <c r="B44"/>
      <c r="C44"/>
      <c r="D44" s="6"/>
      <c r="E44"/>
      <c r="F44"/>
      <c r="G44" s="5"/>
      <c r="H44"/>
      <c r="I44"/>
      <c r="J44"/>
      <c r="K44"/>
      <c r="L44"/>
      <c r="M44"/>
      <c r="N44"/>
      <c r="O44"/>
      <c r="P44"/>
    </row>
    <row r="45" spans="2:21" s="4" customFormat="1" x14ac:dyDescent="0.3">
      <c r="B45"/>
      <c r="C45"/>
      <c r="D45" s="6"/>
      <c r="E45"/>
      <c r="F45"/>
      <c r="G45" s="5"/>
      <c r="H45"/>
      <c r="I45"/>
      <c r="J45"/>
      <c r="K45"/>
      <c r="L45"/>
      <c r="M45"/>
      <c r="N45"/>
      <c r="O45"/>
      <c r="P45"/>
    </row>
    <row r="46" spans="2:21" s="4" customFormat="1" x14ac:dyDescent="0.3">
      <c r="B46"/>
      <c r="C46"/>
      <c r="D46" s="6"/>
      <c r="E46"/>
      <c r="F46"/>
      <c r="G46" s="5"/>
      <c r="H46"/>
      <c r="I46"/>
      <c r="J46"/>
      <c r="K46"/>
      <c r="L46"/>
      <c r="M46"/>
      <c r="N46"/>
      <c r="O46"/>
      <c r="P46"/>
    </row>
    <row r="58" spans="2:16" s="4" customFormat="1" x14ac:dyDescent="0.3">
      <c r="B58"/>
      <c r="C58"/>
      <c r="D58" s="6"/>
      <c r="E58"/>
      <c r="F58"/>
      <c r="G58" s="5"/>
      <c r="H58"/>
      <c r="I58"/>
      <c r="J58"/>
      <c r="K58"/>
      <c r="L58"/>
      <c r="M58"/>
      <c r="N58"/>
      <c r="O58"/>
      <c r="P58"/>
    </row>
    <row r="59" spans="2:16" s="4" customFormat="1" x14ac:dyDescent="0.3">
      <c r="B59"/>
      <c r="C59"/>
      <c r="D59" s="6"/>
      <c r="E59"/>
      <c r="F59"/>
      <c r="G59" s="5"/>
      <c r="H59"/>
      <c r="I59"/>
      <c r="J59"/>
      <c r="K59"/>
      <c r="L59"/>
      <c r="M59"/>
      <c r="N59"/>
      <c r="O59"/>
      <c r="P59"/>
    </row>
    <row r="60" spans="2:16" s="4" customFormat="1" x14ac:dyDescent="0.3">
      <c r="B60"/>
      <c r="C60"/>
      <c r="D60" s="6"/>
      <c r="E60"/>
      <c r="F60"/>
      <c r="G60" s="5"/>
      <c r="H60"/>
      <c r="I60"/>
      <c r="J60"/>
      <c r="K60"/>
      <c r="L60"/>
      <c r="M60"/>
      <c r="N60"/>
      <c r="O60"/>
      <c r="P60"/>
    </row>
    <row r="61" spans="2:16" x14ac:dyDescent="0.3">
      <c r="L61" s="9"/>
      <c r="M61" s="9"/>
      <c r="N61" s="9"/>
      <c r="O61" s="9"/>
      <c r="P61" s="9"/>
    </row>
    <row r="88" spans="2:16" s="9" customFormat="1" x14ac:dyDescent="0.3">
      <c r="B88"/>
      <c r="C88"/>
      <c r="D88" s="6"/>
      <c r="E88"/>
      <c r="F88"/>
      <c r="G88" s="5"/>
      <c r="H88"/>
      <c r="I88"/>
      <c r="J88"/>
      <c r="K88"/>
      <c r="L88"/>
      <c r="M88"/>
      <c r="N88"/>
      <c r="O88"/>
      <c r="P88"/>
    </row>
    <row r="100" spans="12:16" ht="14.25" customHeight="1" x14ac:dyDescent="0.3"/>
    <row r="101" spans="12:16" x14ac:dyDescent="0.3">
      <c r="L101" s="4"/>
      <c r="M101" s="4"/>
      <c r="N101" s="4"/>
      <c r="O101" s="4"/>
      <c r="P101" s="4"/>
    </row>
    <row r="102" spans="12:16" x14ac:dyDescent="0.3">
      <c r="L102" s="4"/>
      <c r="M102" s="4"/>
      <c r="N102" s="4"/>
      <c r="O102" s="4"/>
      <c r="P102" s="4"/>
    </row>
    <row r="103" spans="12:16" x14ac:dyDescent="0.3">
      <c r="L103" s="4"/>
      <c r="M103" s="4"/>
      <c r="N103" s="4"/>
      <c r="O103" s="4"/>
      <c r="P103" s="4"/>
    </row>
    <row r="128" spans="2:16" s="4" customFormat="1" x14ac:dyDescent="0.3">
      <c r="B128"/>
      <c r="C128"/>
      <c r="D128" s="6"/>
      <c r="E128"/>
      <c r="F128"/>
      <c r="G128" s="5"/>
      <c r="H128"/>
      <c r="I128"/>
      <c r="J128"/>
      <c r="K128"/>
      <c r="L128"/>
      <c r="M128"/>
      <c r="N128"/>
      <c r="O128"/>
      <c r="P128"/>
    </row>
    <row r="129" spans="2:16" s="4" customFormat="1" x14ac:dyDescent="0.3">
      <c r="B129"/>
      <c r="C129"/>
      <c r="D129" s="6"/>
      <c r="E129"/>
      <c r="F129"/>
      <c r="G129" s="5"/>
      <c r="H129"/>
      <c r="I129"/>
      <c r="J129"/>
      <c r="K129"/>
      <c r="L129"/>
      <c r="M129"/>
      <c r="N129"/>
      <c r="O129"/>
      <c r="P129"/>
    </row>
    <row r="130" spans="2:16" s="4" customFormat="1" x14ac:dyDescent="0.3">
      <c r="B130"/>
      <c r="C130"/>
      <c r="D130" s="6"/>
      <c r="E130"/>
      <c r="F130"/>
      <c r="G130" s="5"/>
      <c r="H130"/>
      <c r="I130"/>
      <c r="J130"/>
      <c r="K130"/>
      <c r="L130"/>
      <c r="M130"/>
      <c r="N130"/>
      <c r="O130"/>
      <c r="P130"/>
    </row>
    <row r="188" spans="12:16" x14ac:dyDescent="0.3">
      <c r="L188" s="4"/>
      <c r="M188" s="4"/>
      <c r="N188" s="4"/>
      <c r="O188" s="4"/>
      <c r="P188" s="4"/>
    </row>
    <row r="194" spans="12:16" x14ac:dyDescent="0.3">
      <c r="L194" s="3"/>
    </row>
    <row r="195" spans="12:16" x14ac:dyDescent="0.3">
      <c r="L195" s="3"/>
    </row>
    <row r="196" spans="12:16" x14ac:dyDescent="0.3">
      <c r="L196" s="3"/>
    </row>
    <row r="197" spans="12:16" x14ac:dyDescent="0.3">
      <c r="L197" s="3"/>
    </row>
    <row r="198" spans="12:16" x14ac:dyDescent="0.3">
      <c r="L198" s="3"/>
    </row>
    <row r="199" spans="12:16" x14ac:dyDescent="0.3">
      <c r="L199" s="3"/>
    </row>
    <row r="200" spans="12:16" x14ac:dyDescent="0.3">
      <c r="L200" s="3"/>
    </row>
    <row r="201" spans="12:16" x14ac:dyDescent="0.3">
      <c r="L201" s="3"/>
    </row>
    <row r="202" spans="12:16" x14ac:dyDescent="0.3">
      <c r="L202" s="3"/>
    </row>
    <row r="203" spans="12:16" x14ac:dyDescent="0.3">
      <c r="L203" s="10"/>
      <c r="M203" s="11"/>
      <c r="N203" s="11"/>
      <c r="O203" s="11"/>
      <c r="P203" s="11"/>
    </row>
    <row r="204" spans="12:16" x14ac:dyDescent="0.3">
      <c r="L204" s="3"/>
    </row>
    <row r="205" spans="12:16" x14ac:dyDescent="0.3">
      <c r="L205" s="3"/>
    </row>
    <row r="206" spans="12:16" x14ac:dyDescent="0.3">
      <c r="L206" s="3"/>
    </row>
    <row r="207" spans="12:16" x14ac:dyDescent="0.3">
      <c r="L207" s="3"/>
    </row>
    <row r="208" spans="12:16" x14ac:dyDescent="0.3">
      <c r="L208" s="3"/>
    </row>
    <row r="209" spans="2:16" x14ac:dyDescent="0.3">
      <c r="L209" s="3"/>
    </row>
    <row r="210" spans="2:16" x14ac:dyDescent="0.3">
      <c r="L210" s="3"/>
    </row>
    <row r="211" spans="2:16" x14ac:dyDescent="0.3">
      <c r="L211" s="3"/>
    </row>
    <row r="212" spans="2:16" x14ac:dyDescent="0.3">
      <c r="L212" s="3"/>
    </row>
    <row r="213" spans="2:16" x14ac:dyDescent="0.3">
      <c r="L213" s="3"/>
    </row>
    <row r="214" spans="2:16" x14ac:dyDescent="0.3">
      <c r="L214" s="3"/>
    </row>
    <row r="215" spans="2:16" s="4" customFormat="1" x14ac:dyDescent="0.3">
      <c r="B215"/>
      <c r="C215"/>
      <c r="D215" s="6"/>
      <c r="E215"/>
      <c r="F215"/>
      <c r="G215" s="5"/>
      <c r="H215"/>
      <c r="I215"/>
      <c r="J215"/>
      <c r="K215"/>
      <c r="L215" s="3"/>
      <c r="M215"/>
      <c r="N215"/>
      <c r="O215"/>
      <c r="P215"/>
    </row>
    <row r="216" spans="2:16" x14ac:dyDescent="0.3">
      <c r="L216" s="3"/>
    </row>
    <row r="217" spans="2:16" x14ac:dyDescent="0.3">
      <c r="L217" s="3"/>
    </row>
    <row r="218" spans="2:16" x14ac:dyDescent="0.3">
      <c r="L218" s="3"/>
    </row>
    <row r="219" spans="2:16" x14ac:dyDescent="0.3">
      <c r="L219" s="3"/>
    </row>
    <row r="220" spans="2:16" x14ac:dyDescent="0.3">
      <c r="L220" s="3"/>
    </row>
    <row r="221" spans="2:16" x14ac:dyDescent="0.3">
      <c r="L221" s="3"/>
    </row>
    <row r="222" spans="2:16" x14ac:dyDescent="0.3">
      <c r="L222" s="3"/>
    </row>
    <row r="223" spans="2:16" x14ac:dyDescent="0.3">
      <c r="L223" s="3"/>
    </row>
    <row r="224" spans="2:16" x14ac:dyDescent="0.3">
      <c r="L224" s="3"/>
    </row>
    <row r="225" spans="2:16" x14ac:dyDescent="0.3">
      <c r="L225" s="8"/>
    </row>
    <row r="226" spans="2:16" x14ac:dyDescent="0.3">
      <c r="L226" s="3"/>
    </row>
    <row r="227" spans="2:16" x14ac:dyDescent="0.3">
      <c r="L227" s="3"/>
    </row>
    <row r="228" spans="2:16" x14ac:dyDescent="0.3">
      <c r="L228" s="3"/>
    </row>
    <row r="229" spans="2:16" x14ac:dyDescent="0.3">
      <c r="L229" s="3"/>
    </row>
    <row r="230" spans="2:16" s="11" customFormat="1" x14ac:dyDescent="0.3">
      <c r="B230"/>
      <c r="C230"/>
      <c r="D230" s="6"/>
      <c r="E230"/>
      <c r="F230"/>
      <c r="G230" s="5"/>
      <c r="H230"/>
      <c r="I230"/>
      <c r="J230"/>
      <c r="K230"/>
      <c r="L230" s="3"/>
      <c r="M230"/>
      <c r="N230"/>
      <c r="O230"/>
      <c r="P230"/>
    </row>
    <row r="231" spans="2:16" x14ac:dyDescent="0.3">
      <c r="L231" s="3"/>
    </row>
    <row r="232" spans="2:16" x14ac:dyDescent="0.3">
      <c r="L232" s="3"/>
    </row>
    <row r="233" spans="2:16" x14ac:dyDescent="0.3">
      <c r="L233" s="3"/>
    </row>
    <row r="234" spans="2:16" x14ac:dyDescent="0.3">
      <c r="L234" s="3"/>
    </row>
    <row r="235" spans="2:16" x14ac:dyDescent="0.3">
      <c r="L235" s="3"/>
    </row>
    <row r="236" spans="2:16" x14ac:dyDescent="0.3">
      <c r="L236" s="3"/>
    </row>
    <row r="237" spans="2:16" x14ac:dyDescent="0.3">
      <c r="L237" s="3"/>
    </row>
    <row r="238" spans="2:16" x14ac:dyDescent="0.3">
      <c r="L238" s="8"/>
    </row>
    <row r="239" spans="2:16" x14ac:dyDescent="0.3">
      <c r="L239" s="3"/>
    </row>
    <row r="240" spans="2:16" x14ac:dyDescent="0.3">
      <c r="L240" s="3"/>
    </row>
    <row r="241" spans="12:12" x14ac:dyDescent="0.3">
      <c r="L241" s="3"/>
    </row>
    <row r="242" spans="12:12" x14ac:dyDescent="0.3">
      <c r="L242" s="3"/>
    </row>
    <row r="243" spans="12:12" x14ac:dyDescent="0.3">
      <c r="L243" s="3"/>
    </row>
    <row r="244" spans="12:12" x14ac:dyDescent="0.3">
      <c r="L244" s="3"/>
    </row>
    <row r="245" spans="12:12" x14ac:dyDescent="0.3">
      <c r="L245" s="3"/>
    </row>
    <row r="246" spans="12:12" x14ac:dyDescent="0.3">
      <c r="L246" s="3"/>
    </row>
    <row r="250" spans="12:12" ht="14.25" customHeight="1" x14ac:dyDescent="0.3"/>
    <row r="260" spans="12:16" ht="17.25" customHeight="1" x14ac:dyDescent="0.3"/>
    <row r="261" spans="12:16" ht="17.25" customHeight="1" x14ac:dyDescent="0.3"/>
    <row r="268" spans="12:16" x14ac:dyDescent="0.3">
      <c r="L268" s="11"/>
      <c r="M268" s="11"/>
      <c r="N268" s="11"/>
      <c r="O268" s="11"/>
      <c r="P268" s="11"/>
    </row>
    <row r="272" spans="12:16" x14ac:dyDescent="0.3">
      <c r="L272" s="11"/>
      <c r="M272" s="11"/>
      <c r="N272" s="11"/>
      <c r="O272" s="11"/>
      <c r="P272" s="11"/>
    </row>
    <row r="273" spans="12:16" x14ac:dyDescent="0.3">
      <c r="L273" s="11"/>
      <c r="M273" s="11"/>
      <c r="N273" s="11"/>
      <c r="O273" s="11"/>
      <c r="P273" s="11"/>
    </row>
    <row r="274" spans="12:16" x14ac:dyDescent="0.3">
      <c r="L274" s="11"/>
      <c r="M274" s="11"/>
      <c r="N274" s="11"/>
      <c r="O274" s="11"/>
      <c r="P274" s="11"/>
    </row>
    <row r="275" spans="12:16" x14ac:dyDescent="0.3">
      <c r="L275" s="11"/>
      <c r="M275" s="11"/>
      <c r="N275" s="11"/>
      <c r="O275" s="11"/>
      <c r="P275" s="11"/>
    </row>
    <row r="295" spans="2:16" s="11" customFormat="1" x14ac:dyDescent="0.3">
      <c r="B295"/>
      <c r="C295"/>
      <c r="D295" s="6"/>
      <c r="E295"/>
      <c r="F295"/>
      <c r="G295" s="5"/>
      <c r="H295"/>
      <c r="I295"/>
      <c r="J295"/>
      <c r="K295"/>
      <c r="L295"/>
      <c r="M295"/>
      <c r="N295"/>
      <c r="O295"/>
      <c r="P295"/>
    </row>
    <row r="299" spans="2:16" s="11" customFormat="1" x14ac:dyDescent="0.3">
      <c r="B299"/>
      <c r="C299"/>
      <c r="D299" s="6"/>
      <c r="E299"/>
      <c r="F299"/>
      <c r="G299" s="5"/>
      <c r="H299"/>
      <c r="I299"/>
      <c r="J299"/>
      <c r="K299"/>
      <c r="L299"/>
      <c r="M299"/>
      <c r="N299"/>
      <c r="O299"/>
      <c r="P299"/>
    </row>
    <row r="300" spans="2:16" s="11" customFormat="1" x14ac:dyDescent="0.3">
      <c r="B300"/>
      <c r="C300"/>
      <c r="D300" s="6"/>
      <c r="E300"/>
      <c r="F300"/>
      <c r="G300" s="5"/>
      <c r="H300"/>
      <c r="I300"/>
      <c r="J300"/>
      <c r="K300"/>
      <c r="L300"/>
      <c r="M300"/>
      <c r="N300"/>
      <c r="O300"/>
      <c r="P300"/>
    </row>
    <row r="301" spans="2:16" s="11" customFormat="1" x14ac:dyDescent="0.3">
      <c r="B301"/>
      <c r="C301"/>
      <c r="D301" s="6"/>
      <c r="E301"/>
      <c r="F301"/>
      <c r="G301" s="5"/>
      <c r="H301"/>
      <c r="I301"/>
      <c r="J301"/>
      <c r="K301"/>
      <c r="L301"/>
      <c r="M301"/>
      <c r="N301"/>
      <c r="O301"/>
      <c r="P301"/>
    </row>
    <row r="302" spans="2:16" s="11" customFormat="1" x14ac:dyDescent="0.3">
      <c r="B302"/>
      <c r="C302"/>
      <c r="D302" s="6"/>
      <c r="E302"/>
      <c r="F302"/>
      <c r="G302" s="5"/>
      <c r="H302"/>
      <c r="I302"/>
      <c r="J302"/>
      <c r="K302"/>
      <c r="L302"/>
      <c r="M302"/>
      <c r="N302"/>
      <c r="O302"/>
      <c r="P302"/>
    </row>
    <row r="338" ht="15" customHeight="1" x14ac:dyDescent="0.3"/>
  </sheetData>
  <autoFilter ref="A4:G4" xr:uid="{8A81CB9E-554A-476F-85A1-E869B23EC5F0}"/>
  <mergeCells count="2">
    <mergeCell ref="A1:G1"/>
    <mergeCell ref="A3:F3"/>
  </mergeCells>
  <conditionalFormatting sqref="A5:G12">
    <cfRule type="expression" dxfId="11" priority="1">
      <formula>$A5="Aucune information"</formula>
    </cfRule>
    <cfRule type="expression" dxfId="10" priority="2">
      <formula>$A5="Perdue"</formula>
    </cfRule>
    <cfRule type="expression" dxfId="9" priority="3">
      <formula>$A5="En cours"</formula>
    </cfRule>
    <cfRule type="expression" dxfId="8" priority="4">
      <formula>$A5="Validé"</formula>
    </cfRule>
  </conditionalFormatting>
  <pageMargins left="0.7" right="0.7" top="0.75" bottom="0.75" header="0.3" footer="0.3"/>
  <pageSetup paperSize="8" scale="30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Entrée non valide" error="Sélectionnez parmi les choix de la liste l'état d'avancement du dossier" xr:uid="{DD5AE7C3-0337-4F4E-98C3-37BE58D0734C}">
          <x14:formula1>
            <xm:f>Données!$D$3:$D$7</xm:f>
          </x14:formula1>
          <xm:sqref>A5:A12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BA0523-EDE3-48D4-B32A-77D184276AAD}">
  <sheetPr codeName="Feuil27">
    <tabColor theme="4" tint="-0.249977111117893"/>
    <pageSetUpPr fitToPage="1"/>
  </sheetPr>
  <dimension ref="A1:U338"/>
  <sheetViews>
    <sheetView zoomScale="59" zoomScaleNormal="70" zoomScaleSheetLayoutView="42" workbookViewId="0">
      <pane ySplit="4" topLeftCell="A5" activePane="bottomLeft" state="frozen"/>
      <selection activeCell="Q21" sqref="Q21"/>
      <selection pane="bottomLeft" activeCell="G26" sqref="G26:G27"/>
    </sheetView>
  </sheetViews>
  <sheetFormatPr baseColWidth="10" defaultRowHeight="14.4" x14ac:dyDescent="0.3"/>
  <cols>
    <col min="1" max="1" width="20.44140625" bestFit="1" customWidth="1"/>
    <col min="2" max="2" width="14.109375" bestFit="1" customWidth="1"/>
    <col min="3" max="3" width="29.109375" bestFit="1" customWidth="1"/>
    <col min="4" max="4" width="22.21875" style="6" bestFit="1" customWidth="1"/>
    <col min="5" max="5" width="24.44140625" bestFit="1" customWidth="1"/>
    <col min="6" max="6" width="26.109375" bestFit="1" customWidth="1"/>
    <col min="7" max="7" width="22" style="5" customWidth="1"/>
    <col min="8" max="8" width="57.44140625" customWidth="1"/>
    <col min="9" max="9" width="19.109375" bestFit="1" customWidth="1"/>
    <col min="10" max="10" width="14.109375" customWidth="1"/>
    <col min="11" max="11" width="12.109375" bestFit="1" customWidth="1"/>
    <col min="12" max="12" width="16.6640625" bestFit="1" customWidth="1"/>
    <col min="13" max="13" width="14.6640625" bestFit="1" customWidth="1"/>
    <col min="14" max="14" width="13.88671875" bestFit="1" customWidth="1"/>
  </cols>
  <sheetData>
    <row r="1" spans="1:11" ht="34.200000000000003" customHeight="1" thickBot="1" x14ac:dyDescent="0.35">
      <c r="A1" s="43" t="s">
        <v>23</v>
      </c>
      <c r="B1" s="44"/>
      <c r="C1" s="44"/>
      <c r="D1" s="44"/>
      <c r="E1" s="44"/>
      <c r="F1" s="44"/>
      <c r="G1" s="45"/>
      <c r="H1" s="14"/>
      <c r="I1" s="14"/>
      <c r="J1" s="14"/>
      <c r="K1" s="14"/>
    </row>
    <row r="2" spans="1:11" ht="16.2" thickBot="1" x14ac:dyDescent="0.35">
      <c r="B2" s="1"/>
      <c r="C2" s="2"/>
      <c r="D2" s="2"/>
      <c r="E2" s="2"/>
      <c r="F2" s="2"/>
      <c r="G2" s="2"/>
    </row>
    <row r="3" spans="1:11" ht="70.8" customHeight="1" thickBot="1" x14ac:dyDescent="0.35">
      <c r="A3" s="46" t="s">
        <v>5</v>
      </c>
      <c r="B3" s="46"/>
      <c r="C3" s="46"/>
      <c r="D3" s="46"/>
      <c r="E3" s="46"/>
      <c r="F3" s="47"/>
      <c r="G3" s="39" t="s">
        <v>13</v>
      </c>
    </row>
    <row r="4" spans="1:11" ht="16.2" thickBot="1" x14ac:dyDescent="0.35">
      <c r="A4" s="15" t="s">
        <v>6</v>
      </c>
      <c r="B4" s="15" t="s">
        <v>0</v>
      </c>
      <c r="C4" s="15" t="s">
        <v>3</v>
      </c>
      <c r="D4" s="15" t="s">
        <v>1</v>
      </c>
      <c r="E4" s="15" t="s">
        <v>2</v>
      </c>
      <c r="F4" s="15" t="s">
        <v>4</v>
      </c>
      <c r="G4" s="42" t="s">
        <v>25</v>
      </c>
    </row>
    <row r="5" spans="1:11" ht="14.4" customHeight="1" x14ac:dyDescent="0.3">
      <c r="A5" s="32" t="s">
        <v>11</v>
      </c>
      <c r="B5" s="30"/>
      <c r="C5" s="16"/>
      <c r="D5" s="27"/>
      <c r="E5" s="27"/>
      <c r="F5" s="16"/>
      <c r="G5" s="40">
        <v>720</v>
      </c>
    </row>
    <row r="6" spans="1:11" ht="14.4" customHeight="1" x14ac:dyDescent="0.3">
      <c r="A6" s="33" t="s">
        <v>10</v>
      </c>
      <c r="B6" s="28"/>
      <c r="C6" s="18"/>
      <c r="D6" s="19"/>
      <c r="E6" s="18"/>
      <c r="F6" s="18"/>
      <c r="G6" s="40">
        <v>1500</v>
      </c>
    </row>
    <row r="7" spans="1:11" ht="14.4" customHeight="1" x14ac:dyDescent="0.3">
      <c r="A7" s="33" t="s">
        <v>10</v>
      </c>
      <c r="B7" s="29"/>
      <c r="C7" s="20"/>
      <c r="D7" s="21"/>
      <c r="E7" s="20"/>
      <c r="F7" s="20"/>
      <c r="G7" s="40">
        <v>1125</v>
      </c>
    </row>
    <row r="8" spans="1:11" ht="14.4" customHeight="1" x14ac:dyDescent="0.3">
      <c r="A8" s="33" t="s">
        <v>7</v>
      </c>
      <c r="B8" s="28"/>
      <c r="C8" s="18"/>
      <c r="D8" s="19"/>
      <c r="E8" s="18"/>
      <c r="F8" s="18"/>
      <c r="G8" s="40">
        <v>3000</v>
      </c>
    </row>
    <row r="9" spans="1:11" ht="15" customHeight="1" thickBot="1" x14ac:dyDescent="0.35">
      <c r="A9" s="34" t="s">
        <v>8</v>
      </c>
      <c r="B9" s="31"/>
      <c r="C9" s="25"/>
      <c r="D9" s="26"/>
      <c r="E9" s="25"/>
      <c r="F9" s="25"/>
      <c r="G9" s="40">
        <v>4500</v>
      </c>
    </row>
    <row r="10" spans="1:11" x14ac:dyDescent="0.3">
      <c r="A10" s="35"/>
      <c r="B10" s="22"/>
      <c r="C10" s="16"/>
      <c r="D10" s="17"/>
      <c r="E10" s="16"/>
      <c r="F10" s="16"/>
      <c r="G10" s="41"/>
    </row>
    <row r="11" spans="1:11" x14ac:dyDescent="0.3">
      <c r="A11" s="36"/>
      <c r="B11" s="23"/>
      <c r="C11" s="18"/>
      <c r="D11" s="19"/>
      <c r="E11" s="18"/>
      <c r="F11" s="18"/>
      <c r="G11" s="40"/>
    </row>
    <row r="12" spans="1:11" ht="15" thickBot="1" x14ac:dyDescent="0.35">
      <c r="A12" s="35"/>
      <c r="B12" s="24"/>
      <c r="C12" s="20"/>
      <c r="D12" s="21"/>
      <c r="E12" s="20"/>
      <c r="F12" s="20"/>
      <c r="G12" s="40"/>
    </row>
    <row r="13" spans="1:11" ht="15" thickBot="1" x14ac:dyDescent="0.35">
      <c r="G13" s="37">
        <f>SUMIF(A5:A12,"validé",G5:G12)</f>
        <v>3000</v>
      </c>
    </row>
    <row r="14" spans="1:11" ht="15" thickBot="1" x14ac:dyDescent="0.35">
      <c r="G14" s="38">
        <f>SUMIF(A5:A12,"En cours",G5:G12)</f>
        <v>4500</v>
      </c>
    </row>
    <row r="15" spans="1:11" ht="15" thickBot="1" x14ac:dyDescent="0.35">
      <c r="G15" s="37">
        <f>SUMIF(A5:A12,"Perdue",G5:G12)</f>
        <v>2625</v>
      </c>
    </row>
    <row r="16" spans="1:11" ht="15" thickBot="1" x14ac:dyDescent="0.35">
      <c r="G16" s="38">
        <f>SUMIF(A5:A12,"Aucune information",G5:G12)</f>
        <v>720</v>
      </c>
    </row>
    <row r="17" spans="2:21" x14ac:dyDescent="0.3">
      <c r="L17" s="4"/>
      <c r="M17" s="4"/>
      <c r="N17" s="4"/>
      <c r="O17" s="4"/>
      <c r="P17" s="4"/>
    </row>
    <row r="18" spans="2:21" x14ac:dyDescent="0.3">
      <c r="L18" s="4"/>
      <c r="M18" s="4"/>
      <c r="N18" s="4"/>
      <c r="O18" s="4"/>
      <c r="P18" s="4"/>
    </row>
    <row r="19" spans="2:21" x14ac:dyDescent="0.3">
      <c r="L19" s="4"/>
      <c r="M19" s="4"/>
      <c r="N19" s="4"/>
      <c r="O19" s="4"/>
      <c r="P19" s="4"/>
    </row>
    <row r="25" spans="2:21" s="4" customFormat="1" x14ac:dyDescent="0.3">
      <c r="B25"/>
      <c r="C25"/>
      <c r="D25" s="6"/>
      <c r="E25"/>
      <c r="F25"/>
      <c r="G25" s="5"/>
      <c r="H25"/>
      <c r="I25"/>
      <c r="J25"/>
      <c r="K25"/>
      <c r="L25"/>
      <c r="M25"/>
      <c r="N25"/>
      <c r="O25"/>
      <c r="P25"/>
    </row>
    <row r="26" spans="2:21" s="4" customFormat="1" x14ac:dyDescent="0.3">
      <c r="B26"/>
      <c r="C26"/>
      <c r="D26" s="6"/>
      <c r="E26"/>
      <c r="F26"/>
      <c r="G26" s="5"/>
      <c r="H26"/>
      <c r="I26"/>
      <c r="J26"/>
      <c r="K26"/>
      <c r="L26"/>
      <c r="M26"/>
      <c r="N26"/>
      <c r="O26"/>
      <c r="P26"/>
    </row>
    <row r="27" spans="2:21" s="4" customFormat="1" x14ac:dyDescent="0.3">
      <c r="B27"/>
      <c r="C27"/>
      <c r="D27" s="6"/>
      <c r="E27"/>
      <c r="F27"/>
      <c r="G27" s="5"/>
      <c r="H27"/>
      <c r="I27"/>
      <c r="J27"/>
      <c r="K27"/>
      <c r="L27"/>
      <c r="M27"/>
      <c r="N27"/>
      <c r="O27"/>
      <c r="P27"/>
    </row>
    <row r="31" spans="2:21" x14ac:dyDescent="0.3">
      <c r="L31" s="4"/>
      <c r="M31" s="4"/>
      <c r="N31" s="4"/>
      <c r="O31" s="4"/>
      <c r="P31" s="4"/>
      <c r="U31" s="12"/>
    </row>
    <row r="32" spans="2:21" x14ac:dyDescent="0.3">
      <c r="L32" s="4"/>
      <c r="M32" s="4"/>
      <c r="N32" s="4"/>
      <c r="O32" s="4"/>
      <c r="P32" s="4"/>
      <c r="U32" s="13"/>
    </row>
    <row r="33" spans="2:21" x14ac:dyDescent="0.3">
      <c r="L33" s="4"/>
      <c r="M33" s="4"/>
      <c r="N33" s="4"/>
      <c r="O33" s="4"/>
      <c r="P33" s="4"/>
      <c r="U33" s="13"/>
    </row>
    <row r="35" spans="2:21" x14ac:dyDescent="0.3">
      <c r="U35" s="13"/>
    </row>
    <row r="36" spans="2:21" x14ac:dyDescent="0.3">
      <c r="U36" s="13"/>
    </row>
    <row r="37" spans="2:21" x14ac:dyDescent="0.3">
      <c r="U37" s="12"/>
    </row>
    <row r="44" spans="2:21" s="4" customFormat="1" x14ac:dyDescent="0.3">
      <c r="B44"/>
      <c r="C44"/>
      <c r="D44" s="6"/>
      <c r="E44"/>
      <c r="F44"/>
      <c r="G44" s="5"/>
      <c r="H44"/>
      <c r="I44"/>
      <c r="J44"/>
      <c r="K44"/>
      <c r="L44"/>
      <c r="M44"/>
      <c r="N44"/>
      <c r="O44"/>
      <c r="P44"/>
    </row>
    <row r="45" spans="2:21" s="4" customFormat="1" x14ac:dyDescent="0.3">
      <c r="B45"/>
      <c r="C45"/>
      <c r="D45" s="6"/>
      <c r="E45"/>
      <c r="F45"/>
      <c r="G45" s="5"/>
      <c r="H45"/>
      <c r="I45"/>
      <c r="J45"/>
      <c r="K45"/>
      <c r="L45"/>
      <c r="M45"/>
      <c r="N45"/>
      <c r="O45"/>
      <c r="P45"/>
    </row>
    <row r="46" spans="2:21" s="4" customFormat="1" x14ac:dyDescent="0.3">
      <c r="B46"/>
      <c r="C46"/>
      <c r="D46" s="6"/>
      <c r="E46"/>
      <c r="F46"/>
      <c r="G46" s="5"/>
      <c r="H46"/>
      <c r="I46"/>
      <c r="J46"/>
      <c r="K46"/>
      <c r="L46"/>
      <c r="M46"/>
      <c r="N46"/>
      <c r="O46"/>
      <c r="P46"/>
    </row>
    <row r="58" spans="2:16" s="4" customFormat="1" x14ac:dyDescent="0.3">
      <c r="B58"/>
      <c r="C58"/>
      <c r="D58" s="6"/>
      <c r="E58"/>
      <c r="F58"/>
      <c r="G58" s="5"/>
      <c r="H58"/>
      <c r="I58"/>
      <c r="J58"/>
      <c r="K58"/>
      <c r="L58"/>
      <c r="M58"/>
      <c r="N58"/>
      <c r="O58"/>
      <c r="P58"/>
    </row>
    <row r="59" spans="2:16" s="4" customFormat="1" x14ac:dyDescent="0.3">
      <c r="B59"/>
      <c r="C59"/>
      <c r="D59" s="6"/>
      <c r="E59"/>
      <c r="F59"/>
      <c r="G59" s="5"/>
      <c r="H59"/>
      <c r="I59"/>
      <c r="J59"/>
      <c r="K59"/>
      <c r="L59"/>
      <c r="M59"/>
      <c r="N59"/>
      <c r="O59"/>
      <c r="P59"/>
    </row>
    <row r="60" spans="2:16" s="4" customFormat="1" x14ac:dyDescent="0.3">
      <c r="B60"/>
      <c r="C60"/>
      <c r="D60" s="6"/>
      <c r="E60"/>
      <c r="F60"/>
      <c r="G60" s="5"/>
      <c r="H60"/>
      <c r="I60"/>
      <c r="J60"/>
      <c r="K60"/>
      <c r="L60"/>
      <c r="M60"/>
      <c r="N60"/>
      <c r="O60"/>
      <c r="P60"/>
    </row>
    <row r="61" spans="2:16" x14ac:dyDescent="0.3">
      <c r="L61" s="9"/>
      <c r="M61" s="9"/>
      <c r="N61" s="9"/>
      <c r="O61" s="9"/>
      <c r="P61" s="9"/>
    </row>
    <row r="88" spans="2:16" s="9" customFormat="1" x14ac:dyDescent="0.3">
      <c r="B88"/>
      <c r="C88"/>
      <c r="D88" s="6"/>
      <c r="E88"/>
      <c r="F88"/>
      <c r="G88" s="5"/>
      <c r="H88"/>
      <c r="I88"/>
      <c r="J88"/>
      <c r="K88"/>
      <c r="L88"/>
      <c r="M88"/>
      <c r="N88"/>
      <c r="O88"/>
      <c r="P88"/>
    </row>
    <row r="100" spans="12:16" ht="14.25" customHeight="1" x14ac:dyDescent="0.3"/>
    <row r="101" spans="12:16" x14ac:dyDescent="0.3">
      <c r="L101" s="4"/>
      <c r="M101" s="4"/>
      <c r="N101" s="4"/>
      <c r="O101" s="4"/>
      <c r="P101" s="4"/>
    </row>
    <row r="102" spans="12:16" x14ac:dyDescent="0.3">
      <c r="L102" s="4"/>
      <c r="M102" s="4"/>
      <c r="N102" s="4"/>
      <c r="O102" s="4"/>
      <c r="P102" s="4"/>
    </row>
    <row r="103" spans="12:16" x14ac:dyDescent="0.3">
      <c r="L103" s="4"/>
      <c r="M103" s="4"/>
      <c r="N103" s="4"/>
      <c r="O103" s="4"/>
      <c r="P103" s="4"/>
    </row>
    <row r="128" spans="2:16" s="4" customFormat="1" x14ac:dyDescent="0.3">
      <c r="B128"/>
      <c r="C128"/>
      <c r="D128" s="6"/>
      <c r="E128"/>
      <c r="F128"/>
      <c r="G128" s="5"/>
      <c r="H128"/>
      <c r="I128"/>
      <c r="J128"/>
      <c r="K128"/>
      <c r="L128"/>
      <c r="M128"/>
      <c r="N128"/>
      <c r="O128"/>
      <c r="P128"/>
    </row>
    <row r="129" spans="2:16" s="4" customFormat="1" x14ac:dyDescent="0.3">
      <c r="B129"/>
      <c r="C129"/>
      <c r="D129" s="6"/>
      <c r="E129"/>
      <c r="F129"/>
      <c r="G129" s="5"/>
      <c r="H129"/>
      <c r="I129"/>
      <c r="J129"/>
      <c r="K129"/>
      <c r="L129"/>
      <c r="M129"/>
      <c r="N129"/>
      <c r="O129"/>
      <c r="P129"/>
    </row>
    <row r="130" spans="2:16" s="4" customFormat="1" x14ac:dyDescent="0.3">
      <c r="B130"/>
      <c r="C130"/>
      <c r="D130" s="6"/>
      <c r="E130"/>
      <c r="F130"/>
      <c r="G130" s="5"/>
      <c r="H130"/>
      <c r="I130"/>
      <c r="J130"/>
      <c r="K130"/>
      <c r="L130"/>
      <c r="M130"/>
      <c r="N130"/>
      <c r="O130"/>
      <c r="P130"/>
    </row>
    <row r="188" spans="12:16" x14ac:dyDescent="0.3">
      <c r="L188" s="4"/>
      <c r="M188" s="4"/>
      <c r="N188" s="4"/>
      <c r="O188" s="4"/>
      <c r="P188" s="4"/>
    </row>
    <row r="194" spans="12:16" x14ac:dyDescent="0.3">
      <c r="L194" s="3"/>
    </row>
    <row r="195" spans="12:16" x14ac:dyDescent="0.3">
      <c r="L195" s="3"/>
    </row>
    <row r="196" spans="12:16" x14ac:dyDescent="0.3">
      <c r="L196" s="3"/>
    </row>
    <row r="197" spans="12:16" x14ac:dyDescent="0.3">
      <c r="L197" s="3"/>
    </row>
    <row r="198" spans="12:16" x14ac:dyDescent="0.3">
      <c r="L198" s="3"/>
    </row>
    <row r="199" spans="12:16" x14ac:dyDescent="0.3">
      <c r="L199" s="3"/>
    </row>
    <row r="200" spans="12:16" x14ac:dyDescent="0.3">
      <c r="L200" s="3"/>
    </row>
    <row r="201" spans="12:16" x14ac:dyDescent="0.3">
      <c r="L201" s="3"/>
    </row>
    <row r="202" spans="12:16" x14ac:dyDescent="0.3">
      <c r="L202" s="3"/>
    </row>
    <row r="203" spans="12:16" x14ac:dyDescent="0.3">
      <c r="L203" s="10"/>
      <c r="M203" s="11"/>
      <c r="N203" s="11"/>
      <c r="O203" s="11"/>
      <c r="P203" s="11"/>
    </row>
    <row r="204" spans="12:16" x14ac:dyDescent="0.3">
      <c r="L204" s="3"/>
    </row>
    <row r="205" spans="12:16" x14ac:dyDescent="0.3">
      <c r="L205" s="3"/>
    </row>
    <row r="206" spans="12:16" x14ac:dyDescent="0.3">
      <c r="L206" s="3"/>
    </row>
    <row r="207" spans="12:16" x14ac:dyDescent="0.3">
      <c r="L207" s="3"/>
    </row>
    <row r="208" spans="12:16" x14ac:dyDescent="0.3">
      <c r="L208" s="3"/>
    </row>
    <row r="209" spans="2:16" x14ac:dyDescent="0.3">
      <c r="L209" s="3"/>
    </row>
    <row r="210" spans="2:16" x14ac:dyDescent="0.3">
      <c r="L210" s="3"/>
    </row>
    <row r="211" spans="2:16" x14ac:dyDescent="0.3">
      <c r="L211" s="3"/>
    </row>
    <row r="212" spans="2:16" x14ac:dyDescent="0.3">
      <c r="L212" s="3"/>
    </row>
    <row r="213" spans="2:16" x14ac:dyDescent="0.3">
      <c r="L213" s="3"/>
    </row>
    <row r="214" spans="2:16" x14ac:dyDescent="0.3">
      <c r="L214" s="3"/>
    </row>
    <row r="215" spans="2:16" s="4" customFormat="1" x14ac:dyDescent="0.3">
      <c r="B215"/>
      <c r="C215"/>
      <c r="D215" s="6"/>
      <c r="E215"/>
      <c r="F215"/>
      <c r="G215" s="5"/>
      <c r="H215"/>
      <c r="I215"/>
      <c r="J215"/>
      <c r="K215"/>
      <c r="L215" s="3"/>
      <c r="M215"/>
      <c r="N215"/>
      <c r="O215"/>
      <c r="P215"/>
    </row>
    <row r="216" spans="2:16" x14ac:dyDescent="0.3">
      <c r="L216" s="3"/>
    </row>
    <row r="217" spans="2:16" x14ac:dyDescent="0.3">
      <c r="L217" s="3"/>
    </row>
    <row r="218" spans="2:16" x14ac:dyDescent="0.3">
      <c r="L218" s="3"/>
    </row>
    <row r="219" spans="2:16" x14ac:dyDescent="0.3">
      <c r="L219" s="3"/>
    </row>
    <row r="220" spans="2:16" x14ac:dyDescent="0.3">
      <c r="L220" s="3"/>
    </row>
    <row r="221" spans="2:16" x14ac:dyDescent="0.3">
      <c r="L221" s="3"/>
    </row>
    <row r="222" spans="2:16" x14ac:dyDescent="0.3">
      <c r="L222" s="3"/>
    </row>
    <row r="223" spans="2:16" x14ac:dyDescent="0.3">
      <c r="L223" s="3"/>
    </row>
    <row r="224" spans="2:16" x14ac:dyDescent="0.3">
      <c r="L224" s="3"/>
    </row>
    <row r="225" spans="2:16" x14ac:dyDescent="0.3">
      <c r="L225" s="8"/>
    </row>
    <row r="226" spans="2:16" x14ac:dyDescent="0.3">
      <c r="L226" s="3"/>
    </row>
    <row r="227" spans="2:16" x14ac:dyDescent="0.3">
      <c r="L227" s="3"/>
    </row>
    <row r="228" spans="2:16" x14ac:dyDescent="0.3">
      <c r="L228" s="3"/>
    </row>
    <row r="229" spans="2:16" x14ac:dyDescent="0.3">
      <c r="L229" s="3"/>
    </row>
    <row r="230" spans="2:16" s="11" customFormat="1" x14ac:dyDescent="0.3">
      <c r="B230"/>
      <c r="C230"/>
      <c r="D230" s="6"/>
      <c r="E230"/>
      <c r="F230"/>
      <c r="G230" s="5"/>
      <c r="H230"/>
      <c r="I230"/>
      <c r="J230"/>
      <c r="K230"/>
      <c r="L230" s="3"/>
      <c r="M230"/>
      <c r="N230"/>
      <c r="O230"/>
      <c r="P230"/>
    </row>
    <row r="231" spans="2:16" x14ac:dyDescent="0.3">
      <c r="L231" s="3"/>
    </row>
    <row r="232" spans="2:16" x14ac:dyDescent="0.3">
      <c r="L232" s="3"/>
    </row>
    <row r="233" spans="2:16" x14ac:dyDescent="0.3">
      <c r="L233" s="3"/>
    </row>
    <row r="234" spans="2:16" x14ac:dyDescent="0.3">
      <c r="L234" s="3"/>
    </row>
    <row r="235" spans="2:16" x14ac:dyDescent="0.3">
      <c r="L235" s="3"/>
    </row>
    <row r="236" spans="2:16" x14ac:dyDescent="0.3">
      <c r="L236" s="3"/>
    </row>
    <row r="237" spans="2:16" x14ac:dyDescent="0.3">
      <c r="L237" s="3"/>
    </row>
    <row r="238" spans="2:16" x14ac:dyDescent="0.3">
      <c r="L238" s="8"/>
    </row>
    <row r="239" spans="2:16" x14ac:dyDescent="0.3">
      <c r="L239" s="3"/>
    </row>
    <row r="240" spans="2:16" x14ac:dyDescent="0.3">
      <c r="L240" s="3"/>
    </row>
    <row r="241" spans="12:12" x14ac:dyDescent="0.3">
      <c r="L241" s="3"/>
    </row>
    <row r="242" spans="12:12" x14ac:dyDescent="0.3">
      <c r="L242" s="3"/>
    </row>
    <row r="243" spans="12:12" x14ac:dyDescent="0.3">
      <c r="L243" s="3"/>
    </row>
    <row r="244" spans="12:12" x14ac:dyDescent="0.3">
      <c r="L244" s="3"/>
    </row>
    <row r="245" spans="12:12" x14ac:dyDescent="0.3">
      <c r="L245" s="3"/>
    </row>
    <row r="246" spans="12:12" x14ac:dyDescent="0.3">
      <c r="L246" s="3"/>
    </row>
    <row r="250" spans="12:12" ht="14.25" customHeight="1" x14ac:dyDescent="0.3"/>
    <row r="260" spans="12:16" ht="17.25" customHeight="1" x14ac:dyDescent="0.3"/>
    <row r="261" spans="12:16" ht="17.25" customHeight="1" x14ac:dyDescent="0.3"/>
    <row r="268" spans="12:16" x14ac:dyDescent="0.3">
      <c r="L268" s="11"/>
      <c r="M268" s="11"/>
      <c r="N268" s="11"/>
      <c r="O268" s="11"/>
      <c r="P268" s="11"/>
    </row>
    <row r="272" spans="12:16" x14ac:dyDescent="0.3">
      <c r="L272" s="11"/>
      <c r="M272" s="11"/>
      <c r="N272" s="11"/>
      <c r="O272" s="11"/>
      <c r="P272" s="11"/>
    </row>
    <row r="273" spans="12:16" x14ac:dyDescent="0.3">
      <c r="L273" s="11"/>
      <c r="M273" s="11"/>
      <c r="N273" s="11"/>
      <c r="O273" s="11"/>
      <c r="P273" s="11"/>
    </row>
    <row r="274" spans="12:16" x14ac:dyDescent="0.3">
      <c r="L274" s="11"/>
      <c r="M274" s="11"/>
      <c r="N274" s="11"/>
      <c r="O274" s="11"/>
      <c r="P274" s="11"/>
    </row>
    <row r="275" spans="12:16" x14ac:dyDescent="0.3">
      <c r="L275" s="11"/>
      <c r="M275" s="11"/>
      <c r="N275" s="11"/>
      <c r="O275" s="11"/>
      <c r="P275" s="11"/>
    </row>
    <row r="295" spans="2:16" s="11" customFormat="1" x14ac:dyDescent="0.3">
      <c r="B295"/>
      <c r="C295"/>
      <c r="D295" s="6"/>
      <c r="E295"/>
      <c r="F295"/>
      <c r="G295" s="5"/>
      <c r="H295"/>
      <c r="I295"/>
      <c r="J295"/>
      <c r="K295"/>
      <c r="L295"/>
      <c r="M295"/>
      <c r="N295"/>
      <c r="O295"/>
      <c r="P295"/>
    </row>
    <row r="299" spans="2:16" s="11" customFormat="1" x14ac:dyDescent="0.3">
      <c r="B299"/>
      <c r="C299"/>
      <c r="D299" s="6"/>
      <c r="E299"/>
      <c r="F299"/>
      <c r="G299" s="5"/>
      <c r="H299"/>
      <c r="I299"/>
      <c r="J299"/>
      <c r="K299"/>
      <c r="L299"/>
      <c r="M299"/>
      <c r="N299"/>
      <c r="O299"/>
      <c r="P299"/>
    </row>
    <row r="300" spans="2:16" s="11" customFormat="1" x14ac:dyDescent="0.3">
      <c r="B300"/>
      <c r="C300"/>
      <c r="D300" s="6"/>
      <c r="E300"/>
      <c r="F300"/>
      <c r="G300" s="5"/>
      <c r="H300"/>
      <c r="I300"/>
      <c r="J300"/>
      <c r="K300"/>
      <c r="L300"/>
      <c r="M300"/>
      <c r="N300"/>
      <c r="O300"/>
      <c r="P300"/>
    </row>
    <row r="301" spans="2:16" s="11" customFormat="1" x14ac:dyDescent="0.3">
      <c r="B301"/>
      <c r="C301"/>
      <c r="D301" s="6"/>
      <c r="E301"/>
      <c r="F301"/>
      <c r="G301" s="5"/>
      <c r="H301"/>
      <c r="I301"/>
      <c r="J301"/>
      <c r="K301"/>
      <c r="L301"/>
      <c r="M301"/>
      <c r="N301"/>
      <c r="O301"/>
      <c r="P301"/>
    </row>
    <row r="302" spans="2:16" s="11" customFormat="1" x14ac:dyDescent="0.3">
      <c r="B302"/>
      <c r="C302"/>
      <c r="D302" s="6"/>
      <c r="E302"/>
      <c r="F302"/>
      <c r="G302" s="5"/>
      <c r="H302"/>
      <c r="I302"/>
      <c r="J302"/>
      <c r="K302"/>
      <c r="L302"/>
      <c r="M302"/>
      <c r="N302"/>
      <c r="O302"/>
      <c r="P302"/>
    </row>
    <row r="338" ht="15" customHeight="1" x14ac:dyDescent="0.3"/>
  </sheetData>
  <autoFilter ref="A4:G4" xr:uid="{8A81CB9E-554A-476F-85A1-E869B23EC5F0}"/>
  <mergeCells count="2">
    <mergeCell ref="A1:G1"/>
    <mergeCell ref="A3:F3"/>
  </mergeCells>
  <conditionalFormatting sqref="A5:G12">
    <cfRule type="expression" dxfId="7" priority="1">
      <formula>$A5="Aucune information"</formula>
    </cfRule>
    <cfRule type="expression" dxfId="6" priority="2">
      <formula>$A5="Perdue"</formula>
    </cfRule>
    <cfRule type="expression" dxfId="5" priority="3">
      <formula>$A5="En cours"</formula>
    </cfRule>
    <cfRule type="expression" dxfId="4" priority="4">
      <formula>$A5="Validé"</formula>
    </cfRule>
  </conditionalFormatting>
  <pageMargins left="0.7" right="0.7" top="0.75" bottom="0.75" header="0.3" footer="0.3"/>
  <pageSetup paperSize="8" scale="30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Entrée non valide" error="Sélectionnez parmi les choix de la liste l'état d'avancement du dossier" xr:uid="{C6C61CDC-7392-4628-90E9-31608390A826}">
          <x14:formula1>
            <xm:f>Données!$D$3:$D$7</xm:f>
          </x14:formula1>
          <xm:sqref>A5:A12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5D26A5-CE02-4508-9AFC-1EB2EE67A37E}">
  <sheetPr codeName="Feuil28">
    <tabColor theme="4" tint="-0.249977111117893"/>
    <pageSetUpPr fitToPage="1"/>
  </sheetPr>
  <dimension ref="A1:U338"/>
  <sheetViews>
    <sheetView zoomScale="59" zoomScaleNormal="70" zoomScaleSheetLayoutView="42" workbookViewId="0">
      <pane ySplit="4" topLeftCell="A5" activePane="bottomLeft" state="frozen"/>
      <selection activeCell="Q21" sqref="Q21"/>
      <selection pane="bottomLeft" activeCell="G5" sqref="G5"/>
    </sheetView>
  </sheetViews>
  <sheetFormatPr baseColWidth="10" defaultRowHeight="14.4" x14ac:dyDescent="0.3"/>
  <cols>
    <col min="1" max="1" width="20.44140625" bestFit="1" customWidth="1"/>
    <col min="2" max="2" width="14.109375" bestFit="1" customWidth="1"/>
    <col min="3" max="3" width="29.109375" bestFit="1" customWidth="1"/>
    <col min="4" max="4" width="22.21875" style="6" bestFit="1" customWidth="1"/>
    <col min="5" max="5" width="24.44140625" bestFit="1" customWidth="1"/>
    <col min="6" max="6" width="26.109375" bestFit="1" customWidth="1"/>
    <col min="7" max="7" width="22" style="5" customWidth="1"/>
    <col min="8" max="8" width="57.44140625" customWidth="1"/>
    <col min="9" max="9" width="19.109375" bestFit="1" customWidth="1"/>
    <col min="10" max="10" width="14.109375" customWidth="1"/>
    <col min="11" max="11" width="12.109375" bestFit="1" customWidth="1"/>
    <col min="12" max="12" width="16.6640625" bestFit="1" customWidth="1"/>
    <col min="13" max="13" width="14.6640625" bestFit="1" customWidth="1"/>
    <col min="14" max="14" width="13.88671875" bestFit="1" customWidth="1"/>
  </cols>
  <sheetData>
    <row r="1" spans="1:11" ht="34.200000000000003" customHeight="1" thickBot="1" x14ac:dyDescent="0.35">
      <c r="A1" s="43" t="s">
        <v>24</v>
      </c>
      <c r="B1" s="44"/>
      <c r="C1" s="44"/>
      <c r="D1" s="44"/>
      <c r="E1" s="44"/>
      <c r="F1" s="44"/>
      <c r="G1" s="45"/>
      <c r="H1" s="14"/>
      <c r="I1" s="14"/>
      <c r="J1" s="14"/>
      <c r="K1" s="14"/>
    </row>
    <row r="2" spans="1:11" ht="16.2" thickBot="1" x14ac:dyDescent="0.35">
      <c r="B2" s="1"/>
      <c r="C2" s="2"/>
      <c r="D2" s="2"/>
      <c r="E2" s="2"/>
      <c r="F2" s="2"/>
      <c r="G2" s="2"/>
    </row>
    <row r="3" spans="1:11" ht="70.8" customHeight="1" thickBot="1" x14ac:dyDescent="0.35">
      <c r="A3" s="46" t="s">
        <v>5</v>
      </c>
      <c r="B3" s="46"/>
      <c r="C3" s="46"/>
      <c r="D3" s="46"/>
      <c r="E3" s="46"/>
      <c r="F3" s="47"/>
      <c r="G3" s="39" t="s">
        <v>13</v>
      </c>
    </row>
    <row r="4" spans="1:11" ht="16.2" thickBot="1" x14ac:dyDescent="0.35">
      <c r="A4" s="15" t="s">
        <v>6</v>
      </c>
      <c r="B4" s="15" t="s">
        <v>0</v>
      </c>
      <c r="C4" s="15" t="s">
        <v>3</v>
      </c>
      <c r="D4" s="15" t="s">
        <v>1</v>
      </c>
      <c r="E4" s="15" t="s">
        <v>2</v>
      </c>
      <c r="F4" s="15" t="s">
        <v>4</v>
      </c>
      <c r="G4" s="42" t="s">
        <v>25</v>
      </c>
    </row>
    <row r="5" spans="1:11" ht="14.4" customHeight="1" x14ac:dyDescent="0.3">
      <c r="A5" s="32" t="s">
        <v>11</v>
      </c>
      <c r="B5" s="30"/>
      <c r="C5" s="16"/>
      <c r="D5" s="27"/>
      <c r="E5" s="27"/>
      <c r="F5" s="16"/>
      <c r="G5" s="40">
        <v>720</v>
      </c>
    </row>
    <row r="6" spans="1:11" ht="14.4" customHeight="1" x14ac:dyDescent="0.3">
      <c r="A6" s="33" t="s">
        <v>10</v>
      </c>
      <c r="B6" s="28"/>
      <c r="C6" s="18"/>
      <c r="D6" s="19"/>
      <c r="E6" s="18"/>
      <c r="F6" s="18"/>
      <c r="G6" s="40">
        <v>1500</v>
      </c>
    </row>
    <row r="7" spans="1:11" ht="14.4" customHeight="1" x14ac:dyDescent="0.3">
      <c r="A7" s="33" t="s">
        <v>10</v>
      </c>
      <c r="B7" s="29"/>
      <c r="C7" s="20"/>
      <c r="D7" s="21"/>
      <c r="E7" s="20"/>
      <c r="F7" s="20"/>
      <c r="G7" s="40">
        <v>1125</v>
      </c>
    </row>
    <row r="8" spans="1:11" ht="14.4" customHeight="1" x14ac:dyDescent="0.3">
      <c r="A8" s="33" t="s">
        <v>7</v>
      </c>
      <c r="B8" s="28"/>
      <c r="C8" s="18"/>
      <c r="D8" s="19"/>
      <c r="E8" s="18"/>
      <c r="F8" s="18"/>
      <c r="G8" s="40">
        <v>3000</v>
      </c>
    </row>
    <row r="9" spans="1:11" ht="15" customHeight="1" thickBot="1" x14ac:dyDescent="0.35">
      <c r="A9" s="34" t="s">
        <v>8</v>
      </c>
      <c r="B9" s="31"/>
      <c r="C9" s="25"/>
      <c r="D9" s="26"/>
      <c r="E9" s="25"/>
      <c r="F9" s="25"/>
      <c r="G9" s="40">
        <v>4500</v>
      </c>
    </row>
    <row r="10" spans="1:11" x14ac:dyDescent="0.3">
      <c r="A10" s="35"/>
      <c r="B10" s="22"/>
      <c r="C10" s="16"/>
      <c r="D10" s="17"/>
      <c r="E10" s="16"/>
      <c r="F10" s="16"/>
      <c r="G10" s="41"/>
    </row>
    <row r="11" spans="1:11" x14ac:dyDescent="0.3">
      <c r="A11" s="36"/>
      <c r="B11" s="23"/>
      <c r="C11" s="18"/>
      <c r="D11" s="19"/>
      <c r="E11" s="18"/>
      <c r="F11" s="18"/>
      <c r="G11" s="40"/>
    </row>
    <row r="12" spans="1:11" ht="15" thickBot="1" x14ac:dyDescent="0.35">
      <c r="A12" s="35"/>
      <c r="B12" s="24"/>
      <c r="C12" s="20"/>
      <c r="D12" s="21"/>
      <c r="E12" s="20"/>
      <c r="F12" s="20"/>
      <c r="G12" s="40"/>
    </row>
    <row r="13" spans="1:11" ht="15" thickBot="1" x14ac:dyDescent="0.35">
      <c r="G13" s="37">
        <f>SUMIF(A5:A12,"validé",G5:G12)</f>
        <v>3000</v>
      </c>
    </row>
    <row r="14" spans="1:11" ht="15" thickBot="1" x14ac:dyDescent="0.35">
      <c r="G14" s="38">
        <f>SUMIF(A5:A12,"En cours",G5:G12)</f>
        <v>4500</v>
      </c>
    </row>
    <row r="15" spans="1:11" ht="15" thickBot="1" x14ac:dyDescent="0.35">
      <c r="G15" s="37">
        <f>SUMIF(A5:A12,"Perdue",G5:G12)</f>
        <v>2625</v>
      </c>
    </row>
    <row r="16" spans="1:11" ht="15" thickBot="1" x14ac:dyDescent="0.35">
      <c r="G16" s="38">
        <f>SUMIF(A5:A12,"Aucune information",G5:G12)</f>
        <v>720</v>
      </c>
    </row>
    <row r="17" spans="2:21" x14ac:dyDescent="0.3">
      <c r="L17" s="4"/>
      <c r="M17" s="4"/>
      <c r="N17" s="4"/>
      <c r="O17" s="4"/>
      <c r="P17" s="4"/>
    </row>
    <row r="18" spans="2:21" x14ac:dyDescent="0.3">
      <c r="L18" s="4"/>
      <c r="M18" s="4"/>
      <c r="N18" s="4"/>
      <c r="O18" s="4"/>
      <c r="P18" s="4"/>
    </row>
    <row r="19" spans="2:21" x14ac:dyDescent="0.3">
      <c r="L19" s="4"/>
      <c r="M19" s="4"/>
      <c r="N19" s="4"/>
      <c r="O19" s="4"/>
      <c r="P19" s="4"/>
    </row>
    <row r="25" spans="2:21" s="4" customFormat="1" x14ac:dyDescent="0.3">
      <c r="B25"/>
      <c r="C25"/>
      <c r="D25" s="6"/>
      <c r="E25"/>
      <c r="F25"/>
      <c r="G25" s="5"/>
      <c r="H25"/>
      <c r="I25"/>
      <c r="J25"/>
      <c r="K25"/>
      <c r="L25"/>
      <c r="M25"/>
      <c r="N25"/>
      <c r="O25"/>
      <c r="P25"/>
    </row>
    <row r="26" spans="2:21" s="4" customFormat="1" x14ac:dyDescent="0.3">
      <c r="B26"/>
      <c r="C26"/>
      <c r="D26" s="6"/>
      <c r="E26"/>
      <c r="F26"/>
      <c r="G26" s="5"/>
      <c r="H26"/>
      <c r="I26"/>
      <c r="J26"/>
      <c r="K26"/>
      <c r="L26"/>
      <c r="M26"/>
      <c r="N26"/>
      <c r="O26"/>
      <c r="P26"/>
    </row>
    <row r="27" spans="2:21" s="4" customFormat="1" x14ac:dyDescent="0.3">
      <c r="B27"/>
      <c r="C27"/>
      <c r="D27" s="6"/>
      <c r="E27"/>
      <c r="F27"/>
      <c r="G27" s="5"/>
      <c r="H27"/>
      <c r="I27"/>
      <c r="J27"/>
      <c r="K27"/>
      <c r="L27"/>
      <c r="M27"/>
      <c r="N27"/>
      <c r="O27"/>
      <c r="P27"/>
    </row>
    <row r="31" spans="2:21" x14ac:dyDescent="0.3">
      <c r="L31" s="4"/>
      <c r="M31" s="4"/>
      <c r="N31" s="4"/>
      <c r="O31" s="4"/>
      <c r="P31" s="4"/>
      <c r="U31" s="12"/>
    </row>
    <row r="32" spans="2:21" x14ac:dyDescent="0.3">
      <c r="L32" s="4"/>
      <c r="M32" s="4"/>
      <c r="N32" s="4"/>
      <c r="O32" s="4"/>
      <c r="P32" s="4"/>
      <c r="U32" s="13"/>
    </row>
    <row r="33" spans="2:21" x14ac:dyDescent="0.3">
      <c r="L33" s="4"/>
      <c r="M33" s="4"/>
      <c r="N33" s="4"/>
      <c r="O33" s="4"/>
      <c r="P33" s="4"/>
      <c r="U33" s="13"/>
    </row>
    <row r="35" spans="2:21" x14ac:dyDescent="0.3">
      <c r="U35" s="13"/>
    </row>
    <row r="36" spans="2:21" x14ac:dyDescent="0.3">
      <c r="U36" s="13"/>
    </row>
    <row r="37" spans="2:21" x14ac:dyDescent="0.3">
      <c r="U37" s="12"/>
    </row>
    <row r="44" spans="2:21" s="4" customFormat="1" x14ac:dyDescent="0.3">
      <c r="B44"/>
      <c r="C44"/>
      <c r="D44" s="6"/>
      <c r="E44"/>
      <c r="F44"/>
      <c r="G44" s="5"/>
      <c r="H44"/>
      <c r="I44"/>
      <c r="J44"/>
      <c r="K44"/>
      <c r="L44"/>
      <c r="M44"/>
      <c r="N44"/>
      <c r="O44"/>
      <c r="P44"/>
    </row>
    <row r="45" spans="2:21" s="4" customFormat="1" x14ac:dyDescent="0.3">
      <c r="B45"/>
      <c r="C45"/>
      <c r="D45" s="6"/>
      <c r="E45"/>
      <c r="F45"/>
      <c r="G45" s="5"/>
      <c r="H45"/>
      <c r="I45"/>
      <c r="J45"/>
      <c r="K45"/>
      <c r="L45"/>
      <c r="M45"/>
      <c r="N45"/>
      <c r="O45"/>
      <c r="P45"/>
    </row>
    <row r="46" spans="2:21" s="4" customFormat="1" x14ac:dyDescent="0.3">
      <c r="B46"/>
      <c r="C46"/>
      <c r="D46" s="6"/>
      <c r="E46"/>
      <c r="F46"/>
      <c r="G46" s="5"/>
      <c r="H46"/>
      <c r="I46"/>
      <c r="J46"/>
      <c r="K46"/>
      <c r="L46"/>
      <c r="M46"/>
      <c r="N46"/>
      <c r="O46"/>
      <c r="P46"/>
    </row>
    <row r="58" spans="2:16" s="4" customFormat="1" x14ac:dyDescent="0.3">
      <c r="B58"/>
      <c r="C58"/>
      <c r="D58" s="6"/>
      <c r="E58"/>
      <c r="F58"/>
      <c r="G58" s="5"/>
      <c r="H58"/>
      <c r="I58"/>
      <c r="J58"/>
      <c r="K58"/>
      <c r="L58"/>
      <c r="M58"/>
      <c r="N58"/>
      <c r="O58"/>
      <c r="P58"/>
    </row>
    <row r="59" spans="2:16" s="4" customFormat="1" x14ac:dyDescent="0.3">
      <c r="B59"/>
      <c r="C59"/>
      <c r="D59" s="6"/>
      <c r="E59"/>
      <c r="F59"/>
      <c r="G59" s="5"/>
      <c r="H59"/>
      <c r="I59"/>
      <c r="J59"/>
      <c r="K59"/>
      <c r="L59"/>
      <c r="M59"/>
      <c r="N59"/>
      <c r="O59"/>
      <c r="P59"/>
    </row>
    <row r="60" spans="2:16" s="4" customFormat="1" x14ac:dyDescent="0.3">
      <c r="B60"/>
      <c r="C60"/>
      <c r="D60" s="6"/>
      <c r="E60"/>
      <c r="F60"/>
      <c r="G60" s="5"/>
      <c r="H60"/>
      <c r="I60"/>
      <c r="J60"/>
      <c r="K60"/>
      <c r="L60"/>
      <c r="M60"/>
      <c r="N60"/>
      <c r="O60"/>
      <c r="P60"/>
    </row>
    <row r="61" spans="2:16" x14ac:dyDescent="0.3">
      <c r="L61" s="9"/>
      <c r="M61" s="9"/>
      <c r="N61" s="9"/>
      <c r="O61" s="9"/>
      <c r="P61" s="9"/>
    </row>
    <row r="88" spans="2:16" s="9" customFormat="1" x14ac:dyDescent="0.3">
      <c r="B88"/>
      <c r="C88"/>
      <c r="D88" s="6"/>
      <c r="E88"/>
      <c r="F88"/>
      <c r="G88" s="5"/>
      <c r="H88"/>
      <c r="I88"/>
      <c r="J88"/>
      <c r="K88"/>
      <c r="L88"/>
      <c r="M88"/>
      <c r="N88"/>
      <c r="O88"/>
      <c r="P88"/>
    </row>
    <row r="100" spans="12:16" ht="14.25" customHeight="1" x14ac:dyDescent="0.3"/>
    <row r="101" spans="12:16" x14ac:dyDescent="0.3">
      <c r="L101" s="4"/>
      <c r="M101" s="4"/>
      <c r="N101" s="4"/>
      <c r="O101" s="4"/>
      <c r="P101" s="4"/>
    </row>
    <row r="102" spans="12:16" x14ac:dyDescent="0.3">
      <c r="L102" s="4"/>
      <c r="M102" s="4"/>
      <c r="N102" s="4"/>
      <c r="O102" s="4"/>
      <c r="P102" s="4"/>
    </row>
    <row r="103" spans="12:16" x14ac:dyDescent="0.3">
      <c r="L103" s="4"/>
      <c r="M103" s="4"/>
      <c r="N103" s="4"/>
      <c r="O103" s="4"/>
      <c r="P103" s="4"/>
    </row>
    <row r="128" spans="2:16" s="4" customFormat="1" x14ac:dyDescent="0.3">
      <c r="B128"/>
      <c r="C128"/>
      <c r="D128" s="6"/>
      <c r="E128"/>
      <c r="F128"/>
      <c r="G128" s="5"/>
      <c r="H128"/>
      <c r="I128"/>
      <c r="J128"/>
      <c r="K128"/>
      <c r="L128"/>
      <c r="M128"/>
      <c r="N128"/>
      <c r="O128"/>
      <c r="P128"/>
    </row>
    <row r="129" spans="2:16" s="4" customFormat="1" x14ac:dyDescent="0.3">
      <c r="B129"/>
      <c r="C129"/>
      <c r="D129" s="6"/>
      <c r="E129"/>
      <c r="F129"/>
      <c r="G129" s="5"/>
      <c r="H129"/>
      <c r="I129"/>
      <c r="J129"/>
      <c r="K129"/>
      <c r="L129"/>
      <c r="M129"/>
      <c r="N129"/>
      <c r="O129"/>
      <c r="P129"/>
    </row>
    <row r="130" spans="2:16" s="4" customFormat="1" x14ac:dyDescent="0.3">
      <c r="B130"/>
      <c r="C130"/>
      <c r="D130" s="6"/>
      <c r="E130"/>
      <c r="F130"/>
      <c r="G130" s="5"/>
      <c r="H130"/>
      <c r="I130"/>
      <c r="J130"/>
      <c r="K130"/>
      <c r="L130"/>
      <c r="M130"/>
      <c r="N130"/>
      <c r="O130"/>
      <c r="P130"/>
    </row>
    <row r="188" spans="12:16" x14ac:dyDescent="0.3">
      <c r="L188" s="4"/>
      <c r="M188" s="4"/>
      <c r="N188" s="4"/>
      <c r="O188" s="4"/>
      <c r="P188" s="4"/>
    </row>
    <row r="194" spans="12:16" x14ac:dyDescent="0.3">
      <c r="L194" s="3"/>
    </row>
    <row r="195" spans="12:16" x14ac:dyDescent="0.3">
      <c r="L195" s="3"/>
    </row>
    <row r="196" spans="12:16" x14ac:dyDescent="0.3">
      <c r="L196" s="3"/>
    </row>
    <row r="197" spans="12:16" x14ac:dyDescent="0.3">
      <c r="L197" s="3"/>
    </row>
    <row r="198" spans="12:16" x14ac:dyDescent="0.3">
      <c r="L198" s="3"/>
    </row>
    <row r="199" spans="12:16" x14ac:dyDescent="0.3">
      <c r="L199" s="3"/>
    </row>
    <row r="200" spans="12:16" x14ac:dyDescent="0.3">
      <c r="L200" s="3"/>
    </row>
    <row r="201" spans="12:16" x14ac:dyDescent="0.3">
      <c r="L201" s="3"/>
    </row>
    <row r="202" spans="12:16" x14ac:dyDescent="0.3">
      <c r="L202" s="3"/>
    </row>
    <row r="203" spans="12:16" x14ac:dyDescent="0.3">
      <c r="L203" s="10"/>
      <c r="M203" s="11"/>
      <c r="N203" s="11"/>
      <c r="O203" s="11"/>
      <c r="P203" s="11"/>
    </row>
    <row r="204" spans="12:16" x14ac:dyDescent="0.3">
      <c r="L204" s="3"/>
    </row>
    <row r="205" spans="12:16" x14ac:dyDescent="0.3">
      <c r="L205" s="3"/>
    </row>
    <row r="206" spans="12:16" x14ac:dyDescent="0.3">
      <c r="L206" s="3"/>
    </row>
    <row r="207" spans="12:16" x14ac:dyDescent="0.3">
      <c r="L207" s="3"/>
    </row>
    <row r="208" spans="12:16" x14ac:dyDescent="0.3">
      <c r="L208" s="3"/>
    </row>
    <row r="209" spans="2:16" x14ac:dyDescent="0.3">
      <c r="L209" s="3"/>
    </row>
    <row r="210" spans="2:16" x14ac:dyDescent="0.3">
      <c r="L210" s="3"/>
    </row>
    <row r="211" spans="2:16" x14ac:dyDescent="0.3">
      <c r="L211" s="3"/>
    </row>
    <row r="212" spans="2:16" x14ac:dyDescent="0.3">
      <c r="L212" s="3"/>
    </row>
    <row r="213" spans="2:16" x14ac:dyDescent="0.3">
      <c r="L213" s="3"/>
    </row>
    <row r="214" spans="2:16" x14ac:dyDescent="0.3">
      <c r="L214" s="3"/>
    </row>
    <row r="215" spans="2:16" s="4" customFormat="1" x14ac:dyDescent="0.3">
      <c r="B215"/>
      <c r="C215"/>
      <c r="D215" s="6"/>
      <c r="E215"/>
      <c r="F215"/>
      <c r="G215" s="5"/>
      <c r="H215"/>
      <c r="I215"/>
      <c r="J215"/>
      <c r="K215"/>
      <c r="L215" s="3"/>
      <c r="M215"/>
      <c r="N215"/>
      <c r="O215"/>
      <c r="P215"/>
    </row>
    <row r="216" spans="2:16" x14ac:dyDescent="0.3">
      <c r="L216" s="3"/>
    </row>
    <row r="217" spans="2:16" x14ac:dyDescent="0.3">
      <c r="L217" s="3"/>
    </row>
    <row r="218" spans="2:16" x14ac:dyDescent="0.3">
      <c r="L218" s="3"/>
    </row>
    <row r="219" spans="2:16" x14ac:dyDescent="0.3">
      <c r="L219" s="3"/>
    </row>
    <row r="220" spans="2:16" x14ac:dyDescent="0.3">
      <c r="L220" s="3"/>
    </row>
    <row r="221" spans="2:16" x14ac:dyDescent="0.3">
      <c r="L221" s="3"/>
    </row>
    <row r="222" spans="2:16" x14ac:dyDescent="0.3">
      <c r="L222" s="3"/>
    </row>
    <row r="223" spans="2:16" x14ac:dyDescent="0.3">
      <c r="L223" s="3"/>
    </row>
    <row r="224" spans="2:16" x14ac:dyDescent="0.3">
      <c r="L224" s="3"/>
    </row>
    <row r="225" spans="2:16" x14ac:dyDescent="0.3">
      <c r="L225" s="8"/>
    </row>
    <row r="226" spans="2:16" x14ac:dyDescent="0.3">
      <c r="L226" s="3"/>
    </row>
    <row r="227" spans="2:16" x14ac:dyDescent="0.3">
      <c r="L227" s="3"/>
    </row>
    <row r="228" spans="2:16" x14ac:dyDescent="0.3">
      <c r="L228" s="3"/>
    </row>
    <row r="229" spans="2:16" x14ac:dyDescent="0.3">
      <c r="L229" s="3"/>
    </row>
    <row r="230" spans="2:16" s="11" customFormat="1" x14ac:dyDescent="0.3">
      <c r="B230"/>
      <c r="C230"/>
      <c r="D230" s="6"/>
      <c r="E230"/>
      <c r="F230"/>
      <c r="G230" s="5"/>
      <c r="H230"/>
      <c r="I230"/>
      <c r="J230"/>
      <c r="K230"/>
      <c r="L230" s="3"/>
      <c r="M230"/>
      <c r="N230"/>
      <c r="O230"/>
      <c r="P230"/>
    </row>
    <row r="231" spans="2:16" x14ac:dyDescent="0.3">
      <c r="L231" s="3"/>
    </row>
    <row r="232" spans="2:16" x14ac:dyDescent="0.3">
      <c r="L232" s="3"/>
    </row>
    <row r="233" spans="2:16" x14ac:dyDescent="0.3">
      <c r="L233" s="3"/>
    </row>
    <row r="234" spans="2:16" x14ac:dyDescent="0.3">
      <c r="L234" s="3"/>
    </row>
    <row r="235" spans="2:16" x14ac:dyDescent="0.3">
      <c r="L235" s="3"/>
    </row>
    <row r="236" spans="2:16" x14ac:dyDescent="0.3">
      <c r="L236" s="3"/>
    </row>
    <row r="237" spans="2:16" x14ac:dyDescent="0.3">
      <c r="L237" s="3"/>
    </row>
    <row r="238" spans="2:16" x14ac:dyDescent="0.3">
      <c r="L238" s="8"/>
    </row>
    <row r="239" spans="2:16" x14ac:dyDescent="0.3">
      <c r="L239" s="3"/>
    </row>
    <row r="240" spans="2:16" x14ac:dyDescent="0.3">
      <c r="L240" s="3"/>
    </row>
    <row r="241" spans="12:12" x14ac:dyDescent="0.3">
      <c r="L241" s="3"/>
    </row>
    <row r="242" spans="12:12" x14ac:dyDescent="0.3">
      <c r="L242" s="3"/>
    </row>
    <row r="243" spans="12:12" x14ac:dyDescent="0.3">
      <c r="L243" s="3"/>
    </row>
    <row r="244" spans="12:12" x14ac:dyDescent="0.3">
      <c r="L244" s="3"/>
    </row>
    <row r="245" spans="12:12" x14ac:dyDescent="0.3">
      <c r="L245" s="3"/>
    </row>
    <row r="246" spans="12:12" x14ac:dyDescent="0.3">
      <c r="L246" s="3"/>
    </row>
    <row r="250" spans="12:12" ht="14.25" customHeight="1" x14ac:dyDescent="0.3"/>
    <row r="260" spans="12:16" ht="17.25" customHeight="1" x14ac:dyDescent="0.3"/>
    <row r="261" spans="12:16" ht="17.25" customHeight="1" x14ac:dyDescent="0.3"/>
    <row r="268" spans="12:16" x14ac:dyDescent="0.3">
      <c r="L268" s="11"/>
      <c r="M268" s="11"/>
      <c r="N268" s="11"/>
      <c r="O268" s="11"/>
      <c r="P268" s="11"/>
    </row>
    <row r="272" spans="12:16" x14ac:dyDescent="0.3">
      <c r="L272" s="11"/>
      <c r="M272" s="11"/>
      <c r="N272" s="11"/>
      <c r="O272" s="11"/>
      <c r="P272" s="11"/>
    </row>
    <row r="273" spans="12:16" x14ac:dyDescent="0.3">
      <c r="L273" s="11"/>
      <c r="M273" s="11"/>
      <c r="N273" s="11"/>
      <c r="O273" s="11"/>
      <c r="P273" s="11"/>
    </row>
    <row r="274" spans="12:16" x14ac:dyDescent="0.3">
      <c r="L274" s="11"/>
      <c r="M274" s="11"/>
      <c r="N274" s="11"/>
      <c r="O274" s="11"/>
      <c r="P274" s="11"/>
    </row>
    <row r="275" spans="12:16" x14ac:dyDescent="0.3">
      <c r="L275" s="11"/>
      <c r="M275" s="11"/>
      <c r="N275" s="11"/>
      <c r="O275" s="11"/>
      <c r="P275" s="11"/>
    </row>
    <row r="295" spans="2:16" s="11" customFormat="1" x14ac:dyDescent="0.3">
      <c r="B295"/>
      <c r="C295"/>
      <c r="D295" s="6"/>
      <c r="E295"/>
      <c r="F295"/>
      <c r="G295" s="5"/>
      <c r="H295"/>
      <c r="I295"/>
      <c r="J295"/>
      <c r="K295"/>
      <c r="L295"/>
      <c r="M295"/>
      <c r="N295"/>
      <c r="O295"/>
      <c r="P295"/>
    </row>
    <row r="299" spans="2:16" s="11" customFormat="1" x14ac:dyDescent="0.3">
      <c r="B299"/>
      <c r="C299"/>
      <c r="D299" s="6"/>
      <c r="E299"/>
      <c r="F299"/>
      <c r="G299" s="5"/>
      <c r="H299"/>
      <c r="I299"/>
      <c r="J299"/>
      <c r="K299"/>
      <c r="L299"/>
      <c r="M299"/>
      <c r="N299"/>
      <c r="O299"/>
      <c r="P299"/>
    </row>
    <row r="300" spans="2:16" s="11" customFormat="1" x14ac:dyDescent="0.3">
      <c r="B300"/>
      <c r="C300"/>
      <c r="D300" s="6"/>
      <c r="E300"/>
      <c r="F300"/>
      <c r="G300" s="5"/>
      <c r="H300"/>
      <c r="I300"/>
      <c r="J300"/>
      <c r="K300"/>
      <c r="L300"/>
      <c r="M300"/>
      <c r="N300"/>
      <c r="O300"/>
      <c r="P300"/>
    </row>
    <row r="301" spans="2:16" s="11" customFormat="1" x14ac:dyDescent="0.3">
      <c r="B301"/>
      <c r="C301"/>
      <c r="D301" s="6"/>
      <c r="E301"/>
      <c r="F301"/>
      <c r="G301" s="5"/>
      <c r="H301"/>
      <c r="I301"/>
      <c r="J301"/>
      <c r="K301"/>
      <c r="L301"/>
      <c r="M301"/>
      <c r="N301"/>
      <c r="O301"/>
      <c r="P301"/>
    </row>
    <row r="302" spans="2:16" s="11" customFormat="1" x14ac:dyDescent="0.3">
      <c r="B302"/>
      <c r="C302"/>
      <c r="D302" s="6"/>
      <c r="E302"/>
      <c r="F302"/>
      <c r="G302" s="5"/>
      <c r="H302"/>
      <c r="I302"/>
      <c r="J302"/>
      <c r="K302"/>
      <c r="L302"/>
      <c r="M302"/>
      <c r="N302"/>
      <c r="O302"/>
      <c r="P302"/>
    </row>
    <row r="338" ht="15" customHeight="1" x14ac:dyDescent="0.3"/>
  </sheetData>
  <autoFilter ref="A4:G4" xr:uid="{8A81CB9E-554A-476F-85A1-E869B23EC5F0}"/>
  <mergeCells count="2">
    <mergeCell ref="A1:G1"/>
    <mergeCell ref="A3:F3"/>
  </mergeCells>
  <conditionalFormatting sqref="A5:G12">
    <cfRule type="expression" dxfId="3" priority="1">
      <formula>$A5="Aucune information"</formula>
    </cfRule>
    <cfRule type="expression" dxfId="2" priority="2">
      <formula>$A5="Perdue"</formula>
    </cfRule>
    <cfRule type="expression" dxfId="1" priority="3">
      <formula>$A5="En cours"</formula>
    </cfRule>
    <cfRule type="expression" dxfId="0" priority="4">
      <formula>$A5="Validé"</formula>
    </cfRule>
  </conditionalFormatting>
  <pageMargins left="0.7" right="0.7" top="0.75" bottom="0.75" header="0.3" footer="0.3"/>
  <pageSetup paperSize="8" scale="30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Entrée non valide" error="Sélectionnez parmi les choix de la liste l'état d'avancement du dossier" xr:uid="{09E1DA7C-924E-4C24-A845-7847AF5DCE7D}">
          <x14:formula1>
            <xm:f>Données!$D$3:$D$7</xm:f>
          </x14:formula1>
          <xm:sqref>A5:A12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rgb="FFFFC000"/>
    <pageSetUpPr fitToPage="1"/>
  </sheetPr>
  <dimension ref="A2:H20"/>
  <sheetViews>
    <sheetView zoomScale="65" workbookViewId="0">
      <selection activeCell="A2" sqref="A2:M19"/>
    </sheetView>
  </sheetViews>
  <sheetFormatPr baseColWidth="10" defaultRowHeight="14.4" x14ac:dyDescent="0.3"/>
  <cols>
    <col min="2" max="3" width="14.33203125" bestFit="1" customWidth="1"/>
    <col min="6" max="6" width="14.33203125" bestFit="1" customWidth="1"/>
    <col min="8" max="8" width="18.109375" style="5" customWidth="1"/>
    <col min="9" max="9" width="18" customWidth="1"/>
    <col min="10" max="10" width="20.44140625" customWidth="1"/>
    <col min="11" max="11" width="18.109375" customWidth="1"/>
    <col min="12" max="12" width="17.33203125" customWidth="1"/>
  </cols>
  <sheetData>
    <row r="2" spans="1:8" x14ac:dyDescent="0.3">
      <c r="H2"/>
    </row>
    <row r="3" spans="1:8" s="6" customFormat="1" x14ac:dyDescent="0.3">
      <c r="A3" s="7"/>
      <c r="B3" s="7"/>
      <c r="C3" s="7"/>
    </row>
    <row r="4" spans="1:8" x14ac:dyDescent="0.3">
      <c r="A4" s="7"/>
      <c r="B4" s="7"/>
      <c r="C4" s="7"/>
      <c r="D4" s="7"/>
      <c r="H4"/>
    </row>
    <row r="5" spans="1:8" x14ac:dyDescent="0.3">
      <c r="A5" s="7"/>
      <c r="B5" s="7"/>
      <c r="C5" s="7"/>
      <c r="D5" s="7"/>
      <c r="H5"/>
    </row>
    <row r="6" spans="1:8" x14ac:dyDescent="0.3">
      <c r="H6"/>
    </row>
    <row r="7" spans="1:8" x14ac:dyDescent="0.3">
      <c r="H7"/>
    </row>
    <row r="8" spans="1:8" x14ac:dyDescent="0.3">
      <c r="H8"/>
    </row>
    <row r="9" spans="1:8" x14ac:dyDescent="0.3">
      <c r="H9"/>
    </row>
    <row r="10" spans="1:8" x14ac:dyDescent="0.3">
      <c r="H10"/>
    </row>
    <row r="11" spans="1:8" x14ac:dyDescent="0.3">
      <c r="H11"/>
    </row>
    <row r="12" spans="1:8" x14ac:dyDescent="0.3">
      <c r="H12"/>
    </row>
    <row r="13" spans="1:8" x14ac:dyDescent="0.3">
      <c r="H13"/>
    </row>
    <row r="14" spans="1:8" x14ac:dyDescent="0.3">
      <c r="H14"/>
    </row>
    <row r="15" spans="1:8" x14ac:dyDescent="0.3">
      <c r="H15"/>
    </row>
    <row r="16" spans="1:8" x14ac:dyDescent="0.3">
      <c r="H16"/>
    </row>
    <row r="17" spans="1:8" x14ac:dyDescent="0.3">
      <c r="H17"/>
    </row>
    <row r="18" spans="1:8" x14ac:dyDescent="0.3">
      <c r="H18"/>
    </row>
    <row r="19" spans="1:8" x14ac:dyDescent="0.3">
      <c r="H19"/>
    </row>
    <row r="20" spans="1:8" x14ac:dyDescent="0.3">
      <c r="A20" s="6"/>
      <c r="B20" s="6"/>
      <c r="C20" s="6"/>
      <c r="D20" s="6"/>
      <c r="E20" s="6"/>
    </row>
  </sheetData>
  <pageMargins left="0.7" right="0.7" top="0.75" bottom="0.75" header="0.3" footer="0.3"/>
  <pageSetup paperSize="9" scale="45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pageSetUpPr fitToPage="1"/>
  </sheetPr>
  <dimension ref="D2:G7"/>
  <sheetViews>
    <sheetView zoomScale="85" zoomScaleNormal="120" workbookViewId="0">
      <selection activeCell="D3" sqref="D3:D7"/>
    </sheetView>
  </sheetViews>
  <sheetFormatPr baseColWidth="10" defaultRowHeight="14.4" x14ac:dyDescent="0.3"/>
  <cols>
    <col min="4" max="4" width="18.5546875" bestFit="1" customWidth="1"/>
  </cols>
  <sheetData>
    <row r="2" spans="4:7" x14ac:dyDescent="0.3">
      <c r="D2" t="s">
        <v>9</v>
      </c>
    </row>
    <row r="4" spans="4:7" x14ac:dyDescent="0.3">
      <c r="D4" t="s">
        <v>7</v>
      </c>
      <c r="G4">
        <v>1</v>
      </c>
    </row>
    <row r="5" spans="4:7" x14ac:dyDescent="0.3">
      <c r="D5" t="s">
        <v>8</v>
      </c>
      <c r="G5">
        <v>0</v>
      </c>
    </row>
    <row r="6" spans="4:7" x14ac:dyDescent="0.3">
      <c r="D6" t="s">
        <v>10</v>
      </c>
      <c r="G6">
        <v>0</v>
      </c>
    </row>
    <row r="7" spans="4:7" x14ac:dyDescent="0.3">
      <c r="D7" t="s">
        <v>11</v>
      </c>
    </row>
  </sheetData>
  <dataValidations count="1">
    <dataValidation type="list" allowBlank="1" showInputMessage="1" showErrorMessage="1" errorTitle="Entrée non valide" error="Sélectionnez un état dans la liste" sqref="D3:D7" xr:uid="{2BEF2FF2-6F9C-4CE5-A591-CC9064EF41FD}">
      <formula1>$D$3:$D$7</formula1>
    </dataValidation>
  </dataValidations>
  <pageMargins left="0.7" right="0.7" top="0.75" bottom="0.75" header="0.3" footer="0.3"/>
  <pageSetup paperSize="9" scale="88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Jan</vt:lpstr>
      <vt:lpstr>Fev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Stats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FINITZER</dc:creator>
  <cp:lastModifiedBy>Emmanuel</cp:lastModifiedBy>
  <cp:lastPrinted>2020-10-30T13:56:52Z</cp:lastPrinted>
  <dcterms:created xsi:type="dcterms:W3CDTF">2019-05-22T06:52:05Z</dcterms:created>
  <dcterms:modified xsi:type="dcterms:W3CDTF">2021-03-01T18:58:47Z</dcterms:modified>
</cp:coreProperties>
</file>