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3040" windowHeight="86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12" i="1"/>
  <c r="D23" i="1"/>
  <c r="D24" i="1"/>
  <c r="D25" i="1"/>
  <c r="D26" i="1"/>
  <c r="D27" i="1"/>
  <c r="D28" i="1"/>
  <c r="D29" i="1"/>
  <c r="D13" i="1"/>
  <c r="D14" i="1"/>
  <c r="D15" i="1"/>
  <c r="D16" i="1"/>
  <c r="D17" i="1"/>
  <c r="D18" i="1"/>
  <c r="D19" i="1"/>
  <c r="D20" i="1"/>
  <c r="D21" i="1"/>
  <c r="D22" i="1"/>
  <c r="D12" i="1"/>
</calcChain>
</file>

<file path=xl/sharedStrings.xml><?xml version="1.0" encoding="utf-8"?>
<sst xmlns="http://schemas.openxmlformats.org/spreadsheetml/2006/main" count="11" uniqueCount="11">
  <si>
    <t>CHEF DEPARTEMENTS</t>
  </si>
  <si>
    <t>CHEF SERVICES</t>
  </si>
  <si>
    <t>AUTRES</t>
  </si>
  <si>
    <t>PRIMES ANNUELLES BASES</t>
  </si>
  <si>
    <t>OBJECTIFS GLOBAL ANNUEL</t>
  </si>
  <si>
    <t>Si l'objectif annuel est atteint à hauteur de 70% 
alors primes demeurrent inchangées</t>
  </si>
  <si>
    <t>a partir de 71% et 79% d'atteinte de l'objectif soit (7 799 176 905 - 8 677 957 401) la prime est bonifiée de + 15%</t>
  </si>
  <si>
    <t>a partir de 80% et 89% d'atteinte de l'objectif soit (8 787 804 963 - 9 776 433 022) la prime est bonifiée de + 20%</t>
  </si>
  <si>
    <t>a partir de 90% et 99% d'atteinte de l'objectif soit (9 886 280 584 - 10 874 908 642) la prime est bonifiée de + 25%</t>
  </si>
  <si>
    <t>a partir de 100% et + d'atteinte de l'objectif soit (10 984 756 204 - +) la prime est bonifiée de + 30%</t>
  </si>
  <si>
    <t>Si l'objectif annuel est en deça de 70% d'atteinte alors pas de paiement de primes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</si>
</sst>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165" fontId="0" fillId="0" borderId="0" xfId="1" applyNumberFormat="1" applyFont="1"/>
    <xf numFmtId="165" fontId="0" fillId="2" borderId="0" xfId="1" applyNumberFormat="1" applyFont="1" applyFill="1"/>
    <xf numFmtId="165" fontId="0" fillId="0" borderId="3" xfId="1" applyNumberFormat="1" applyFont="1" applyBorder="1"/>
    <xf numFmtId="165" fontId="0" fillId="0" borderId="4" xfId="1" applyNumberFormat="1" applyFont="1" applyBorder="1"/>
    <xf numFmtId="165" fontId="0" fillId="0" borderId="2" xfId="1" applyNumberFormat="1" applyFont="1" applyBorder="1"/>
    <xf numFmtId="0" fontId="0" fillId="0" borderId="1" xfId="0" applyBorder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0" fillId="0" borderId="0" xfId="1" applyNumberFormat="1" applyFont="1" applyFill="1"/>
    <xf numFmtId="0" fontId="0" fillId="0" borderId="0" xfId="0" applyAlignment="1">
      <alignment horizontal="center" wrapText="1"/>
    </xf>
    <xf numFmtId="165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9"/>
  <sheetViews>
    <sheetView tabSelected="1" workbookViewId="0">
      <selection activeCell="G5" sqref="G5"/>
    </sheetView>
  </sheetViews>
  <sheetFormatPr baseColWidth="10" defaultRowHeight="14.4" x14ac:dyDescent="0.3"/>
  <cols>
    <col min="2" max="2" width="30.77734375" customWidth="1"/>
    <col min="3" max="3" width="35" customWidth="1"/>
    <col min="8" max="9" width="16.21875" bestFit="1" customWidth="1"/>
  </cols>
  <sheetData>
    <row r="2" spans="2:9" ht="27.6" customHeight="1" x14ac:dyDescent="0.3">
      <c r="B2" s="12" t="s">
        <v>4</v>
      </c>
      <c r="C2" s="2">
        <v>10984756204</v>
      </c>
    </row>
    <row r="3" spans="2:9" ht="43.2" x14ac:dyDescent="0.3">
      <c r="B3" s="9" t="s">
        <v>10</v>
      </c>
      <c r="C3" s="8"/>
    </row>
    <row r="4" spans="2:9" ht="43.2" x14ac:dyDescent="0.3">
      <c r="B4" s="9" t="s">
        <v>5</v>
      </c>
      <c r="C4" s="8"/>
      <c r="H4" s="10"/>
      <c r="I4" s="10"/>
    </row>
    <row r="5" spans="2:9" ht="57.6" x14ac:dyDescent="0.3">
      <c r="B5" s="9" t="s">
        <v>6</v>
      </c>
      <c r="C5" s="8"/>
    </row>
    <row r="6" spans="2:9" ht="57.6" x14ac:dyDescent="0.3">
      <c r="B6" s="9" t="s">
        <v>7</v>
      </c>
      <c r="C6" s="8"/>
      <c r="H6" s="10"/>
      <c r="I6" s="10"/>
    </row>
    <row r="7" spans="2:9" ht="57.6" x14ac:dyDescent="0.3">
      <c r="B7" s="9" t="s">
        <v>8</v>
      </c>
      <c r="C7" s="8"/>
      <c r="H7" s="10"/>
      <c r="I7" s="10"/>
    </row>
    <row r="8" spans="2:9" ht="43.2" x14ac:dyDescent="0.3">
      <c r="B8" s="9" t="s">
        <v>9</v>
      </c>
      <c r="C8" s="8"/>
      <c r="H8" s="10"/>
    </row>
    <row r="9" spans="2:9" x14ac:dyDescent="0.3">
      <c r="C9" s="1"/>
    </row>
    <row r="10" spans="2:9" x14ac:dyDescent="0.3">
      <c r="C10" s="1"/>
    </row>
    <row r="11" spans="2:9" ht="15" thickBot="1" x14ac:dyDescent="0.35">
      <c r="C11" s="7" t="s">
        <v>3</v>
      </c>
      <c r="D11" s="11">
        <v>0.15</v>
      </c>
      <c r="E11" s="11">
        <v>0.2</v>
      </c>
      <c r="F11" s="11">
        <v>0.25</v>
      </c>
      <c r="G11" s="11">
        <v>0.3</v>
      </c>
    </row>
    <row r="12" spans="2:9" ht="15" thickBot="1" x14ac:dyDescent="0.35">
      <c r="B12" s="6" t="s">
        <v>0</v>
      </c>
      <c r="C12" s="3">
        <v>3500000</v>
      </c>
      <c r="D12" s="10">
        <f>C12*1.15</f>
        <v>4024999.9999999995</v>
      </c>
      <c r="E12" s="10">
        <f>C12*1.2</f>
        <v>4200000</v>
      </c>
      <c r="F12" s="10">
        <f>C12*1.25</f>
        <v>4375000</v>
      </c>
      <c r="G12" s="10">
        <f>C12*1.3</f>
        <v>4550000</v>
      </c>
    </row>
    <row r="13" spans="2:9" ht="15" thickBot="1" x14ac:dyDescent="0.35">
      <c r="B13" s="6"/>
      <c r="C13" s="5">
        <v>3500000</v>
      </c>
      <c r="D13" s="10">
        <f t="shared" ref="D13:D29" si="0">C13*1.15</f>
        <v>4024999.9999999995</v>
      </c>
      <c r="E13" s="10">
        <f t="shared" ref="E13:E29" si="1">C13*1.2</f>
        <v>4200000</v>
      </c>
      <c r="F13" s="10">
        <f t="shared" ref="F13:F29" si="2">C13*1.25</f>
        <v>4375000</v>
      </c>
      <c r="G13" s="10">
        <f t="shared" ref="G13:G29" si="3">C13*1.3</f>
        <v>4550000</v>
      </c>
    </row>
    <row r="14" spans="2:9" ht="15" thickBot="1" x14ac:dyDescent="0.35">
      <c r="B14" s="6"/>
      <c r="C14" s="5">
        <v>3000000</v>
      </c>
      <c r="D14" s="10">
        <f t="shared" si="0"/>
        <v>3449999.9999999995</v>
      </c>
      <c r="E14" s="10">
        <f t="shared" si="1"/>
        <v>3600000</v>
      </c>
      <c r="F14" s="10">
        <f t="shared" si="2"/>
        <v>3750000</v>
      </c>
      <c r="G14" s="10">
        <f t="shared" si="3"/>
        <v>3900000</v>
      </c>
    </row>
    <row r="15" spans="2:9" ht="15" thickBot="1" x14ac:dyDescent="0.35">
      <c r="B15" s="6"/>
      <c r="C15" s="5">
        <v>3000000</v>
      </c>
      <c r="D15" s="10">
        <f t="shared" si="0"/>
        <v>3449999.9999999995</v>
      </c>
      <c r="E15" s="10">
        <f t="shared" si="1"/>
        <v>3600000</v>
      </c>
      <c r="F15" s="10">
        <f t="shared" si="2"/>
        <v>3750000</v>
      </c>
      <c r="G15" s="10">
        <f t="shared" si="3"/>
        <v>3900000</v>
      </c>
    </row>
    <row r="16" spans="2:9" ht="15" thickBot="1" x14ac:dyDescent="0.35">
      <c r="B16" s="6"/>
      <c r="C16" s="5">
        <v>3000000</v>
      </c>
      <c r="D16" s="10">
        <f t="shared" si="0"/>
        <v>3449999.9999999995</v>
      </c>
      <c r="E16" s="10">
        <f t="shared" si="1"/>
        <v>3600000</v>
      </c>
      <c r="F16" s="10">
        <f t="shared" si="2"/>
        <v>3750000</v>
      </c>
      <c r="G16" s="10">
        <f t="shared" si="3"/>
        <v>3900000</v>
      </c>
    </row>
    <row r="17" spans="2:7" ht="15" thickBot="1" x14ac:dyDescent="0.35">
      <c r="B17" s="6"/>
      <c r="C17" s="4">
        <v>3000000</v>
      </c>
      <c r="D17" s="10">
        <f t="shared" si="0"/>
        <v>3449999.9999999995</v>
      </c>
      <c r="E17" s="10">
        <f t="shared" si="1"/>
        <v>3600000</v>
      </c>
      <c r="F17" s="10">
        <f t="shared" si="2"/>
        <v>3750000</v>
      </c>
      <c r="G17" s="10">
        <f t="shared" si="3"/>
        <v>3900000</v>
      </c>
    </row>
    <row r="18" spans="2:7" ht="15" thickBot="1" x14ac:dyDescent="0.35">
      <c r="B18" s="6" t="s">
        <v>1</v>
      </c>
      <c r="C18" s="3">
        <v>2800000</v>
      </c>
      <c r="D18" s="10">
        <f t="shared" si="0"/>
        <v>3219999.9999999995</v>
      </c>
      <c r="E18" s="10">
        <f t="shared" si="1"/>
        <v>3360000</v>
      </c>
      <c r="F18" s="10">
        <f t="shared" si="2"/>
        <v>3500000</v>
      </c>
      <c r="G18" s="10">
        <f t="shared" si="3"/>
        <v>3640000</v>
      </c>
    </row>
    <row r="19" spans="2:7" ht="15" thickBot="1" x14ac:dyDescent="0.35">
      <c r="B19" s="6"/>
      <c r="C19" s="5">
        <v>2800000</v>
      </c>
      <c r="D19" s="10">
        <f t="shared" si="0"/>
        <v>3219999.9999999995</v>
      </c>
      <c r="E19" s="10">
        <f t="shared" si="1"/>
        <v>3360000</v>
      </c>
      <c r="F19" s="10">
        <f t="shared" si="2"/>
        <v>3500000</v>
      </c>
      <c r="G19" s="10">
        <f t="shared" si="3"/>
        <v>3640000</v>
      </c>
    </row>
    <row r="20" spans="2:7" ht="15" thickBot="1" x14ac:dyDescent="0.35">
      <c r="B20" s="6"/>
      <c r="C20" s="5">
        <v>2800000</v>
      </c>
      <c r="D20" s="10">
        <f t="shared" si="0"/>
        <v>3219999.9999999995</v>
      </c>
      <c r="E20" s="10">
        <f t="shared" si="1"/>
        <v>3360000</v>
      </c>
      <c r="F20" s="10">
        <f t="shared" si="2"/>
        <v>3500000</v>
      </c>
      <c r="G20" s="10">
        <f t="shared" si="3"/>
        <v>3640000</v>
      </c>
    </row>
    <row r="21" spans="2:7" ht="15" thickBot="1" x14ac:dyDescent="0.35">
      <c r="B21" s="6"/>
      <c r="C21" s="5">
        <v>2500000</v>
      </c>
      <c r="D21" s="10">
        <f t="shared" si="0"/>
        <v>2875000</v>
      </c>
      <c r="E21" s="10">
        <f t="shared" si="1"/>
        <v>3000000</v>
      </c>
      <c r="F21" s="10">
        <f t="shared" si="2"/>
        <v>3125000</v>
      </c>
      <c r="G21" s="10">
        <f t="shared" si="3"/>
        <v>3250000</v>
      </c>
    </row>
    <row r="22" spans="2:7" ht="15" thickBot="1" x14ac:dyDescent="0.35">
      <c r="B22" s="6"/>
      <c r="C22" s="5">
        <v>2500000</v>
      </c>
      <c r="D22" s="10">
        <f t="shared" si="0"/>
        <v>2875000</v>
      </c>
      <c r="E22" s="10">
        <f t="shared" si="1"/>
        <v>3000000</v>
      </c>
      <c r="F22" s="10">
        <f t="shared" si="2"/>
        <v>3125000</v>
      </c>
      <c r="G22" s="10">
        <f t="shared" si="3"/>
        <v>3250000</v>
      </c>
    </row>
    <row r="23" spans="2:7" ht="15" thickBot="1" x14ac:dyDescent="0.35">
      <c r="B23" s="6"/>
      <c r="C23" s="4">
        <v>2500000</v>
      </c>
      <c r="D23" s="10">
        <f>C23*1.15</f>
        <v>2875000</v>
      </c>
      <c r="E23" s="10">
        <f t="shared" si="1"/>
        <v>3000000</v>
      </c>
      <c r="F23" s="10">
        <f t="shared" si="2"/>
        <v>3125000</v>
      </c>
      <c r="G23" s="10">
        <f t="shared" si="3"/>
        <v>3250000</v>
      </c>
    </row>
    <row r="24" spans="2:7" ht="15" thickBot="1" x14ac:dyDescent="0.35">
      <c r="B24" s="6" t="s">
        <v>2</v>
      </c>
      <c r="C24" s="3">
        <v>1800000</v>
      </c>
      <c r="D24" s="10">
        <f t="shared" si="0"/>
        <v>2069999.9999999998</v>
      </c>
      <c r="E24" s="10">
        <f t="shared" si="1"/>
        <v>2160000</v>
      </c>
      <c r="F24" s="10">
        <f t="shared" si="2"/>
        <v>2250000</v>
      </c>
      <c r="G24" s="10">
        <f t="shared" si="3"/>
        <v>2340000</v>
      </c>
    </row>
    <row r="25" spans="2:7" ht="15" thickBot="1" x14ac:dyDescent="0.35">
      <c r="B25" s="6"/>
      <c r="C25" s="5">
        <v>1800000</v>
      </c>
      <c r="D25" s="10">
        <f t="shared" si="0"/>
        <v>2069999.9999999998</v>
      </c>
      <c r="E25" s="10">
        <f t="shared" si="1"/>
        <v>2160000</v>
      </c>
      <c r="F25" s="10">
        <f t="shared" si="2"/>
        <v>2250000</v>
      </c>
      <c r="G25" s="10">
        <f t="shared" si="3"/>
        <v>2340000</v>
      </c>
    </row>
    <row r="26" spans="2:7" ht="15" thickBot="1" x14ac:dyDescent="0.35">
      <c r="B26" s="6"/>
      <c r="C26" s="5">
        <v>1800000</v>
      </c>
      <c r="D26" s="10">
        <f t="shared" si="0"/>
        <v>2069999.9999999998</v>
      </c>
      <c r="E26" s="10">
        <f t="shared" si="1"/>
        <v>2160000</v>
      </c>
      <c r="F26" s="10">
        <f t="shared" si="2"/>
        <v>2250000</v>
      </c>
      <c r="G26" s="10">
        <f t="shared" si="3"/>
        <v>2340000</v>
      </c>
    </row>
    <row r="27" spans="2:7" ht="15" thickBot="1" x14ac:dyDescent="0.35">
      <c r="B27" s="6"/>
      <c r="C27" s="5">
        <v>1800000</v>
      </c>
      <c r="D27" s="10">
        <f t="shared" si="0"/>
        <v>2069999.9999999998</v>
      </c>
      <c r="E27" s="10">
        <f t="shared" si="1"/>
        <v>2160000</v>
      </c>
      <c r="F27" s="10">
        <f t="shared" si="2"/>
        <v>2250000</v>
      </c>
      <c r="G27" s="10">
        <f t="shared" si="3"/>
        <v>2340000</v>
      </c>
    </row>
    <row r="28" spans="2:7" ht="15" thickBot="1" x14ac:dyDescent="0.35">
      <c r="B28" s="6"/>
      <c r="C28" s="5">
        <v>1500000</v>
      </c>
      <c r="D28" s="10">
        <f t="shared" si="0"/>
        <v>1724999.9999999998</v>
      </c>
      <c r="E28" s="10">
        <f t="shared" si="1"/>
        <v>1800000</v>
      </c>
      <c r="F28" s="10">
        <f t="shared" si="2"/>
        <v>1875000</v>
      </c>
      <c r="G28" s="10">
        <f t="shared" si="3"/>
        <v>1950000</v>
      </c>
    </row>
    <row r="29" spans="2:7" ht="15" thickBot="1" x14ac:dyDescent="0.35">
      <c r="B29" s="6"/>
      <c r="C29" s="4">
        <v>1500000</v>
      </c>
      <c r="D29" s="10">
        <f t="shared" si="0"/>
        <v>1724999.9999999998</v>
      </c>
      <c r="E29" s="10">
        <f t="shared" si="1"/>
        <v>1800000</v>
      </c>
      <c r="F29" s="10">
        <f t="shared" si="2"/>
        <v>1875000</v>
      </c>
      <c r="G29" s="10">
        <f t="shared" si="3"/>
        <v>1950000</v>
      </c>
    </row>
  </sheetData>
  <mergeCells count="3">
    <mergeCell ref="B12:B17"/>
    <mergeCell ref="B18:B23"/>
    <mergeCell ref="B24:B29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KONAN</dc:creator>
  <cp:lastModifiedBy>Martial KONAN</cp:lastModifiedBy>
  <dcterms:created xsi:type="dcterms:W3CDTF">2023-05-02T23:07:15Z</dcterms:created>
  <dcterms:modified xsi:type="dcterms:W3CDTF">2023-05-02T23:30:41Z</dcterms:modified>
</cp:coreProperties>
</file>