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L:\PUBLIC\ABILNET-MHG\GESTION PERSONNEL\"/>
    </mc:Choice>
  </mc:AlternateContent>
  <bookViews>
    <workbookView xWindow="0" yWindow="465" windowWidth="49965" windowHeight="25680" tabRatio="791" firstSheet="10" activeTab="10"/>
  </bookViews>
  <sheets>
    <sheet name="ACEVEDO" sheetId="2" r:id="rId1"/>
    <sheet name="BENITO" sheetId="6" r:id="rId2"/>
    <sheet name="ALTAMIRANO" sheetId="4" r:id="rId3"/>
    <sheet name="BAH" sheetId="22" r:id="rId4"/>
    <sheet name="BARTH" sheetId="5" r:id="rId5"/>
    <sheet name="CONTRERAS" sheetId="24" r:id="rId6"/>
    <sheet name="FERNANDES ALVES" sheetId="20" r:id="rId7"/>
    <sheet name="GIOVO" sheetId="21" r:id="rId8"/>
    <sheet name="GOMES" sheetId="3" r:id="rId9"/>
    <sheet name="GUTIERREZ de CUGUA" sheetId="19" r:id="rId10"/>
    <sheet name="KASTRATI M" sheetId="9" r:id="rId11"/>
    <sheet name="KASTRATI G." sheetId="25" r:id="rId12"/>
    <sheet name="MENGISTRU N" sheetId="10" r:id="rId13"/>
    <sheet name="MENDES" sheetId="12" r:id="rId14"/>
    <sheet name="PEIRERA" sheetId="13" r:id="rId15"/>
    <sheet name="RAMNABAJA" sheetId="14" r:id="rId16"/>
    <sheet name="SAHIN" sheetId="23" r:id="rId17"/>
    <sheet name="SALGADO" sheetId="16" r:id="rId18"/>
    <sheet name="SILVA CASEIRO" sheetId="17" r:id="rId19"/>
    <sheet name="VASCONCELOS" sheetId="18" r:id="rId20"/>
  </sheets>
  <calcPr calcId="162913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3" i="25" l="1"/>
  <c r="I36" i="25"/>
  <c r="M33" i="25"/>
  <c r="L33" i="25"/>
  <c r="K33" i="25"/>
  <c r="I33" i="25"/>
  <c r="H33" i="25"/>
  <c r="G33" i="25"/>
  <c r="F33" i="25"/>
  <c r="E33" i="25"/>
  <c r="D33" i="25"/>
  <c r="C33" i="25"/>
  <c r="B33" i="25"/>
  <c r="A3" i="25"/>
  <c r="A4" i="25" s="1"/>
  <c r="A5" i="25" s="1"/>
  <c r="A6" i="25" s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M35" i="25" l="1"/>
  <c r="J33" i="5"/>
  <c r="M33" i="24" l="1"/>
  <c r="L33" i="24"/>
  <c r="K33" i="24"/>
  <c r="J33" i="24"/>
  <c r="I33" i="24"/>
  <c r="H33" i="24"/>
  <c r="G33" i="24"/>
  <c r="F33" i="24"/>
  <c r="E33" i="24"/>
  <c r="D33" i="24"/>
  <c r="C33" i="24"/>
  <c r="B33" i="24"/>
  <c r="A3" i="24"/>
  <c r="A4" i="24" s="1"/>
  <c r="A5" i="24" s="1"/>
  <c r="A6" i="24" s="1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I33" i="23"/>
  <c r="D36" i="23" l="1"/>
  <c r="M33" i="23"/>
  <c r="L33" i="23"/>
  <c r="K33" i="23"/>
  <c r="J33" i="23"/>
  <c r="H33" i="23"/>
  <c r="G33" i="23"/>
  <c r="F33" i="23"/>
  <c r="E33" i="23"/>
  <c r="D33" i="23"/>
  <c r="C33" i="23"/>
  <c r="B33" i="23"/>
  <c r="A3" i="23"/>
  <c r="A4" i="23" s="1"/>
  <c r="A5" i="23" s="1"/>
  <c r="A6" i="23" s="1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M35" i="23" l="1"/>
  <c r="G33" i="2"/>
  <c r="A4" i="22" l="1"/>
  <c r="A5" i="22" s="1"/>
  <c r="A6" i="22" s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" i="22"/>
  <c r="H36" i="22"/>
  <c r="H35" i="22"/>
  <c r="H33" i="22"/>
  <c r="G33" i="22"/>
  <c r="F33" i="22"/>
  <c r="E33" i="22"/>
  <c r="D33" i="22"/>
  <c r="C33" i="22"/>
  <c r="B33" i="22"/>
  <c r="M36" i="21" l="1"/>
  <c r="D36" i="21"/>
  <c r="M33" i="21"/>
  <c r="L33" i="21"/>
  <c r="K33" i="21"/>
  <c r="J33" i="21"/>
  <c r="I33" i="21"/>
  <c r="H33" i="21"/>
  <c r="G33" i="21"/>
  <c r="F33" i="21"/>
  <c r="E33" i="21"/>
  <c r="D33" i="21"/>
  <c r="C33" i="21"/>
  <c r="B33" i="21"/>
  <c r="A3" i="21"/>
  <c r="A4" i="21" s="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M35" i="21" l="1"/>
  <c r="F33" i="2"/>
  <c r="C33" i="13" l="1"/>
  <c r="D33" i="13"/>
  <c r="E33" i="13"/>
  <c r="F33" i="13"/>
  <c r="G33" i="13"/>
  <c r="H33" i="13"/>
  <c r="I33" i="13"/>
  <c r="J33" i="13"/>
  <c r="K33" i="13"/>
  <c r="L33" i="13"/>
  <c r="M33" i="13"/>
  <c r="B33" i="13"/>
  <c r="C33" i="9"/>
  <c r="D33" i="9"/>
  <c r="E33" i="9"/>
  <c r="F33" i="9"/>
  <c r="G33" i="9"/>
  <c r="H33" i="9"/>
  <c r="I33" i="9"/>
  <c r="J33" i="9"/>
  <c r="K33" i="9"/>
  <c r="L33" i="9"/>
  <c r="M33" i="9"/>
  <c r="B33" i="9"/>
  <c r="C33" i="14"/>
  <c r="D33" i="14"/>
  <c r="E33" i="14"/>
  <c r="F33" i="14"/>
  <c r="G33" i="14"/>
  <c r="H33" i="14"/>
  <c r="I33" i="14"/>
  <c r="J33" i="14"/>
  <c r="K33" i="14"/>
  <c r="L33" i="14"/>
  <c r="M33" i="14"/>
  <c r="B33" i="14"/>
  <c r="B33" i="6" l="1"/>
  <c r="B33" i="16"/>
  <c r="F33" i="12"/>
  <c r="M36" i="20"/>
  <c r="B33" i="4"/>
  <c r="C33" i="4"/>
  <c r="D33" i="4"/>
  <c r="E33" i="4"/>
  <c r="F33" i="4"/>
  <c r="H33" i="4"/>
  <c r="I33" i="4"/>
  <c r="J33" i="4"/>
  <c r="K33" i="4"/>
  <c r="L33" i="4"/>
  <c r="M33" i="4"/>
  <c r="G33" i="4"/>
  <c r="M35" i="13"/>
  <c r="M36" i="13"/>
  <c r="M36" i="4"/>
  <c r="B33" i="5"/>
  <c r="C33" i="5"/>
  <c r="D33" i="5"/>
  <c r="E33" i="5"/>
  <c r="F33" i="5"/>
  <c r="G33" i="5"/>
  <c r="H33" i="5"/>
  <c r="I33" i="5"/>
  <c r="K33" i="5"/>
  <c r="L33" i="5"/>
  <c r="M33" i="5"/>
  <c r="M36" i="5"/>
  <c r="M37" i="3"/>
  <c r="B33" i="2"/>
  <c r="C33" i="2"/>
  <c r="D33" i="2"/>
  <c r="E33" i="2"/>
  <c r="H33" i="2"/>
  <c r="I33" i="2"/>
  <c r="J33" i="2"/>
  <c r="K33" i="2"/>
  <c r="L33" i="2"/>
  <c r="M33" i="2"/>
  <c r="M36" i="2"/>
  <c r="M36" i="6"/>
  <c r="C33" i="6"/>
  <c r="D33" i="6"/>
  <c r="E33" i="6"/>
  <c r="F33" i="6"/>
  <c r="G33" i="6"/>
  <c r="H33" i="6"/>
  <c r="I33" i="6"/>
  <c r="J33" i="6"/>
  <c r="K33" i="6"/>
  <c r="L33" i="6"/>
  <c r="M33" i="6"/>
  <c r="B33" i="20"/>
  <c r="C33" i="20"/>
  <c r="D33" i="20"/>
  <c r="E33" i="20"/>
  <c r="F33" i="20"/>
  <c r="G33" i="20"/>
  <c r="H33" i="20"/>
  <c r="I33" i="20"/>
  <c r="J33" i="20"/>
  <c r="K33" i="20"/>
  <c r="L33" i="20"/>
  <c r="M33" i="20"/>
  <c r="M36" i="19"/>
  <c r="B33" i="19"/>
  <c r="C33" i="19"/>
  <c r="D33" i="19"/>
  <c r="E33" i="19"/>
  <c r="F33" i="19"/>
  <c r="G33" i="19"/>
  <c r="H33" i="19"/>
  <c r="I33" i="19"/>
  <c r="J33" i="19"/>
  <c r="K33" i="19"/>
  <c r="L33" i="19"/>
  <c r="M33" i="19"/>
  <c r="M36" i="10"/>
  <c r="B33" i="10"/>
  <c r="C33" i="10"/>
  <c r="D33" i="10"/>
  <c r="E33" i="10"/>
  <c r="F33" i="10"/>
  <c r="G33" i="10"/>
  <c r="H33" i="10"/>
  <c r="I33" i="10"/>
  <c r="J33" i="10"/>
  <c r="K33" i="10"/>
  <c r="L33" i="10"/>
  <c r="M33" i="10"/>
  <c r="M36" i="12"/>
  <c r="B33" i="12"/>
  <c r="C33" i="12"/>
  <c r="D33" i="12"/>
  <c r="E33" i="12"/>
  <c r="G33" i="12"/>
  <c r="H33" i="12"/>
  <c r="I33" i="12"/>
  <c r="J33" i="12"/>
  <c r="K33" i="12"/>
  <c r="L33" i="12"/>
  <c r="M33" i="12"/>
  <c r="M36" i="16"/>
  <c r="L40" i="3"/>
  <c r="G36" i="19"/>
  <c r="I36" i="9"/>
  <c r="H36" i="10"/>
  <c r="H36" i="12"/>
  <c r="K41" i="13"/>
  <c r="D36" i="14"/>
  <c r="E36" i="16"/>
  <c r="G37" i="17"/>
  <c r="J37" i="18"/>
  <c r="M36" i="17"/>
  <c r="F33" i="17"/>
  <c r="J33" i="17"/>
  <c r="B33" i="17"/>
  <c r="C33" i="17"/>
  <c r="D33" i="17"/>
  <c r="E33" i="17"/>
  <c r="G33" i="17"/>
  <c r="H33" i="17"/>
  <c r="I33" i="17"/>
  <c r="K33" i="17"/>
  <c r="L33" i="17"/>
  <c r="M33" i="17"/>
  <c r="M36" i="18"/>
  <c r="M33" i="18"/>
  <c r="B33" i="18"/>
  <c r="C33" i="18"/>
  <c r="D33" i="18"/>
  <c r="E33" i="18"/>
  <c r="F33" i="18"/>
  <c r="G33" i="18"/>
  <c r="H33" i="18"/>
  <c r="I33" i="18"/>
  <c r="J33" i="18"/>
  <c r="K33" i="18"/>
  <c r="L33" i="18"/>
  <c r="D36" i="20"/>
  <c r="D36" i="6"/>
  <c r="D36" i="5"/>
  <c r="D36" i="4"/>
  <c r="D37" i="2"/>
  <c r="C33" i="16"/>
  <c r="D33" i="16"/>
  <c r="E33" i="16"/>
  <c r="F33" i="16"/>
  <c r="G33" i="16"/>
  <c r="H33" i="16"/>
  <c r="I33" i="16"/>
  <c r="J33" i="16"/>
  <c r="K33" i="16"/>
  <c r="L33" i="16"/>
  <c r="M33" i="16"/>
  <c r="C33" i="3"/>
  <c r="D33" i="3"/>
  <c r="E33" i="3"/>
  <c r="F33" i="3"/>
  <c r="G33" i="3"/>
  <c r="H33" i="3"/>
  <c r="I33" i="3"/>
  <c r="J33" i="3"/>
  <c r="K33" i="3"/>
  <c r="L33" i="3"/>
  <c r="M33" i="3"/>
  <c r="B33" i="3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" i="14"/>
  <c r="A4" i="14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" i="19"/>
  <c r="A4" i="19"/>
  <c r="A5" i="19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" i="17"/>
  <c r="A4" i="17"/>
  <c r="A5" i="17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" i="18"/>
  <c r="A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M35" i="18" l="1"/>
  <c r="M35" i="17"/>
  <c r="M35" i="19"/>
  <c r="M35" i="10"/>
  <c r="M35" i="5"/>
  <c r="M37" i="5" s="1"/>
  <c r="M35" i="16"/>
  <c r="M35" i="4"/>
  <c r="M35" i="2"/>
  <c r="M37" i="2" s="1"/>
  <c r="M35" i="12"/>
  <c r="M35" i="6"/>
  <c r="M35" i="20"/>
  <c r="M35" i="14"/>
  <c r="M35" i="9"/>
</calcChain>
</file>

<file path=xl/sharedStrings.xml><?xml version="1.0" encoding="utf-8"?>
<sst xmlns="http://schemas.openxmlformats.org/spreadsheetml/2006/main" count="944" uniqueCount="45">
  <si>
    <t>Date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</si>
  <si>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</si>
  <si>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</si>
  <si>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</si>
  <si>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</si>
  <si>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</si>
  <si>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</si>
  <si>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</si>
  <si>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</si>
  <si>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</si>
  <si>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</si>
  <si>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</si>
  <si>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</si>
  <si>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</si>
  <si>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FERIE</t>
  </si>
  <si>
    <t>FERIE SEMAINE</t>
  </si>
  <si>
    <t>Total heures année</t>
  </si>
  <si>
    <t>Nb heures payées par mois</t>
  </si>
  <si>
    <t>VACANCES SCOLAIRES</t>
  </si>
  <si>
    <t>Lundi</t>
  </si>
  <si>
    <t>Mardi</t>
  </si>
  <si>
    <t>Mercredi</t>
  </si>
  <si>
    <t>Jeudi</t>
  </si>
  <si>
    <t>Vendredi</t>
  </si>
  <si>
    <t>Archives</t>
  </si>
  <si>
    <t>Chomage</t>
  </si>
  <si>
    <t xml:space="preserve"> </t>
  </si>
  <si>
    <t>Heures fériées payées</t>
  </si>
  <si>
    <t>Ex-economat</t>
  </si>
  <si>
    <t>SCAI</t>
  </si>
  <si>
    <t>Allobroges</t>
  </si>
  <si>
    <t>Dans l'entreprise depuis</t>
  </si>
  <si>
    <t>Date du jour</t>
  </si>
  <si>
    <t>CP 5 semaines</t>
  </si>
  <si>
    <t>CP 4 semaines</t>
  </si>
  <si>
    <t>H. FERIE payés</t>
  </si>
  <si>
    <t>Congés</t>
  </si>
  <si>
    <t>VACANCES</t>
  </si>
  <si>
    <t>perte de clef le 26</t>
  </si>
  <si>
    <t>MALADIE</t>
  </si>
  <si>
    <t>CONGES</t>
  </si>
  <si>
    <t>Vacances</t>
  </si>
  <si>
    <t>ABSENT</t>
  </si>
  <si>
    <t>CONGES DC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</si>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</sst>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7" borderId="0" xfId="0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  <xf numFmtId="0" fontId="0" fillId="2" borderId="0" xfId="0" applyFill="1" applyBorder="1" applyAlignment="1">
      <alignment horizontal="center"/>
    </xf>
    <xf numFmtId="0" fontId="0" fillId="7" borderId="0" xfId="0" applyFill="1" applyBorder="1"/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/>
    </xf>
    <xf numFmtId="0" fontId="0" fillId="2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6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7" borderId="1" xfId="0" applyFill="1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3" borderId="1" xfId="0" applyFill="1" applyBorder="1" applyAlignment="1">
      <alignment horizontal="right" vertical="center"/>
    </xf>
    <xf numFmtId="0" fontId="0" fillId="6" borderId="1" xfId="0" applyFill="1" applyBorder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9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right"/>
    </xf>
    <xf numFmtId="2" fontId="0" fillId="2" borderId="1" xfId="0" applyNumberFormat="1" applyFill="1" applyBorder="1"/>
    <xf numFmtId="2" fontId="0" fillId="4" borderId="1" xfId="0" applyNumberFormat="1" applyFill="1" applyBorder="1"/>
    <xf numFmtId="2" fontId="0" fillId="5" borderId="1" xfId="0" applyNumberFormat="1" applyFill="1" applyBorder="1" applyAlignment="1">
      <alignment horizontal="center"/>
    </xf>
    <xf numFmtId="2" fontId="0" fillId="3" borderId="1" xfId="0" applyNumberFormat="1" applyFill="1" applyBorder="1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zoomScale="90" zoomScalePageLayoutView="90" workbookViewId="0">
      <selection activeCell="J3" sqref="J3"/>
    </sheetView>
  </sheetViews>
  <sheetFormatPr baseColWidth="10" defaultColWidth="9.42578125" defaultRowHeight="15" x14ac:dyDescent="0.25"/>
  <cols>
    <col min="1" max="1" width="10" style="2" customWidth="1"/>
    <col min="2" max="13" width="10" customWidth="1"/>
  </cols>
  <sheetData>
    <row r="1" spans="1:13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3" s="4" customFormat="1" x14ac:dyDescent="0.25">
      <c r="A2" s="11">
        <v>1</v>
      </c>
      <c r="B2" s="14" t="s">
        <v>26</v>
      </c>
      <c r="C2" s="11">
        <v>3</v>
      </c>
      <c r="D2" s="11">
        <v>5</v>
      </c>
      <c r="E2" s="14" t="s">
        <v>37</v>
      </c>
      <c r="F2" s="15">
        <v>4</v>
      </c>
      <c r="G2" s="11">
        <v>3</v>
      </c>
      <c r="H2" s="14"/>
      <c r="I2" s="12" t="s">
        <v>14</v>
      </c>
      <c r="J2" s="11">
        <v>4</v>
      </c>
      <c r="K2" s="14"/>
      <c r="L2" s="11"/>
      <c r="M2" s="11"/>
    </row>
    <row r="3" spans="1:13" x14ac:dyDescent="0.25">
      <c r="A3" s="11">
        <f>A2+1</f>
        <v>2</v>
      </c>
      <c r="B3" s="15">
        <v>2</v>
      </c>
      <c r="C3" s="11"/>
      <c r="D3" s="11">
        <v>2</v>
      </c>
      <c r="E3" s="14" t="s">
        <v>37</v>
      </c>
      <c r="F3" s="11">
        <v>2</v>
      </c>
      <c r="G3" s="11">
        <v>4</v>
      </c>
      <c r="H3" s="14"/>
      <c r="I3" s="15">
        <v>5</v>
      </c>
      <c r="J3" s="14"/>
      <c r="K3" s="11"/>
      <c r="L3" s="11"/>
      <c r="M3" s="14"/>
    </row>
    <row r="4" spans="1:13" x14ac:dyDescent="0.25">
      <c r="A4" s="11">
        <f t="shared" ref="A4:A32" si="0">A3+1</f>
        <v>3</v>
      </c>
      <c r="B4" s="15"/>
      <c r="C4" s="11">
        <v>2</v>
      </c>
      <c r="D4" s="11">
        <v>4</v>
      </c>
      <c r="E4" s="11" t="s">
        <v>37</v>
      </c>
      <c r="F4" s="11">
        <v>5</v>
      </c>
      <c r="G4" s="14"/>
      <c r="H4" s="15" t="s">
        <v>39</v>
      </c>
      <c r="I4" s="15">
        <v>2</v>
      </c>
      <c r="J4" s="14"/>
      <c r="K4" s="11"/>
      <c r="L4" s="11"/>
      <c r="M4" s="14"/>
    </row>
    <row r="5" spans="1:13" x14ac:dyDescent="0.25">
      <c r="A5" s="11">
        <f t="shared" si="0"/>
        <v>4</v>
      </c>
      <c r="B5" s="15">
        <v>3</v>
      </c>
      <c r="C5" s="14"/>
      <c r="D5" s="14"/>
      <c r="E5" s="11" t="s">
        <v>37</v>
      </c>
      <c r="F5" s="11">
        <v>2</v>
      </c>
      <c r="G5" s="14"/>
      <c r="H5" s="15" t="s">
        <v>39</v>
      </c>
      <c r="I5" s="15">
        <v>4</v>
      </c>
      <c r="J5" s="11"/>
      <c r="K5" s="11"/>
      <c r="L5" s="14"/>
      <c r="M5" s="11"/>
    </row>
    <row r="6" spans="1:13" x14ac:dyDescent="0.25">
      <c r="A6" s="11">
        <f t="shared" si="0"/>
        <v>5</v>
      </c>
      <c r="B6" s="15"/>
      <c r="C6" s="14"/>
      <c r="D6" s="14"/>
      <c r="E6" s="11" t="s">
        <v>37</v>
      </c>
      <c r="F6" s="11">
        <v>4</v>
      </c>
      <c r="G6" s="12" t="s">
        <v>14</v>
      </c>
      <c r="H6" s="15" t="s">
        <v>39</v>
      </c>
      <c r="I6" s="14"/>
      <c r="J6" s="11"/>
      <c r="K6" s="11"/>
      <c r="L6" s="14"/>
      <c r="M6" s="11"/>
    </row>
    <row r="7" spans="1:13" x14ac:dyDescent="0.25">
      <c r="A7" s="11">
        <f t="shared" si="0"/>
        <v>6</v>
      </c>
      <c r="B7" s="15">
        <v>2</v>
      </c>
      <c r="C7" s="11">
        <v>2</v>
      </c>
      <c r="D7" s="11">
        <v>4</v>
      </c>
      <c r="E7" s="11" t="s">
        <v>37</v>
      </c>
      <c r="F7" s="14"/>
      <c r="G7" s="11">
        <v>2</v>
      </c>
      <c r="H7" s="15" t="s">
        <v>39</v>
      </c>
      <c r="I7" s="14"/>
      <c r="J7" s="11"/>
      <c r="K7" s="11"/>
      <c r="L7" s="11"/>
      <c r="M7" s="11"/>
    </row>
    <row r="8" spans="1:13" x14ac:dyDescent="0.25">
      <c r="A8" s="11">
        <f t="shared" si="0"/>
        <v>7</v>
      </c>
      <c r="B8" s="14"/>
      <c r="C8" s="11"/>
      <c r="D8" s="11">
        <v>2</v>
      </c>
      <c r="E8" s="11" t="s">
        <v>37</v>
      </c>
      <c r="F8" s="14"/>
      <c r="G8" s="11">
        <v>5</v>
      </c>
      <c r="H8" s="15" t="s">
        <v>39</v>
      </c>
      <c r="I8" s="15">
        <v>4</v>
      </c>
      <c r="J8" s="12" t="s">
        <v>14</v>
      </c>
      <c r="K8" s="14"/>
      <c r="L8" s="11"/>
      <c r="M8" s="11"/>
    </row>
    <row r="9" spans="1:13" x14ac:dyDescent="0.25">
      <c r="A9" s="11">
        <f t="shared" si="0"/>
        <v>8</v>
      </c>
      <c r="B9" s="14"/>
      <c r="C9" s="11">
        <v>3</v>
      </c>
      <c r="D9" s="11">
        <v>5</v>
      </c>
      <c r="E9" s="14"/>
      <c r="F9" s="11">
        <v>4</v>
      </c>
      <c r="G9" s="11">
        <v>2</v>
      </c>
      <c r="H9" s="14"/>
      <c r="I9" s="15">
        <v>2</v>
      </c>
      <c r="J9" s="11"/>
      <c r="K9" s="14"/>
      <c r="L9" s="11"/>
      <c r="M9" s="11"/>
    </row>
    <row r="10" spans="1:13" x14ac:dyDescent="0.25">
      <c r="A10" s="11">
        <f t="shared" si="0"/>
        <v>9</v>
      </c>
      <c r="B10" s="11">
        <v>2</v>
      </c>
      <c r="C10" s="11"/>
      <c r="D10" s="11">
        <v>2</v>
      </c>
      <c r="E10" s="14"/>
      <c r="F10" s="11">
        <v>2</v>
      </c>
      <c r="G10" s="11">
        <v>4</v>
      </c>
      <c r="H10" s="14"/>
      <c r="I10" s="15">
        <v>5</v>
      </c>
      <c r="J10" s="14"/>
      <c r="K10" s="11"/>
      <c r="L10" s="11"/>
      <c r="M10" s="14"/>
    </row>
    <row r="11" spans="1:13" x14ac:dyDescent="0.25">
      <c r="A11" s="11">
        <f t="shared" si="0"/>
        <v>10</v>
      </c>
      <c r="B11" s="11"/>
      <c r="C11" s="11">
        <v>2</v>
      </c>
      <c r="D11" s="11">
        <v>4</v>
      </c>
      <c r="E11" s="11" t="s">
        <v>37</v>
      </c>
      <c r="F11" s="11">
        <v>5</v>
      </c>
      <c r="G11" s="14"/>
      <c r="H11" s="15" t="s">
        <v>39</v>
      </c>
      <c r="I11" s="15">
        <v>2</v>
      </c>
      <c r="J11" s="14"/>
      <c r="K11" s="11"/>
      <c r="L11" s="11"/>
      <c r="M11" s="14"/>
    </row>
    <row r="12" spans="1:13" x14ac:dyDescent="0.25">
      <c r="A12" s="11">
        <f t="shared" si="0"/>
        <v>11</v>
      </c>
      <c r="B12" s="11">
        <v>3</v>
      </c>
      <c r="C12" s="14"/>
      <c r="D12" s="14"/>
      <c r="E12" s="11" t="s">
        <v>37</v>
      </c>
      <c r="F12" s="11">
        <v>2</v>
      </c>
      <c r="G12" s="14"/>
      <c r="H12" s="15" t="s">
        <v>39</v>
      </c>
      <c r="I12" s="15">
        <v>4</v>
      </c>
      <c r="J12" s="11"/>
      <c r="K12" s="11"/>
      <c r="L12" s="14"/>
      <c r="M12" s="11"/>
    </row>
    <row r="13" spans="1:13" x14ac:dyDescent="0.25">
      <c r="A13" s="11">
        <f t="shared" si="0"/>
        <v>12</v>
      </c>
      <c r="B13" s="11"/>
      <c r="C13" s="14"/>
      <c r="D13" s="14"/>
      <c r="E13" s="11" t="s">
        <v>37</v>
      </c>
      <c r="F13" s="11">
        <v>4</v>
      </c>
      <c r="G13" s="11">
        <v>4</v>
      </c>
      <c r="H13" s="15" t="s">
        <v>39</v>
      </c>
      <c r="I13" s="14"/>
      <c r="J13" s="11"/>
      <c r="K13" s="11"/>
      <c r="L13" s="14"/>
      <c r="M13" s="11"/>
    </row>
    <row r="14" spans="1:13" x14ac:dyDescent="0.25">
      <c r="A14" s="11">
        <f t="shared" si="0"/>
        <v>13</v>
      </c>
      <c r="B14" s="11">
        <v>2</v>
      </c>
      <c r="C14" s="15">
        <v>2</v>
      </c>
      <c r="D14" s="11">
        <v>4</v>
      </c>
      <c r="E14" s="15" t="s">
        <v>37</v>
      </c>
      <c r="F14" s="14"/>
      <c r="G14" s="11">
        <v>2</v>
      </c>
      <c r="H14" s="15" t="s">
        <v>39</v>
      </c>
      <c r="I14" s="14"/>
      <c r="J14" s="11"/>
      <c r="K14" s="11"/>
      <c r="L14" s="11"/>
      <c r="M14" s="11"/>
    </row>
    <row r="15" spans="1:13" x14ac:dyDescent="0.25">
      <c r="A15" s="11">
        <f t="shared" si="0"/>
        <v>14</v>
      </c>
      <c r="B15" s="14"/>
      <c r="C15" s="15"/>
      <c r="D15" s="11">
        <v>2</v>
      </c>
      <c r="E15" s="12" t="s">
        <v>14</v>
      </c>
      <c r="F15" s="14"/>
      <c r="G15" s="11">
        <v>5</v>
      </c>
      <c r="H15" s="15" t="s">
        <v>39</v>
      </c>
      <c r="I15" s="15">
        <v>4</v>
      </c>
      <c r="J15" s="11"/>
      <c r="K15" s="14"/>
      <c r="L15" s="11"/>
      <c r="M15" s="11"/>
    </row>
    <row r="16" spans="1:13" x14ac:dyDescent="0.25">
      <c r="A16" s="11">
        <f t="shared" si="0"/>
        <v>15</v>
      </c>
      <c r="B16" s="14"/>
      <c r="C16" s="15">
        <v>3</v>
      </c>
      <c r="D16" s="11">
        <v>5</v>
      </c>
      <c r="E16" s="14"/>
      <c r="F16" s="11">
        <v>4</v>
      </c>
      <c r="G16" s="11" t="s">
        <v>39</v>
      </c>
      <c r="H16" s="14"/>
      <c r="I16" s="15">
        <v>2</v>
      </c>
      <c r="J16" s="11"/>
      <c r="K16" s="14"/>
      <c r="L16" s="11"/>
      <c r="M16" s="11"/>
    </row>
    <row r="17" spans="1:13" x14ac:dyDescent="0.25">
      <c r="A17" s="11">
        <f t="shared" si="0"/>
        <v>16</v>
      </c>
      <c r="B17" s="11">
        <v>2</v>
      </c>
      <c r="C17" s="15"/>
      <c r="D17" s="11">
        <v>2</v>
      </c>
      <c r="E17" s="14"/>
      <c r="F17" s="11">
        <v>2</v>
      </c>
      <c r="G17" s="11" t="s">
        <v>39</v>
      </c>
      <c r="H17" s="14"/>
      <c r="I17" s="15">
        <v>5</v>
      </c>
      <c r="J17" s="14"/>
      <c r="K17" s="11"/>
      <c r="L17" s="11"/>
      <c r="M17" s="14"/>
    </row>
    <row r="18" spans="1:13" x14ac:dyDescent="0.25">
      <c r="A18" s="11">
        <f t="shared" si="0"/>
        <v>17</v>
      </c>
      <c r="B18" s="11"/>
      <c r="C18" s="15">
        <v>2</v>
      </c>
      <c r="D18" s="11">
        <v>4</v>
      </c>
      <c r="E18" s="12" t="s">
        <v>14</v>
      </c>
      <c r="F18" s="11">
        <v>5</v>
      </c>
      <c r="G18" s="14"/>
      <c r="H18" s="15" t="s">
        <v>39</v>
      </c>
      <c r="I18" s="15">
        <v>2</v>
      </c>
      <c r="J18" s="14"/>
      <c r="K18" s="11"/>
      <c r="L18" s="11"/>
      <c r="M18" s="14"/>
    </row>
    <row r="19" spans="1:13" x14ac:dyDescent="0.25">
      <c r="A19" s="11">
        <f t="shared" si="0"/>
        <v>18</v>
      </c>
      <c r="B19" s="11">
        <v>3</v>
      </c>
      <c r="C19" s="14"/>
      <c r="D19" s="14"/>
      <c r="E19" s="15" t="s">
        <v>37</v>
      </c>
      <c r="F19" s="11">
        <v>2</v>
      </c>
      <c r="G19" s="14"/>
      <c r="H19" s="15" t="s">
        <v>39</v>
      </c>
      <c r="I19" s="15">
        <v>4</v>
      </c>
      <c r="J19" s="11"/>
      <c r="K19" s="11"/>
      <c r="L19" s="14"/>
      <c r="M19" s="11"/>
    </row>
    <row r="20" spans="1:13" x14ac:dyDescent="0.25">
      <c r="A20" s="11">
        <f t="shared" si="0"/>
        <v>19</v>
      </c>
      <c r="B20" s="11"/>
      <c r="C20" s="14"/>
      <c r="D20" s="14"/>
      <c r="E20" s="15" t="s">
        <v>37</v>
      </c>
      <c r="F20" s="11">
        <v>4</v>
      </c>
      <c r="G20" s="11" t="s">
        <v>39</v>
      </c>
      <c r="H20" s="15" t="s">
        <v>39</v>
      </c>
      <c r="I20" s="14"/>
      <c r="J20" s="11"/>
      <c r="K20" s="11"/>
      <c r="L20" s="14"/>
      <c r="M20" s="11"/>
    </row>
    <row r="21" spans="1:13" x14ac:dyDescent="0.25">
      <c r="A21" s="11">
        <f t="shared" si="0"/>
        <v>20</v>
      </c>
      <c r="B21" s="11">
        <v>2</v>
      </c>
      <c r="C21" s="11">
        <v>2</v>
      </c>
      <c r="D21" s="11">
        <v>4</v>
      </c>
      <c r="E21" s="15" t="s">
        <v>37</v>
      </c>
      <c r="F21" s="14"/>
      <c r="G21" s="11" t="s">
        <v>39</v>
      </c>
      <c r="H21" s="15" t="s">
        <v>39</v>
      </c>
      <c r="I21" s="14"/>
      <c r="J21" s="11"/>
      <c r="K21" s="11"/>
      <c r="L21" s="11"/>
      <c r="M21" s="11"/>
    </row>
    <row r="22" spans="1:13" x14ac:dyDescent="0.25">
      <c r="A22" s="11">
        <f t="shared" si="0"/>
        <v>21</v>
      </c>
      <c r="B22" s="14"/>
      <c r="C22" s="11"/>
      <c r="D22" s="11">
        <v>2</v>
      </c>
      <c r="E22" s="15" t="s">
        <v>37</v>
      </c>
      <c r="F22" s="14"/>
      <c r="G22" s="11" t="s">
        <v>39</v>
      </c>
      <c r="H22" s="15" t="s">
        <v>39</v>
      </c>
      <c r="I22" s="15">
        <v>4</v>
      </c>
      <c r="J22" s="11"/>
      <c r="K22" s="14"/>
      <c r="L22" s="11"/>
      <c r="M22" s="11"/>
    </row>
    <row r="23" spans="1:13" x14ac:dyDescent="0.25">
      <c r="A23" s="11">
        <f t="shared" si="0"/>
        <v>22</v>
      </c>
      <c r="B23" s="14"/>
      <c r="C23" s="11">
        <v>3</v>
      </c>
      <c r="D23" s="11">
        <v>5</v>
      </c>
      <c r="E23" s="14"/>
      <c r="F23" s="11">
        <v>4</v>
      </c>
      <c r="G23" s="11" t="s">
        <v>39</v>
      </c>
      <c r="H23" s="14"/>
      <c r="I23" s="15">
        <v>2</v>
      </c>
      <c r="J23" s="11"/>
      <c r="K23" s="14"/>
      <c r="L23" s="11"/>
      <c r="M23" s="11"/>
    </row>
    <row r="24" spans="1:13" x14ac:dyDescent="0.25">
      <c r="A24" s="11">
        <f t="shared" si="0"/>
        <v>23</v>
      </c>
      <c r="B24" s="11">
        <v>2</v>
      </c>
      <c r="C24" s="11"/>
      <c r="D24" s="11">
        <v>2</v>
      </c>
      <c r="E24" s="14"/>
      <c r="F24" s="11">
        <v>2</v>
      </c>
      <c r="G24" s="11" t="s">
        <v>39</v>
      </c>
      <c r="H24" s="14"/>
      <c r="I24" s="15">
        <v>5</v>
      </c>
      <c r="J24" s="14"/>
      <c r="K24" s="15"/>
      <c r="L24" s="11"/>
      <c r="M24" s="14"/>
    </row>
    <row r="25" spans="1:13" x14ac:dyDescent="0.25">
      <c r="A25" s="11">
        <f t="shared" si="0"/>
        <v>24</v>
      </c>
      <c r="B25" s="11"/>
      <c r="C25" s="11">
        <v>2</v>
      </c>
      <c r="D25" s="11">
        <v>4</v>
      </c>
      <c r="E25" s="11" t="s">
        <v>37</v>
      </c>
      <c r="F25" s="11">
        <v>5</v>
      </c>
      <c r="G25" s="14"/>
      <c r="H25" s="15">
        <v>4</v>
      </c>
      <c r="I25" s="15">
        <v>2</v>
      </c>
      <c r="J25" s="14"/>
      <c r="K25" s="15"/>
      <c r="L25" s="11"/>
      <c r="M25" s="14"/>
    </row>
    <row r="26" spans="1:13" x14ac:dyDescent="0.25">
      <c r="A26" s="11">
        <f t="shared" si="0"/>
        <v>25</v>
      </c>
      <c r="B26" s="11">
        <v>3</v>
      </c>
      <c r="C26" s="14"/>
      <c r="D26" s="14"/>
      <c r="E26" s="11" t="s">
        <v>37</v>
      </c>
      <c r="F26" s="12" t="s">
        <v>14</v>
      </c>
      <c r="G26" s="14"/>
      <c r="H26" s="15">
        <v>2</v>
      </c>
      <c r="I26" s="15">
        <v>4</v>
      </c>
      <c r="J26" s="11"/>
      <c r="K26" s="15"/>
      <c r="L26" s="14"/>
      <c r="M26" s="12" t="s">
        <v>14</v>
      </c>
    </row>
    <row r="27" spans="1:13" x14ac:dyDescent="0.25">
      <c r="A27" s="11">
        <f t="shared" si="0"/>
        <v>26</v>
      </c>
      <c r="B27" s="11"/>
      <c r="C27" s="14"/>
      <c r="D27" s="14"/>
      <c r="E27" s="11" t="s">
        <v>37</v>
      </c>
      <c r="F27" s="11">
        <v>4</v>
      </c>
      <c r="G27" s="11" t="s">
        <v>39</v>
      </c>
      <c r="H27" s="15">
        <v>5</v>
      </c>
      <c r="I27" s="14"/>
      <c r="J27" s="11"/>
      <c r="K27" s="15"/>
      <c r="L27" s="14"/>
      <c r="M27" s="15"/>
    </row>
    <row r="28" spans="1:13" x14ac:dyDescent="0.25">
      <c r="A28" s="11">
        <f t="shared" si="0"/>
        <v>27</v>
      </c>
      <c r="B28" s="11">
        <v>2</v>
      </c>
      <c r="C28" s="11">
        <v>2</v>
      </c>
      <c r="D28" s="11">
        <v>4</v>
      </c>
      <c r="E28" s="11" t="s">
        <v>37</v>
      </c>
      <c r="F28" s="14"/>
      <c r="G28" s="11" t="s">
        <v>39</v>
      </c>
      <c r="H28" s="15">
        <v>2</v>
      </c>
      <c r="I28" s="14"/>
      <c r="J28" s="11"/>
      <c r="K28" s="15"/>
      <c r="L28" s="11"/>
      <c r="M28" s="15"/>
    </row>
    <row r="29" spans="1:13" x14ac:dyDescent="0.25">
      <c r="A29" s="11">
        <f t="shared" si="0"/>
        <v>28</v>
      </c>
      <c r="B29" s="14"/>
      <c r="C29" s="11"/>
      <c r="D29" s="11">
        <v>2</v>
      </c>
      <c r="E29" s="11" t="s">
        <v>37</v>
      </c>
      <c r="F29" s="14"/>
      <c r="G29" s="11" t="s">
        <v>39</v>
      </c>
      <c r="H29" s="15">
        <v>4</v>
      </c>
      <c r="I29" s="11">
        <v>4</v>
      </c>
      <c r="J29" s="11"/>
      <c r="K29" s="14"/>
      <c r="L29" s="11"/>
      <c r="M29" s="15"/>
    </row>
    <row r="30" spans="1:13" x14ac:dyDescent="0.25">
      <c r="A30" s="11">
        <f t="shared" si="0"/>
        <v>29</v>
      </c>
      <c r="B30" s="14"/>
      <c r="C30" s="16"/>
      <c r="D30" s="11">
        <v>5</v>
      </c>
      <c r="E30" s="14"/>
      <c r="F30" s="11">
        <v>4</v>
      </c>
      <c r="G30" s="11" t="s">
        <v>39</v>
      </c>
      <c r="H30" s="14"/>
      <c r="I30" s="11">
        <v>2</v>
      </c>
      <c r="J30" s="11"/>
      <c r="K30" s="14"/>
      <c r="L30" s="11"/>
      <c r="M30" s="15"/>
    </row>
    <row r="31" spans="1:13" x14ac:dyDescent="0.25">
      <c r="A31" s="11">
        <f t="shared" si="0"/>
        <v>30</v>
      </c>
      <c r="B31" s="11">
        <v>2</v>
      </c>
      <c r="C31" s="16"/>
      <c r="D31" s="11">
        <v>2</v>
      </c>
      <c r="E31" s="14"/>
      <c r="F31" s="11">
        <v>2</v>
      </c>
      <c r="G31" s="11" t="s">
        <v>39</v>
      </c>
      <c r="H31" s="14"/>
      <c r="I31" s="11">
        <v>5</v>
      </c>
      <c r="J31" s="14"/>
      <c r="K31" s="11"/>
      <c r="L31" s="11"/>
      <c r="M31" s="14"/>
    </row>
    <row r="32" spans="1:13" x14ac:dyDescent="0.25">
      <c r="A32" s="11">
        <f t="shared" si="0"/>
        <v>31</v>
      </c>
      <c r="B32" s="16"/>
      <c r="C32" s="16"/>
      <c r="D32" s="11">
        <v>4</v>
      </c>
      <c r="E32" s="16"/>
      <c r="F32" s="11">
        <v>5</v>
      </c>
      <c r="G32" s="16"/>
      <c r="H32" s="15">
        <v>4</v>
      </c>
      <c r="I32" s="11">
        <v>2</v>
      </c>
      <c r="J32" s="16"/>
      <c r="K32" s="11"/>
      <c r="L32" s="16"/>
      <c r="M32" s="15" t="s">
        <v>14</v>
      </c>
    </row>
    <row r="33" spans="1:13" x14ac:dyDescent="0.25">
      <c r="A33" s="11" t="s">
        <v>13</v>
      </c>
      <c r="B33" s="11">
        <f t="shared" ref="B33:E33" si="1">SUM(B2:B32)</f>
        <v>30</v>
      </c>
      <c r="C33" s="11">
        <f t="shared" si="1"/>
        <v>28</v>
      </c>
      <c r="D33" s="11">
        <f t="shared" si="1"/>
        <v>79</v>
      </c>
      <c r="E33" s="11">
        <f t="shared" si="1"/>
        <v>0</v>
      </c>
      <c r="F33" s="11">
        <f>SUM(F2:F32)</f>
        <v>77</v>
      </c>
      <c r="G33" s="11">
        <f>SUM(G2:G15)</f>
        <v>31</v>
      </c>
      <c r="H33" s="11">
        <f t="shared" ref="H33:M33" si="2">SUM(H3:H32)</f>
        <v>21</v>
      </c>
      <c r="I33" s="11">
        <f>SUM(I2:I32)</f>
        <v>75</v>
      </c>
      <c r="J33" s="11">
        <f>SUM(J2:J32)</f>
        <v>4</v>
      </c>
      <c r="K33" s="11">
        <f>SUM(K2:K32)</f>
        <v>0</v>
      </c>
      <c r="L33" s="11">
        <f>SUM(L2:L31)</f>
        <v>0</v>
      </c>
      <c r="M33" s="11">
        <f t="shared" si="2"/>
        <v>0</v>
      </c>
    </row>
    <row r="34" spans="1:13" x14ac:dyDescent="0.25">
      <c r="A34" s="13"/>
      <c r="B34" s="27"/>
      <c r="C34" s="27"/>
      <c r="D34" s="27"/>
      <c r="E34" s="27">
        <v>5</v>
      </c>
      <c r="F34" s="27">
        <v>2</v>
      </c>
      <c r="G34" s="27">
        <v>4</v>
      </c>
      <c r="H34" s="27"/>
      <c r="I34" s="27">
        <v>2</v>
      </c>
      <c r="J34" s="27"/>
      <c r="K34" s="27"/>
      <c r="L34" s="27"/>
      <c r="M34" s="27">
        <v>4</v>
      </c>
    </row>
    <row r="35" spans="1:13" x14ac:dyDescent="0.25">
      <c r="A35" s="8"/>
      <c r="B35" t="s">
        <v>15</v>
      </c>
      <c r="D35" s="13"/>
      <c r="E35" s="13"/>
      <c r="F35" s="13"/>
      <c r="G35" s="13"/>
      <c r="H35" s="13"/>
      <c r="I35" s="13"/>
      <c r="J35" s="13"/>
      <c r="K35" s="70" t="s">
        <v>16</v>
      </c>
      <c r="L35" s="70"/>
      <c r="M35" s="13">
        <f>SUM(B33:M33)</f>
        <v>345</v>
      </c>
    </row>
    <row r="36" spans="1:13" x14ac:dyDescent="0.25">
      <c r="A36" s="22" t="s">
        <v>31</v>
      </c>
      <c r="D36" s="23">
        <v>42527</v>
      </c>
      <c r="E36" s="13"/>
      <c r="F36" s="13"/>
      <c r="G36" s="13"/>
      <c r="H36" s="13"/>
      <c r="I36" s="13"/>
      <c r="J36" s="13"/>
      <c r="K36" s="25" t="s">
        <v>27</v>
      </c>
      <c r="L36" s="25"/>
      <c r="M36" s="13">
        <f>SUM(B34:M34)</f>
        <v>17</v>
      </c>
    </row>
    <row r="37" spans="1:13" x14ac:dyDescent="0.25">
      <c r="A37" s="22" t="s">
        <v>32</v>
      </c>
      <c r="D37" s="24">
        <f ca="1">TODAY()</f>
        <v>43011</v>
      </c>
      <c r="K37" s="25" t="s">
        <v>17</v>
      </c>
      <c r="L37" s="26"/>
      <c r="M37" s="19">
        <f>(M35+M36)/11</f>
        <v>32.909090909090907</v>
      </c>
    </row>
    <row r="38" spans="1:13" x14ac:dyDescent="0.25">
      <c r="A38" s="2" t="s">
        <v>26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topLeftCell="D1" zoomScale="130" zoomScaleNormal="110" zoomScalePageLayoutView="130" workbookViewId="0">
      <selection activeCell="J35" sqref="J35"/>
    </sheetView>
  </sheetViews>
  <sheetFormatPr baseColWidth="10" defaultColWidth="10" defaultRowHeight="15" x14ac:dyDescent="0.25"/>
  <cols>
    <col min="1" max="1" width="9.140625" style="2" customWidth="1"/>
    <col min="2" max="13" width="10" customWidth="1"/>
  </cols>
  <sheetData>
    <row r="1" spans="1:13" s="4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3" x14ac:dyDescent="0.25">
      <c r="A2" s="11">
        <v>1</v>
      </c>
      <c r="B2" s="14"/>
      <c r="C2" s="51">
        <v>2</v>
      </c>
      <c r="D2" s="11">
        <v>2</v>
      </c>
      <c r="E2" s="14"/>
      <c r="F2" s="15">
        <v>2</v>
      </c>
      <c r="G2" s="11">
        <v>2</v>
      </c>
      <c r="H2" s="14"/>
      <c r="I2" s="12" t="s">
        <v>14</v>
      </c>
      <c r="J2" s="11">
        <v>2</v>
      </c>
      <c r="K2" s="14"/>
      <c r="L2" s="11"/>
      <c r="M2" s="11"/>
    </row>
    <row r="3" spans="1:13" x14ac:dyDescent="0.25">
      <c r="A3" s="11">
        <f>A2+1</f>
        <v>2</v>
      </c>
      <c r="B3" s="49">
        <v>2</v>
      </c>
      <c r="C3" s="51">
        <v>2</v>
      </c>
      <c r="D3" s="11">
        <v>2</v>
      </c>
      <c r="E3" s="14"/>
      <c r="F3" s="11">
        <v>2</v>
      </c>
      <c r="G3" s="11">
        <v>2</v>
      </c>
      <c r="H3" s="14"/>
      <c r="I3" s="15" t="s">
        <v>40</v>
      </c>
      <c r="J3" s="14"/>
      <c r="K3" s="11"/>
      <c r="L3" s="11"/>
      <c r="M3" s="14"/>
    </row>
    <row r="4" spans="1:13" x14ac:dyDescent="0.25">
      <c r="A4" s="11">
        <f t="shared" ref="A4:A32" si="0">A3+1</f>
        <v>3</v>
      </c>
      <c r="B4" s="49"/>
      <c r="C4" s="51">
        <v>2</v>
      </c>
      <c r="D4" s="11">
        <v>2</v>
      </c>
      <c r="E4" s="11">
        <v>2</v>
      </c>
      <c r="F4" s="11">
        <v>2</v>
      </c>
      <c r="G4" s="14"/>
      <c r="H4" s="15">
        <v>2</v>
      </c>
      <c r="I4" s="15" t="s">
        <v>40</v>
      </c>
      <c r="J4" s="14"/>
      <c r="K4" s="11"/>
      <c r="L4" s="11"/>
      <c r="M4" s="14"/>
    </row>
    <row r="5" spans="1:13" x14ac:dyDescent="0.25">
      <c r="A5" s="11">
        <f t="shared" si="0"/>
        <v>4</v>
      </c>
      <c r="B5" s="49"/>
      <c r="C5" s="50"/>
      <c r="D5" s="14"/>
      <c r="E5" s="11">
        <v>2</v>
      </c>
      <c r="F5" s="11">
        <v>2</v>
      </c>
      <c r="G5" s="14"/>
      <c r="H5" s="15">
        <v>2</v>
      </c>
      <c r="I5" s="15" t="s">
        <v>40</v>
      </c>
      <c r="J5" s="11">
        <v>2</v>
      </c>
      <c r="K5" s="11"/>
      <c r="L5" s="14"/>
      <c r="M5" s="11"/>
    </row>
    <row r="6" spans="1:13" x14ac:dyDescent="0.25">
      <c r="A6" s="11">
        <f t="shared" si="0"/>
        <v>5</v>
      </c>
      <c r="B6" s="49"/>
      <c r="C6" s="50"/>
      <c r="D6" s="14"/>
      <c r="E6" s="11">
        <v>2</v>
      </c>
      <c r="F6" s="11">
        <v>2</v>
      </c>
      <c r="G6" s="12" t="s">
        <v>14</v>
      </c>
      <c r="H6" s="15">
        <v>2</v>
      </c>
      <c r="I6" s="14"/>
      <c r="J6" s="11">
        <v>2</v>
      </c>
      <c r="K6" s="11"/>
      <c r="L6" s="14"/>
      <c r="M6" s="11"/>
    </row>
    <row r="7" spans="1:13" x14ac:dyDescent="0.25">
      <c r="A7" s="11">
        <f t="shared" si="0"/>
        <v>6</v>
      </c>
      <c r="B7" s="49"/>
      <c r="C7" s="51">
        <v>2</v>
      </c>
      <c r="D7" s="11">
        <v>2</v>
      </c>
      <c r="E7" s="11">
        <v>2</v>
      </c>
      <c r="F7" s="14"/>
      <c r="G7" s="11">
        <v>2</v>
      </c>
      <c r="H7" s="15" t="s">
        <v>40</v>
      </c>
      <c r="I7" s="14"/>
      <c r="J7" s="11">
        <v>2</v>
      </c>
      <c r="K7" s="11"/>
      <c r="L7" s="11"/>
      <c r="M7" s="11"/>
    </row>
    <row r="8" spans="1:13" x14ac:dyDescent="0.25">
      <c r="A8" s="11">
        <f t="shared" si="0"/>
        <v>7</v>
      </c>
      <c r="B8" s="50"/>
      <c r="C8" s="51">
        <v>2</v>
      </c>
      <c r="D8" s="11">
        <v>2</v>
      </c>
      <c r="E8" s="11">
        <v>2</v>
      </c>
      <c r="F8" s="14"/>
      <c r="G8" s="11">
        <v>2</v>
      </c>
      <c r="H8" s="15" t="s">
        <v>40</v>
      </c>
      <c r="I8" s="15" t="s">
        <v>40</v>
      </c>
      <c r="J8" s="12" t="s">
        <v>14</v>
      </c>
      <c r="K8" s="14"/>
      <c r="L8" s="11"/>
      <c r="M8" s="11"/>
    </row>
    <row r="9" spans="1:13" x14ac:dyDescent="0.25">
      <c r="A9" s="11">
        <f t="shared" si="0"/>
        <v>8</v>
      </c>
      <c r="B9" s="50"/>
      <c r="C9" s="51">
        <v>2</v>
      </c>
      <c r="D9" s="11">
        <v>2</v>
      </c>
      <c r="E9" s="14"/>
      <c r="F9" s="11">
        <v>2</v>
      </c>
      <c r="G9" s="11">
        <v>2</v>
      </c>
      <c r="H9" s="14"/>
      <c r="I9" s="15" t="s">
        <v>40</v>
      </c>
      <c r="J9" s="11">
        <v>2</v>
      </c>
      <c r="K9" s="14"/>
      <c r="L9" s="11"/>
      <c r="M9" s="11"/>
    </row>
    <row r="10" spans="1:13" x14ac:dyDescent="0.25">
      <c r="A10" s="11">
        <f t="shared" si="0"/>
        <v>9</v>
      </c>
      <c r="B10" s="51">
        <v>2</v>
      </c>
      <c r="C10" s="51">
        <v>2</v>
      </c>
      <c r="D10" s="11">
        <v>2</v>
      </c>
      <c r="E10" s="14"/>
      <c r="F10" s="11">
        <v>2</v>
      </c>
      <c r="G10" s="11">
        <v>2</v>
      </c>
      <c r="H10" s="14"/>
      <c r="I10" s="15" t="s">
        <v>40</v>
      </c>
      <c r="J10" s="14"/>
      <c r="K10" s="11"/>
      <c r="L10" s="11"/>
      <c r="M10" s="14"/>
    </row>
    <row r="11" spans="1:13" x14ac:dyDescent="0.25">
      <c r="A11" s="11">
        <f t="shared" si="0"/>
        <v>10</v>
      </c>
      <c r="B11" s="51">
        <v>2</v>
      </c>
      <c r="C11" s="51">
        <v>2</v>
      </c>
      <c r="D11" s="11">
        <v>2</v>
      </c>
      <c r="E11" s="11">
        <v>2</v>
      </c>
      <c r="F11" s="11">
        <v>2</v>
      </c>
      <c r="G11" s="14"/>
      <c r="H11" s="15" t="s">
        <v>40</v>
      </c>
      <c r="I11" s="15" t="s">
        <v>40</v>
      </c>
      <c r="J11" s="14"/>
      <c r="K11" s="11"/>
      <c r="L11" s="11"/>
      <c r="M11" s="14"/>
    </row>
    <row r="12" spans="1:13" x14ac:dyDescent="0.25">
      <c r="A12" s="11">
        <f t="shared" si="0"/>
        <v>11</v>
      </c>
      <c r="B12" s="51">
        <v>2</v>
      </c>
      <c r="C12" s="50"/>
      <c r="D12" s="14"/>
      <c r="E12" s="11">
        <v>2</v>
      </c>
      <c r="F12" s="11">
        <v>2</v>
      </c>
      <c r="G12" s="14"/>
      <c r="H12" s="15" t="s">
        <v>40</v>
      </c>
      <c r="I12" s="15" t="s">
        <v>40</v>
      </c>
      <c r="J12" s="11">
        <v>2</v>
      </c>
      <c r="K12" s="11"/>
      <c r="L12" s="14"/>
      <c r="M12" s="11"/>
    </row>
    <row r="13" spans="1:13" x14ac:dyDescent="0.25">
      <c r="A13" s="11">
        <f t="shared" si="0"/>
        <v>12</v>
      </c>
      <c r="B13" s="51">
        <v>2</v>
      </c>
      <c r="C13" s="50"/>
      <c r="D13" s="14"/>
      <c r="E13" s="11">
        <v>2</v>
      </c>
      <c r="F13" s="11">
        <v>2</v>
      </c>
      <c r="G13" s="11">
        <v>2</v>
      </c>
      <c r="H13" s="15" t="s">
        <v>40</v>
      </c>
      <c r="I13" s="14"/>
      <c r="J13" s="11">
        <v>2</v>
      </c>
      <c r="K13" s="11"/>
      <c r="L13" s="14"/>
      <c r="M13" s="11"/>
    </row>
    <row r="14" spans="1:13" x14ac:dyDescent="0.25">
      <c r="A14" s="11">
        <f t="shared" si="0"/>
        <v>13</v>
      </c>
      <c r="B14" s="51">
        <v>2</v>
      </c>
      <c r="C14" s="49" t="s">
        <v>40</v>
      </c>
      <c r="D14" s="11">
        <v>2</v>
      </c>
      <c r="E14" s="15" t="s">
        <v>40</v>
      </c>
      <c r="F14" s="14"/>
      <c r="G14" s="11">
        <v>2</v>
      </c>
      <c r="H14" s="15" t="s">
        <v>40</v>
      </c>
      <c r="I14" s="14"/>
      <c r="J14" s="11">
        <v>2</v>
      </c>
      <c r="K14" s="11"/>
      <c r="L14" s="11"/>
      <c r="M14" s="11"/>
    </row>
    <row r="15" spans="1:13" x14ac:dyDescent="0.25">
      <c r="A15" s="11">
        <f t="shared" si="0"/>
        <v>14</v>
      </c>
      <c r="B15" s="50"/>
      <c r="C15" s="49" t="s">
        <v>40</v>
      </c>
      <c r="D15" s="11">
        <v>2</v>
      </c>
      <c r="E15" s="12" t="s">
        <v>14</v>
      </c>
      <c r="F15" s="14"/>
      <c r="G15" s="11">
        <v>2</v>
      </c>
      <c r="H15" s="15" t="s">
        <v>40</v>
      </c>
      <c r="I15" s="15" t="s">
        <v>40</v>
      </c>
      <c r="J15" s="11">
        <v>2</v>
      </c>
      <c r="K15" s="14"/>
      <c r="L15" s="11"/>
      <c r="M15" s="11"/>
    </row>
    <row r="16" spans="1:13" x14ac:dyDescent="0.25">
      <c r="A16" s="11">
        <f t="shared" si="0"/>
        <v>15</v>
      </c>
      <c r="B16" s="50"/>
      <c r="C16" s="49" t="s">
        <v>40</v>
      </c>
      <c r="D16" s="11">
        <v>2</v>
      </c>
      <c r="E16" s="14"/>
      <c r="F16" s="11">
        <v>2</v>
      </c>
      <c r="G16" s="11">
        <v>2</v>
      </c>
      <c r="H16" s="14"/>
      <c r="I16" s="15" t="s">
        <v>40</v>
      </c>
      <c r="J16" s="11">
        <v>2</v>
      </c>
      <c r="K16" s="14"/>
      <c r="L16" s="11"/>
      <c r="M16" s="11"/>
    </row>
    <row r="17" spans="1:13" x14ac:dyDescent="0.25">
      <c r="A17" s="11">
        <f t="shared" si="0"/>
        <v>16</v>
      </c>
      <c r="B17" s="51">
        <v>2</v>
      </c>
      <c r="C17" s="49" t="s">
        <v>40</v>
      </c>
      <c r="D17" s="11">
        <v>2</v>
      </c>
      <c r="E17" s="14"/>
      <c r="F17" s="11">
        <v>2</v>
      </c>
      <c r="G17" s="11">
        <v>2</v>
      </c>
      <c r="H17" s="14"/>
      <c r="I17" s="15" t="s">
        <v>40</v>
      </c>
      <c r="J17" s="14"/>
      <c r="K17" s="11"/>
      <c r="L17" s="11"/>
      <c r="M17" s="14"/>
    </row>
    <row r="18" spans="1:13" x14ac:dyDescent="0.25">
      <c r="A18" s="11">
        <f t="shared" si="0"/>
        <v>17</v>
      </c>
      <c r="B18" s="51">
        <v>2</v>
      </c>
      <c r="C18" s="49" t="s">
        <v>40</v>
      </c>
      <c r="D18" s="11">
        <v>2</v>
      </c>
      <c r="E18" s="12" t="s">
        <v>14</v>
      </c>
      <c r="F18" s="11">
        <v>2</v>
      </c>
      <c r="G18" s="14"/>
      <c r="H18" s="15" t="s">
        <v>40</v>
      </c>
      <c r="I18" s="15" t="s">
        <v>40</v>
      </c>
      <c r="J18" s="14"/>
      <c r="K18" s="11"/>
      <c r="L18" s="11"/>
      <c r="M18" s="14"/>
    </row>
    <row r="19" spans="1:13" x14ac:dyDescent="0.25">
      <c r="A19" s="11">
        <f t="shared" si="0"/>
        <v>18</v>
      </c>
      <c r="B19" s="51">
        <v>2</v>
      </c>
      <c r="C19" s="50"/>
      <c r="D19" s="14"/>
      <c r="E19" s="15" t="s">
        <v>40</v>
      </c>
      <c r="F19" s="11">
        <v>2</v>
      </c>
      <c r="G19" s="14"/>
      <c r="H19" s="15" t="s">
        <v>40</v>
      </c>
      <c r="I19" s="15" t="s">
        <v>40</v>
      </c>
      <c r="J19" s="11">
        <v>2</v>
      </c>
      <c r="K19" s="11"/>
      <c r="L19" s="14"/>
      <c r="M19" s="11"/>
    </row>
    <row r="20" spans="1:13" x14ac:dyDescent="0.25">
      <c r="A20" s="11">
        <f t="shared" si="0"/>
        <v>19</v>
      </c>
      <c r="B20" s="51">
        <v>2</v>
      </c>
      <c r="C20" s="50"/>
      <c r="D20" s="14"/>
      <c r="E20" s="15" t="s">
        <v>40</v>
      </c>
      <c r="F20" s="11">
        <v>2</v>
      </c>
      <c r="G20" s="11">
        <v>2</v>
      </c>
      <c r="H20" s="15" t="s">
        <v>40</v>
      </c>
      <c r="I20" s="14"/>
      <c r="J20" s="11">
        <v>2</v>
      </c>
      <c r="K20" s="11"/>
      <c r="L20" s="14"/>
      <c r="M20" s="11"/>
    </row>
    <row r="21" spans="1:13" x14ac:dyDescent="0.25">
      <c r="A21" s="11">
        <f t="shared" si="0"/>
        <v>20</v>
      </c>
      <c r="B21" s="51">
        <v>2</v>
      </c>
      <c r="C21" s="51">
        <v>2</v>
      </c>
      <c r="D21" s="11">
        <v>2</v>
      </c>
      <c r="E21" s="15" t="s">
        <v>40</v>
      </c>
      <c r="F21" s="14"/>
      <c r="G21" s="11">
        <v>2</v>
      </c>
      <c r="H21" s="15" t="s">
        <v>40</v>
      </c>
      <c r="I21" s="14"/>
      <c r="J21" s="11">
        <v>2</v>
      </c>
      <c r="K21" s="11"/>
      <c r="L21" s="11"/>
      <c r="M21" s="11"/>
    </row>
    <row r="22" spans="1:13" x14ac:dyDescent="0.25">
      <c r="A22" s="11">
        <f t="shared" si="0"/>
        <v>21</v>
      </c>
      <c r="B22" s="50"/>
      <c r="C22" s="51">
        <v>2</v>
      </c>
      <c r="D22" s="11">
        <v>2</v>
      </c>
      <c r="E22" s="15" t="s">
        <v>40</v>
      </c>
      <c r="F22" s="14"/>
      <c r="G22" s="11">
        <v>2</v>
      </c>
      <c r="H22" s="15" t="s">
        <v>40</v>
      </c>
      <c r="I22" s="15" t="s">
        <v>40</v>
      </c>
      <c r="J22" s="11">
        <v>2</v>
      </c>
      <c r="K22" s="14"/>
      <c r="L22" s="11"/>
      <c r="M22" s="11"/>
    </row>
    <row r="23" spans="1:13" x14ac:dyDescent="0.25">
      <c r="A23" s="11">
        <f t="shared" si="0"/>
        <v>22</v>
      </c>
      <c r="B23" s="50"/>
      <c r="C23" s="51">
        <v>2</v>
      </c>
      <c r="D23" s="11">
        <v>2</v>
      </c>
      <c r="E23" s="14"/>
      <c r="F23" s="11">
        <v>2</v>
      </c>
      <c r="G23" s="11">
        <v>2</v>
      </c>
      <c r="H23" s="14"/>
      <c r="I23" s="15" t="s">
        <v>40</v>
      </c>
      <c r="J23" s="11">
        <v>2</v>
      </c>
      <c r="K23" s="14"/>
      <c r="L23" s="11"/>
      <c r="M23" s="11"/>
    </row>
    <row r="24" spans="1:13" x14ac:dyDescent="0.25">
      <c r="A24" s="11">
        <f t="shared" si="0"/>
        <v>23</v>
      </c>
      <c r="B24" s="51">
        <v>2</v>
      </c>
      <c r="C24" s="51">
        <v>2</v>
      </c>
      <c r="D24" s="11">
        <v>2</v>
      </c>
      <c r="E24" s="14"/>
      <c r="F24" s="11">
        <v>2</v>
      </c>
      <c r="G24" s="11">
        <v>2</v>
      </c>
      <c r="H24" s="14"/>
      <c r="I24" s="15" t="s">
        <v>40</v>
      </c>
      <c r="J24" s="14"/>
      <c r="K24" s="15"/>
      <c r="L24" s="11"/>
      <c r="M24" s="14"/>
    </row>
    <row r="25" spans="1:13" x14ac:dyDescent="0.25">
      <c r="A25" s="11">
        <f t="shared" si="0"/>
        <v>24</v>
      </c>
      <c r="B25" s="51">
        <v>2</v>
      </c>
      <c r="C25" s="51">
        <v>2</v>
      </c>
      <c r="D25" s="11">
        <v>2</v>
      </c>
      <c r="E25" s="11">
        <v>2</v>
      </c>
      <c r="F25" s="11">
        <v>2</v>
      </c>
      <c r="G25" s="14"/>
      <c r="H25" s="15" t="s">
        <v>40</v>
      </c>
      <c r="I25" s="15" t="s">
        <v>40</v>
      </c>
      <c r="J25" s="14"/>
      <c r="K25" s="15"/>
      <c r="L25" s="11"/>
      <c r="M25" s="14"/>
    </row>
    <row r="26" spans="1:13" x14ac:dyDescent="0.25">
      <c r="A26" s="11">
        <f t="shared" si="0"/>
        <v>25</v>
      </c>
      <c r="B26" s="51">
        <v>2</v>
      </c>
      <c r="C26" s="50"/>
      <c r="D26" s="14"/>
      <c r="E26" s="11">
        <v>2</v>
      </c>
      <c r="F26" s="12" t="s">
        <v>14</v>
      </c>
      <c r="G26" s="14"/>
      <c r="H26" s="15" t="s">
        <v>40</v>
      </c>
      <c r="I26" s="15">
        <v>2</v>
      </c>
      <c r="J26" s="11">
        <v>2</v>
      </c>
      <c r="K26" s="15"/>
      <c r="L26" s="14"/>
      <c r="M26" s="12" t="s">
        <v>14</v>
      </c>
    </row>
    <row r="27" spans="1:13" x14ac:dyDescent="0.25">
      <c r="A27" s="11">
        <f t="shared" si="0"/>
        <v>26</v>
      </c>
      <c r="B27" s="51">
        <v>2</v>
      </c>
      <c r="C27" s="50"/>
      <c r="D27" s="14"/>
      <c r="E27" s="11">
        <v>2</v>
      </c>
      <c r="F27" s="11">
        <v>2</v>
      </c>
      <c r="G27" s="11">
        <v>2</v>
      </c>
      <c r="H27" s="15" t="s">
        <v>40</v>
      </c>
      <c r="I27" s="14"/>
      <c r="J27" s="11">
        <v>2</v>
      </c>
      <c r="K27" s="15"/>
      <c r="L27" s="14"/>
      <c r="M27" s="15"/>
    </row>
    <row r="28" spans="1:13" x14ac:dyDescent="0.25">
      <c r="A28" s="11">
        <f t="shared" si="0"/>
        <v>27</v>
      </c>
      <c r="B28" s="51">
        <v>2</v>
      </c>
      <c r="C28" s="51">
        <v>2</v>
      </c>
      <c r="D28" s="11">
        <v>2</v>
      </c>
      <c r="E28" s="11">
        <v>2</v>
      </c>
      <c r="F28" s="14"/>
      <c r="G28" s="11">
        <v>2</v>
      </c>
      <c r="H28" s="15" t="s">
        <v>40</v>
      </c>
      <c r="I28" s="14"/>
      <c r="J28" s="11">
        <v>2</v>
      </c>
      <c r="K28" s="15"/>
      <c r="L28" s="11"/>
      <c r="M28" s="15"/>
    </row>
    <row r="29" spans="1:13" x14ac:dyDescent="0.25">
      <c r="A29" s="11">
        <f t="shared" si="0"/>
        <v>28</v>
      </c>
      <c r="B29" s="50"/>
      <c r="C29" s="51">
        <v>2</v>
      </c>
      <c r="D29" s="11">
        <v>2</v>
      </c>
      <c r="E29" s="11">
        <v>2</v>
      </c>
      <c r="F29" s="14"/>
      <c r="G29" s="11">
        <v>2</v>
      </c>
      <c r="H29" s="15" t="s">
        <v>40</v>
      </c>
      <c r="I29" s="11">
        <v>2</v>
      </c>
      <c r="J29" s="11">
        <v>2</v>
      </c>
      <c r="K29" s="14"/>
      <c r="L29" s="11"/>
      <c r="M29" s="15"/>
    </row>
    <row r="30" spans="1:13" x14ac:dyDescent="0.25">
      <c r="A30" s="11">
        <f t="shared" si="0"/>
        <v>29</v>
      </c>
      <c r="B30" s="50"/>
      <c r="C30" s="16"/>
      <c r="D30" s="11">
        <v>2</v>
      </c>
      <c r="E30" s="14"/>
      <c r="F30" s="11">
        <v>2</v>
      </c>
      <c r="G30" s="11">
        <v>2</v>
      </c>
      <c r="H30" s="14"/>
      <c r="I30" s="11">
        <v>2</v>
      </c>
      <c r="J30" s="11">
        <v>2</v>
      </c>
      <c r="K30" s="14"/>
      <c r="L30" s="11"/>
      <c r="M30" s="15"/>
    </row>
    <row r="31" spans="1:13" x14ac:dyDescent="0.25">
      <c r="A31" s="11">
        <f t="shared" si="0"/>
        <v>30</v>
      </c>
      <c r="B31" s="51">
        <v>2</v>
      </c>
      <c r="C31" s="16"/>
      <c r="D31" s="11">
        <v>2</v>
      </c>
      <c r="E31" s="14"/>
      <c r="F31" s="11">
        <v>2</v>
      </c>
      <c r="G31" s="11">
        <v>2</v>
      </c>
      <c r="H31" s="14"/>
      <c r="I31" s="11">
        <v>2</v>
      </c>
      <c r="J31" s="14"/>
      <c r="K31" s="11"/>
      <c r="L31" s="11"/>
      <c r="M31" s="14"/>
    </row>
    <row r="32" spans="1:13" x14ac:dyDescent="0.25">
      <c r="A32" s="11">
        <f t="shared" si="0"/>
        <v>31</v>
      </c>
      <c r="B32" s="51">
        <v>2</v>
      </c>
      <c r="C32" s="16"/>
      <c r="D32" s="11">
        <v>2</v>
      </c>
      <c r="E32" s="16"/>
      <c r="F32" s="11">
        <v>2</v>
      </c>
      <c r="G32" s="16"/>
      <c r="H32" s="15" t="s">
        <v>40</v>
      </c>
      <c r="I32" s="11">
        <v>2</v>
      </c>
      <c r="J32" s="16"/>
      <c r="K32" s="11"/>
      <c r="L32" s="16"/>
      <c r="M32" s="15" t="s">
        <v>14</v>
      </c>
    </row>
    <row r="33" spans="1:13" x14ac:dyDescent="0.25">
      <c r="A33" s="11" t="s">
        <v>13</v>
      </c>
      <c r="B33" s="11">
        <f>SUM(B2:B32)</f>
        <v>36</v>
      </c>
      <c r="C33" s="11">
        <f t="shared" ref="C33:G33" si="1">SUM(C2:C32)</f>
        <v>30</v>
      </c>
      <c r="D33" s="11">
        <f t="shared" si="1"/>
        <v>46</v>
      </c>
      <c r="E33" s="11">
        <f t="shared" si="1"/>
        <v>26</v>
      </c>
      <c r="F33" s="11">
        <f t="shared" si="1"/>
        <v>44</v>
      </c>
      <c r="G33" s="11">
        <f t="shared" si="1"/>
        <v>42</v>
      </c>
      <c r="H33" s="11">
        <f t="shared" ref="H33:M33" si="2">SUM(H3:H32)</f>
        <v>6</v>
      </c>
      <c r="I33" s="11">
        <f>SUM(I2:I32)</f>
        <v>10</v>
      </c>
      <c r="J33" s="11">
        <f>SUM(J2:J32)</f>
        <v>40</v>
      </c>
      <c r="K33" s="11">
        <f>SUM(K2:K32)</f>
        <v>0</v>
      </c>
      <c r="L33" s="11">
        <f>SUM(L2:L31)</f>
        <v>0</v>
      </c>
      <c r="M33" s="11">
        <f t="shared" si="2"/>
        <v>0</v>
      </c>
    </row>
    <row r="34" spans="1:13" x14ac:dyDescent="0.25">
      <c r="A34" s="13"/>
      <c r="B34" s="27"/>
      <c r="C34" s="27"/>
      <c r="D34" s="27"/>
      <c r="E34" s="27">
        <v>4</v>
      </c>
      <c r="F34" s="27">
        <v>2</v>
      </c>
      <c r="G34" s="27">
        <v>2</v>
      </c>
      <c r="H34" s="27"/>
      <c r="I34" s="27">
        <v>2</v>
      </c>
      <c r="J34" s="27">
        <v>2</v>
      </c>
      <c r="K34" s="27"/>
      <c r="L34" s="27"/>
      <c r="M34" s="27">
        <v>4</v>
      </c>
    </row>
    <row r="35" spans="1:13" x14ac:dyDescent="0.25">
      <c r="A35" s="22" t="s">
        <v>31</v>
      </c>
      <c r="D35" s="23">
        <v>42644</v>
      </c>
      <c r="E35" s="13"/>
      <c r="F35" s="13"/>
      <c r="G35" s="13"/>
      <c r="H35" s="13"/>
      <c r="I35" s="13"/>
      <c r="J35" s="13"/>
      <c r="K35" s="70" t="s">
        <v>16</v>
      </c>
      <c r="L35" s="70"/>
      <c r="M35" s="43">
        <f>SUM(B33:M33)</f>
        <v>280</v>
      </c>
    </row>
    <row r="36" spans="1:13" x14ac:dyDescent="0.25">
      <c r="A36" s="22" t="s">
        <v>32</v>
      </c>
      <c r="D36" s="24">
        <f ca="1">TODAY()</f>
        <v>43011</v>
      </c>
      <c r="E36" s="13"/>
      <c r="F36" s="13"/>
      <c r="G36" s="13"/>
      <c r="H36" s="13"/>
      <c r="I36" s="13"/>
      <c r="J36" s="13"/>
      <c r="K36" s="25" t="s">
        <v>27</v>
      </c>
      <c r="L36" s="25"/>
      <c r="M36" s="43">
        <f>SUM(B34:M34)</f>
        <v>16</v>
      </c>
    </row>
    <row r="37" spans="1:13" x14ac:dyDescent="0.25">
      <c r="D37" s="13"/>
      <c r="E37" s="13"/>
      <c r="F37" s="13"/>
      <c r="G37" s="13"/>
      <c r="H37" s="13"/>
      <c r="I37" s="13"/>
      <c r="J37" s="13"/>
      <c r="K37" s="25" t="s">
        <v>36</v>
      </c>
      <c r="L37" s="26"/>
      <c r="M37" s="43">
        <v>40</v>
      </c>
    </row>
    <row r="38" spans="1:13" x14ac:dyDescent="0.25">
      <c r="K38" s="39" t="s">
        <v>17</v>
      </c>
      <c r="L38" s="26"/>
      <c r="M38" s="43">
        <v>36.799999999999997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topLeftCell="A4" zoomScale="90" zoomScaleNormal="90" zoomScalePageLayoutView="90" workbookViewId="0">
      <selection activeCell="A6" sqref="A6"/>
    </sheetView>
  </sheetViews>
  <sheetFormatPr baseColWidth="10" defaultColWidth="10" defaultRowHeight="15" x14ac:dyDescent="0.25"/>
  <cols>
    <col min="1" max="1" width="10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6.5</v>
      </c>
      <c r="D2" s="1">
        <v>6.5</v>
      </c>
      <c r="E2" s="7"/>
      <c r="F2" s="1">
        <v>6.5</v>
      </c>
      <c r="G2" s="1" t="s">
        <v>39</v>
      </c>
      <c r="H2" s="7"/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47">
        <v>6.5</v>
      </c>
      <c r="C3" s="1">
        <v>7</v>
      </c>
      <c r="D3" s="1">
        <v>7</v>
      </c>
      <c r="E3" s="7"/>
      <c r="F3" s="1">
        <v>7</v>
      </c>
      <c r="G3" s="1" t="s">
        <v>39</v>
      </c>
      <c r="H3" s="7"/>
      <c r="I3" s="1" t="s">
        <v>39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47">
        <v>7</v>
      </c>
      <c r="C4" s="1">
        <v>6.5</v>
      </c>
      <c r="D4" s="1">
        <v>6.5</v>
      </c>
      <c r="E4" s="1">
        <v>6.5</v>
      </c>
      <c r="F4" s="1">
        <v>6.5</v>
      </c>
      <c r="G4" s="7"/>
      <c r="H4" s="1" t="s">
        <v>39</v>
      </c>
      <c r="I4" s="1" t="s">
        <v>39</v>
      </c>
      <c r="J4" s="7"/>
      <c r="K4" s="1"/>
      <c r="L4" s="1"/>
      <c r="M4" s="7"/>
    </row>
    <row r="5" spans="1:13" x14ac:dyDescent="0.25">
      <c r="A5" s="5">
        <f t="shared" si="0"/>
        <v>4</v>
      </c>
      <c r="B5" s="47">
        <v>6.5</v>
      </c>
      <c r="C5" s="7"/>
      <c r="D5" s="7"/>
      <c r="E5" s="1">
        <v>7</v>
      </c>
      <c r="F5" s="1">
        <v>7</v>
      </c>
      <c r="G5" s="7"/>
      <c r="H5" s="1" t="s">
        <v>39</v>
      </c>
      <c r="I5" s="1" t="s">
        <v>39</v>
      </c>
      <c r="J5" s="1"/>
      <c r="K5" s="1"/>
      <c r="L5" s="7"/>
      <c r="M5" s="1"/>
    </row>
    <row r="6" spans="1:13" x14ac:dyDescent="0.25">
      <c r="A6" s="5">
        <f t="shared" si="0"/>
        <v>5</v>
      </c>
      <c r="B6" s="47">
        <v>7</v>
      </c>
      <c r="C6" s="7"/>
      <c r="D6" s="7"/>
      <c r="E6" s="1">
        <v>6.5</v>
      </c>
      <c r="F6" s="1">
        <v>6.5</v>
      </c>
      <c r="G6" s="9" t="s">
        <v>14</v>
      </c>
      <c r="H6" s="1" t="s">
        <v>39</v>
      </c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47">
        <v>6.5</v>
      </c>
      <c r="C7" s="1">
        <v>6.5</v>
      </c>
      <c r="D7" s="1">
        <v>6.5</v>
      </c>
      <c r="E7" s="1">
        <v>7</v>
      </c>
      <c r="F7" s="7"/>
      <c r="G7" s="1" t="s">
        <v>39</v>
      </c>
      <c r="H7" s="1" t="s">
        <v>39</v>
      </c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48"/>
      <c r="C8" s="1">
        <v>7</v>
      </c>
      <c r="D8" s="1">
        <v>7</v>
      </c>
      <c r="E8" s="1">
        <v>6.5</v>
      </c>
      <c r="F8" s="7"/>
      <c r="G8" s="1" t="s">
        <v>39</v>
      </c>
      <c r="H8" s="1" t="s">
        <v>39</v>
      </c>
      <c r="I8" s="1" t="s">
        <v>39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48"/>
      <c r="C9" s="1">
        <v>6.5</v>
      </c>
      <c r="D9" s="1">
        <v>6.5</v>
      </c>
      <c r="E9" s="7"/>
      <c r="F9" s="1">
        <v>7</v>
      </c>
      <c r="G9" s="1" t="s">
        <v>39</v>
      </c>
      <c r="H9" s="7"/>
      <c r="I9" s="1" t="s">
        <v>39</v>
      </c>
      <c r="J9" s="1"/>
      <c r="K9" s="7"/>
      <c r="L9" s="1"/>
      <c r="M9" s="1"/>
    </row>
    <row r="10" spans="1:13" x14ac:dyDescent="0.25">
      <c r="A10" s="5">
        <f t="shared" si="0"/>
        <v>9</v>
      </c>
      <c r="B10" s="47">
        <v>6.5</v>
      </c>
      <c r="C10" s="1">
        <v>7</v>
      </c>
      <c r="D10" s="1">
        <v>7</v>
      </c>
      <c r="E10" s="7"/>
      <c r="F10" s="1">
        <v>7</v>
      </c>
      <c r="G10" s="1" t="s">
        <v>39</v>
      </c>
      <c r="H10" s="7"/>
      <c r="I10" s="1" t="s">
        <v>39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47">
        <v>7</v>
      </c>
      <c r="C11" s="1">
        <v>6.5</v>
      </c>
      <c r="D11" s="1">
        <v>6.5</v>
      </c>
      <c r="E11" s="1">
        <v>6.5</v>
      </c>
      <c r="F11" s="1" t="s">
        <v>39</v>
      </c>
      <c r="G11" s="7"/>
      <c r="H11" s="1" t="s">
        <v>39</v>
      </c>
      <c r="I11" s="1" t="s">
        <v>39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47">
        <v>6.5</v>
      </c>
      <c r="C12" s="7"/>
      <c r="D12" s="7"/>
      <c r="E12" s="1">
        <v>7</v>
      </c>
      <c r="F12" s="1" t="s">
        <v>39</v>
      </c>
      <c r="G12" s="7"/>
      <c r="H12" s="1" t="s">
        <v>39</v>
      </c>
      <c r="I12" s="1" t="s">
        <v>39</v>
      </c>
      <c r="J12" s="1"/>
      <c r="K12" s="1"/>
      <c r="L12" s="7"/>
      <c r="M12" s="1"/>
    </row>
    <row r="13" spans="1:13" x14ac:dyDescent="0.25">
      <c r="A13" s="5">
        <f t="shared" si="0"/>
        <v>12</v>
      </c>
      <c r="B13" s="47">
        <v>7</v>
      </c>
      <c r="C13" s="7"/>
      <c r="D13" s="7"/>
      <c r="E13" s="1">
        <v>7.5</v>
      </c>
      <c r="F13" s="1" t="s">
        <v>39</v>
      </c>
      <c r="G13" s="1" t="s">
        <v>39</v>
      </c>
      <c r="H13" s="1" t="s">
        <v>39</v>
      </c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47">
        <v>6.5</v>
      </c>
      <c r="C14" s="1">
        <v>6.5</v>
      </c>
      <c r="D14" s="1">
        <v>6.5</v>
      </c>
      <c r="E14" s="1">
        <v>7</v>
      </c>
      <c r="F14" s="7"/>
      <c r="G14" s="1" t="s">
        <v>39</v>
      </c>
      <c r="H14" s="1" t="s">
        <v>39</v>
      </c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48"/>
      <c r="C15" s="1">
        <v>7</v>
      </c>
      <c r="D15" s="1">
        <v>7</v>
      </c>
      <c r="E15" s="9" t="s">
        <v>14</v>
      </c>
      <c r="F15" s="7"/>
      <c r="G15" s="1" t="s">
        <v>39</v>
      </c>
      <c r="H15" s="1" t="s">
        <v>39</v>
      </c>
      <c r="I15" s="1" t="s">
        <v>39</v>
      </c>
      <c r="J15" s="1"/>
      <c r="K15" s="7"/>
      <c r="L15" s="1"/>
      <c r="M15" s="1"/>
    </row>
    <row r="16" spans="1:13" x14ac:dyDescent="0.25">
      <c r="A16" s="5">
        <f t="shared" si="0"/>
        <v>15</v>
      </c>
      <c r="B16" s="48"/>
      <c r="C16" s="1">
        <v>6.5</v>
      </c>
      <c r="D16" s="1">
        <v>6.5</v>
      </c>
      <c r="E16" s="7"/>
      <c r="F16" s="1" t="s">
        <v>39</v>
      </c>
      <c r="G16" s="1" t="s">
        <v>39</v>
      </c>
      <c r="H16" s="7"/>
      <c r="I16" s="1" t="s">
        <v>39</v>
      </c>
      <c r="J16" s="1"/>
      <c r="K16" s="7"/>
      <c r="L16" s="1"/>
      <c r="M16" s="1"/>
    </row>
    <row r="17" spans="1:13" x14ac:dyDescent="0.25">
      <c r="A17" s="5">
        <f t="shared" si="0"/>
        <v>16</v>
      </c>
      <c r="B17" s="47">
        <v>6.5</v>
      </c>
      <c r="C17" s="1">
        <v>7</v>
      </c>
      <c r="D17" s="1">
        <v>7</v>
      </c>
      <c r="E17" s="7"/>
      <c r="F17" s="1" t="s">
        <v>39</v>
      </c>
      <c r="G17" s="1" t="s">
        <v>39</v>
      </c>
      <c r="H17" s="7"/>
      <c r="I17" s="1" t="s">
        <v>39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47">
        <v>7</v>
      </c>
      <c r="C18" s="1">
        <v>6.5</v>
      </c>
      <c r="D18" s="1">
        <v>6.5</v>
      </c>
      <c r="E18" s="9" t="s">
        <v>14</v>
      </c>
      <c r="F18" s="1" t="s">
        <v>39</v>
      </c>
      <c r="G18" s="7"/>
      <c r="H18" s="1" t="s">
        <v>39</v>
      </c>
      <c r="I18" s="1" t="s">
        <v>39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47">
        <v>6.5</v>
      </c>
      <c r="C19" s="7"/>
      <c r="D19" s="7"/>
      <c r="E19" s="1">
        <v>7</v>
      </c>
      <c r="F19" s="1" t="s">
        <v>39</v>
      </c>
      <c r="G19" s="7"/>
      <c r="H19" s="1" t="s">
        <v>39</v>
      </c>
      <c r="I19" s="1" t="s">
        <v>39</v>
      </c>
      <c r="J19" s="1"/>
      <c r="K19" s="1"/>
      <c r="L19" s="7"/>
      <c r="M19" s="1"/>
    </row>
    <row r="20" spans="1:13" x14ac:dyDescent="0.25">
      <c r="A20" s="5">
        <f t="shared" si="0"/>
        <v>19</v>
      </c>
      <c r="B20" s="47">
        <v>7</v>
      </c>
      <c r="C20" s="7"/>
      <c r="D20" s="7"/>
      <c r="E20" s="1">
        <v>7.5</v>
      </c>
      <c r="F20" s="1" t="s">
        <v>39</v>
      </c>
      <c r="G20" s="1" t="s">
        <v>39</v>
      </c>
      <c r="H20" s="1" t="s">
        <v>39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47">
        <v>6.5</v>
      </c>
      <c r="C21" s="1">
        <v>6.5</v>
      </c>
      <c r="D21" s="1">
        <v>6.5</v>
      </c>
      <c r="E21" s="1">
        <v>7</v>
      </c>
      <c r="F21" s="7"/>
      <c r="G21" s="1" t="s">
        <v>39</v>
      </c>
      <c r="H21" s="1" t="s">
        <v>39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48"/>
      <c r="C22" s="1">
        <v>7</v>
      </c>
      <c r="D22" s="1">
        <v>7</v>
      </c>
      <c r="E22" s="1">
        <v>6.5</v>
      </c>
      <c r="F22" s="7"/>
      <c r="G22" s="1" t="s">
        <v>39</v>
      </c>
      <c r="H22" s="1" t="s">
        <v>39</v>
      </c>
      <c r="I22" s="1" t="s">
        <v>39</v>
      </c>
      <c r="J22" s="1"/>
      <c r="K22" s="7"/>
      <c r="L22" s="1"/>
      <c r="M22" s="1"/>
    </row>
    <row r="23" spans="1:13" x14ac:dyDescent="0.25">
      <c r="A23" s="5">
        <f t="shared" si="0"/>
        <v>22</v>
      </c>
      <c r="B23" s="48"/>
      <c r="C23" s="1">
        <v>6.5</v>
      </c>
      <c r="D23" s="1">
        <v>6.5</v>
      </c>
      <c r="E23" s="7"/>
      <c r="F23" s="1" t="s">
        <v>39</v>
      </c>
      <c r="G23" s="1" t="s">
        <v>39</v>
      </c>
      <c r="H23" s="7"/>
      <c r="I23" s="1" t="s">
        <v>39</v>
      </c>
      <c r="J23" s="1"/>
      <c r="K23" s="7"/>
      <c r="L23" s="1"/>
      <c r="M23" s="1"/>
    </row>
    <row r="24" spans="1:13" x14ac:dyDescent="0.25">
      <c r="A24" s="5">
        <f t="shared" si="0"/>
        <v>23</v>
      </c>
      <c r="B24" s="47">
        <v>6.5</v>
      </c>
      <c r="C24" s="1">
        <v>7</v>
      </c>
      <c r="D24" s="1">
        <v>7</v>
      </c>
      <c r="E24" s="7"/>
      <c r="F24" s="1" t="s">
        <v>39</v>
      </c>
      <c r="G24" s="1" t="s">
        <v>39</v>
      </c>
      <c r="H24" s="7"/>
      <c r="I24" s="1" t="s">
        <v>39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47">
        <v>7</v>
      </c>
      <c r="C25" s="1">
        <v>6.5</v>
      </c>
      <c r="D25" s="1">
        <v>6.5</v>
      </c>
      <c r="E25" s="1">
        <v>6.5</v>
      </c>
      <c r="F25" s="1" t="s">
        <v>39</v>
      </c>
      <c r="G25" s="7"/>
      <c r="H25" s="1" t="s">
        <v>39</v>
      </c>
      <c r="I25" s="1" t="s">
        <v>39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47">
        <v>6.5</v>
      </c>
      <c r="C26" s="7"/>
      <c r="D26" s="7"/>
      <c r="E26" s="1">
        <v>7</v>
      </c>
      <c r="F26" s="9" t="s">
        <v>39</v>
      </c>
      <c r="G26" s="7"/>
      <c r="H26" s="1" t="s">
        <v>39</v>
      </c>
      <c r="I26" s="1" t="s">
        <v>39</v>
      </c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47">
        <v>7</v>
      </c>
      <c r="C27" s="7"/>
      <c r="D27" s="7"/>
      <c r="E27" s="1">
        <v>7.5</v>
      </c>
      <c r="F27" s="1" t="s">
        <v>39</v>
      </c>
      <c r="G27" s="1" t="s">
        <v>39</v>
      </c>
      <c r="H27" s="1" t="s">
        <v>39</v>
      </c>
      <c r="I27" s="7"/>
      <c r="J27" s="1"/>
      <c r="K27" s="1"/>
      <c r="L27" s="7"/>
      <c r="M27" s="1"/>
    </row>
    <row r="28" spans="1:13" x14ac:dyDescent="0.25">
      <c r="A28" s="5">
        <f t="shared" si="0"/>
        <v>27</v>
      </c>
      <c r="B28" s="47">
        <v>6.5</v>
      </c>
      <c r="C28" s="1">
        <v>6.5</v>
      </c>
      <c r="D28" s="1">
        <v>6.5</v>
      </c>
      <c r="E28" s="1">
        <v>7</v>
      </c>
      <c r="F28" s="7"/>
      <c r="G28" s="1" t="s">
        <v>39</v>
      </c>
      <c r="H28" s="1" t="s">
        <v>39</v>
      </c>
      <c r="I28" s="7"/>
      <c r="J28" s="1"/>
      <c r="K28" s="1"/>
      <c r="L28" s="1"/>
      <c r="M28" s="1"/>
    </row>
    <row r="29" spans="1:13" x14ac:dyDescent="0.25">
      <c r="A29" s="5">
        <f t="shared" si="0"/>
        <v>28</v>
      </c>
      <c r="B29" s="48"/>
      <c r="C29" s="1">
        <v>7</v>
      </c>
      <c r="D29" s="1">
        <v>7</v>
      </c>
      <c r="E29" s="1">
        <v>6.5</v>
      </c>
      <c r="F29" s="7"/>
      <c r="G29" s="1" t="s">
        <v>39</v>
      </c>
      <c r="H29" s="1" t="s">
        <v>39</v>
      </c>
      <c r="I29" s="1" t="s">
        <v>39</v>
      </c>
      <c r="J29" s="1"/>
      <c r="K29" s="7"/>
      <c r="L29" s="1"/>
      <c r="M29" s="1"/>
    </row>
    <row r="30" spans="1:13" x14ac:dyDescent="0.25">
      <c r="A30" s="5">
        <f t="shared" si="0"/>
        <v>29</v>
      </c>
      <c r="B30" s="48"/>
      <c r="C30" s="6"/>
      <c r="D30" s="1">
        <v>6.5</v>
      </c>
      <c r="E30" s="7"/>
      <c r="F30" s="1" t="s">
        <v>39</v>
      </c>
      <c r="G30" s="1" t="s">
        <v>39</v>
      </c>
      <c r="H30" s="7"/>
      <c r="I30" s="1" t="s">
        <v>39</v>
      </c>
      <c r="J30" s="1"/>
      <c r="K30" s="7"/>
      <c r="L30" s="1"/>
      <c r="M30" s="1"/>
    </row>
    <row r="31" spans="1:13" x14ac:dyDescent="0.25">
      <c r="A31" s="5">
        <f t="shared" si="0"/>
        <v>30</v>
      </c>
      <c r="B31" s="47">
        <v>6.5</v>
      </c>
      <c r="C31" s="6"/>
      <c r="D31" s="1">
        <v>7</v>
      </c>
      <c r="E31" s="7"/>
      <c r="F31" s="1" t="s">
        <v>39</v>
      </c>
      <c r="G31" s="1" t="s">
        <v>39</v>
      </c>
      <c r="H31" s="7"/>
      <c r="I31" s="1" t="s">
        <v>39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47">
        <v>7</v>
      </c>
      <c r="C32" s="6"/>
      <c r="D32" s="1">
        <v>6.5</v>
      </c>
      <c r="E32" s="6"/>
      <c r="F32" s="1" t="s">
        <v>39</v>
      </c>
      <c r="G32" s="6"/>
      <c r="H32" s="1" t="s">
        <v>39</v>
      </c>
      <c r="I32" s="1" t="s">
        <v>39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47">
        <f>SUM(B2:B32)</f>
        <v>147.5</v>
      </c>
      <c r="C33" s="1">
        <f t="shared" ref="C33:M33" si="1">SUM(C2:C32)</f>
        <v>134</v>
      </c>
      <c r="D33" s="1">
        <f t="shared" si="1"/>
        <v>154</v>
      </c>
      <c r="E33" s="1">
        <f t="shared" si="1"/>
        <v>124</v>
      </c>
      <c r="F33" s="1">
        <f t="shared" si="1"/>
        <v>47.5</v>
      </c>
      <c r="G33" s="1">
        <f t="shared" si="1"/>
        <v>0</v>
      </c>
      <c r="H33" s="1">
        <f t="shared" si="1"/>
        <v>0</v>
      </c>
      <c r="I33" s="1">
        <f t="shared" si="1"/>
        <v>0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/>
      <c r="C34" s="31"/>
      <c r="D34" s="31"/>
      <c r="E34" s="31">
        <v>13.5</v>
      </c>
      <c r="F34" s="31"/>
      <c r="G34" s="31">
        <v>7</v>
      </c>
      <c r="H34" s="31"/>
      <c r="I34" s="31">
        <v>7</v>
      </c>
      <c r="J34" s="31">
        <v>7</v>
      </c>
      <c r="K34" s="31"/>
      <c r="L34" s="31"/>
      <c r="M34" s="31">
        <v>13</v>
      </c>
    </row>
    <row r="35" spans="1:13" x14ac:dyDescent="0.25">
      <c r="A35" s="22" t="s">
        <v>31</v>
      </c>
      <c r="D35" s="23">
        <v>36678</v>
      </c>
      <c r="H35" s="37"/>
      <c r="K35" s="70" t="s">
        <v>16</v>
      </c>
      <c r="L35" s="70"/>
      <c r="M35" s="45">
        <f>SUM(B33:M33)</f>
        <v>607</v>
      </c>
    </row>
    <row r="36" spans="1:13" x14ac:dyDescent="0.25">
      <c r="A36" s="22" t="s">
        <v>32</v>
      </c>
      <c r="D36" s="24">
        <f ca="1">TODAY()</f>
        <v>43011</v>
      </c>
      <c r="E36" s="30" t="s">
        <v>33</v>
      </c>
      <c r="H36" s="13"/>
      <c r="K36" s="25" t="s">
        <v>27</v>
      </c>
      <c r="L36" s="25"/>
      <c r="M36" s="45">
        <f>SUM(B34:M34)</f>
        <v>47.5</v>
      </c>
    </row>
    <row r="37" spans="1:13" x14ac:dyDescent="0.25">
      <c r="A37" s="8"/>
      <c r="B37" t="s">
        <v>15</v>
      </c>
      <c r="K37" s="39" t="s">
        <v>36</v>
      </c>
      <c r="L37" s="39"/>
      <c r="M37" s="45">
        <v>167.5</v>
      </c>
    </row>
    <row r="38" spans="1:13" x14ac:dyDescent="0.25">
      <c r="K38" s="25" t="s">
        <v>17</v>
      </c>
      <c r="L38" s="26"/>
      <c r="M38" s="46">
        <v>146.19999999999999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B2" sqref="B2"/>
    </sheetView>
  </sheetViews>
  <sheetFormatPr baseColWidth="10" defaultRowHeight="15" x14ac:dyDescent="0.25"/>
  <sheetData>
    <row r="1" spans="1:8" x14ac:dyDescent="0.25">
      <c r="A1" s="3" t="s">
        <v>0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</row>
    <row r="2" spans="1:8" x14ac:dyDescent="0.25">
      <c r="A2" s="5">
        <v>1</v>
      </c>
      <c r="B2" s="1"/>
      <c r="C2" s="7">
        <v>3.5</v>
      </c>
      <c r="D2" s="9" t="s">
        <v>14</v>
      </c>
      <c r="E2" s="1">
        <v>2</v>
      </c>
      <c r="F2" s="7"/>
      <c r="G2" s="1"/>
      <c r="H2" s="1"/>
    </row>
    <row r="3" spans="1:8" x14ac:dyDescent="0.25">
      <c r="A3" s="5">
        <f>A2+1</f>
        <v>2</v>
      </c>
      <c r="B3" s="1"/>
      <c r="C3" s="7"/>
      <c r="D3" s="1">
        <v>2.5</v>
      </c>
      <c r="E3" s="7">
        <v>6</v>
      </c>
      <c r="F3" s="1"/>
      <c r="G3" s="1"/>
      <c r="H3" s="7"/>
    </row>
    <row r="4" spans="1:8" x14ac:dyDescent="0.25">
      <c r="A4" s="5">
        <f t="shared" ref="A4:A32" si="0">A3+1</f>
        <v>3</v>
      </c>
      <c r="B4" s="7">
        <v>3.5</v>
      </c>
      <c r="C4" s="1">
        <v>2</v>
      </c>
      <c r="D4" s="1">
        <v>2.5</v>
      </c>
      <c r="E4" s="7"/>
      <c r="F4" s="1"/>
      <c r="G4" s="1"/>
      <c r="H4" s="7"/>
    </row>
    <row r="5" spans="1:8" x14ac:dyDescent="0.25">
      <c r="A5" s="5">
        <f t="shared" si="0"/>
        <v>4</v>
      </c>
      <c r="B5" s="7"/>
      <c r="C5" s="1">
        <v>2</v>
      </c>
      <c r="D5" s="1">
        <v>2.5</v>
      </c>
      <c r="E5" s="1">
        <v>1.5</v>
      </c>
      <c r="F5" s="1"/>
      <c r="G5" s="7"/>
      <c r="H5" s="1"/>
    </row>
    <row r="6" spans="1:8" x14ac:dyDescent="0.25">
      <c r="A6" s="5">
        <f t="shared" si="0"/>
        <v>5</v>
      </c>
      <c r="B6" s="9" t="s">
        <v>14</v>
      </c>
      <c r="C6" s="1">
        <v>2</v>
      </c>
      <c r="D6" s="7">
        <v>3</v>
      </c>
      <c r="E6" s="1">
        <v>1.5</v>
      </c>
      <c r="F6" s="1"/>
      <c r="G6" s="7"/>
      <c r="H6" s="1"/>
    </row>
    <row r="7" spans="1:8" x14ac:dyDescent="0.25">
      <c r="A7" s="5">
        <f t="shared" si="0"/>
        <v>6</v>
      </c>
      <c r="B7" s="1"/>
      <c r="C7" s="1">
        <v>2</v>
      </c>
      <c r="D7" s="7"/>
      <c r="E7" s="1">
        <v>1.5</v>
      </c>
      <c r="F7" s="1"/>
      <c r="G7" s="1"/>
      <c r="H7" s="1"/>
    </row>
    <row r="8" spans="1:8" x14ac:dyDescent="0.25">
      <c r="A8" s="5">
        <f t="shared" si="0"/>
        <v>7</v>
      </c>
      <c r="B8" s="1"/>
      <c r="C8" s="1">
        <v>2</v>
      </c>
      <c r="D8" s="1">
        <v>8.5</v>
      </c>
      <c r="E8" s="9" t="s">
        <v>14</v>
      </c>
      <c r="F8" s="7"/>
      <c r="G8" s="1"/>
      <c r="H8" s="1"/>
    </row>
    <row r="9" spans="1:8" x14ac:dyDescent="0.25">
      <c r="A9" s="5">
        <f t="shared" si="0"/>
        <v>8</v>
      </c>
      <c r="B9" s="1"/>
      <c r="C9" s="7">
        <v>3</v>
      </c>
      <c r="D9" s="1">
        <v>7.5</v>
      </c>
      <c r="E9" s="1">
        <v>1.5</v>
      </c>
      <c r="F9" s="7"/>
      <c r="G9" s="1"/>
      <c r="H9" s="1"/>
    </row>
    <row r="10" spans="1:8" x14ac:dyDescent="0.25">
      <c r="A10" s="5">
        <f t="shared" si="0"/>
        <v>9</v>
      </c>
      <c r="B10" s="1"/>
      <c r="C10" s="7"/>
      <c r="D10" s="1">
        <v>6.5</v>
      </c>
      <c r="E10" s="7">
        <v>6</v>
      </c>
      <c r="F10" s="1"/>
      <c r="G10" s="1"/>
      <c r="H10" s="7"/>
    </row>
    <row r="11" spans="1:8" x14ac:dyDescent="0.25">
      <c r="A11" s="5">
        <f t="shared" si="0"/>
        <v>10</v>
      </c>
      <c r="B11" s="7">
        <v>3.5</v>
      </c>
      <c r="C11" s="1">
        <v>2</v>
      </c>
      <c r="D11" s="1">
        <v>6</v>
      </c>
      <c r="E11" s="7"/>
      <c r="F11" s="1"/>
      <c r="G11" s="1"/>
      <c r="H11" s="7"/>
    </row>
    <row r="12" spans="1:8" x14ac:dyDescent="0.25">
      <c r="A12" s="5">
        <f t="shared" si="0"/>
        <v>11</v>
      </c>
      <c r="B12" s="7"/>
      <c r="C12" s="1">
        <v>2</v>
      </c>
      <c r="D12" s="1">
        <v>2.5</v>
      </c>
      <c r="E12" s="1">
        <v>1.5</v>
      </c>
      <c r="F12" s="1"/>
      <c r="G12" s="7"/>
      <c r="H12" s="1"/>
    </row>
    <row r="13" spans="1:8" x14ac:dyDescent="0.25">
      <c r="A13" s="5">
        <f t="shared" si="0"/>
        <v>12</v>
      </c>
      <c r="B13" s="1"/>
      <c r="C13" s="1">
        <v>2</v>
      </c>
      <c r="D13" s="7">
        <v>6</v>
      </c>
      <c r="E13" s="1">
        <v>1.5</v>
      </c>
      <c r="F13" s="1"/>
      <c r="G13" s="7"/>
      <c r="H13" s="1"/>
    </row>
    <row r="14" spans="1:8" x14ac:dyDescent="0.25">
      <c r="A14" s="5">
        <f t="shared" si="0"/>
        <v>13</v>
      </c>
      <c r="B14" s="1"/>
      <c r="C14" s="1">
        <v>2</v>
      </c>
      <c r="D14" s="7"/>
      <c r="E14" s="1">
        <v>1.5</v>
      </c>
      <c r="F14" s="1"/>
      <c r="G14" s="1"/>
      <c r="H14" s="1"/>
    </row>
    <row r="15" spans="1:8" x14ac:dyDescent="0.25">
      <c r="A15" s="5">
        <f t="shared" si="0"/>
        <v>14</v>
      </c>
      <c r="B15" s="1"/>
      <c r="C15" s="1">
        <v>2</v>
      </c>
      <c r="D15" s="1">
        <v>10.5</v>
      </c>
      <c r="E15" s="1">
        <v>1.5</v>
      </c>
      <c r="F15" s="7"/>
      <c r="G15" s="1"/>
      <c r="H15" s="1"/>
    </row>
    <row r="16" spans="1:8" x14ac:dyDescent="0.25">
      <c r="A16" s="5">
        <f t="shared" si="0"/>
        <v>15</v>
      </c>
      <c r="B16" s="1">
        <v>2</v>
      </c>
      <c r="C16" s="7">
        <v>3</v>
      </c>
      <c r="D16" s="1">
        <v>10.5</v>
      </c>
      <c r="E16" s="1">
        <v>1.5</v>
      </c>
      <c r="F16" s="7"/>
      <c r="G16" s="1"/>
      <c r="H16" s="1"/>
    </row>
    <row r="17" spans="1:8" x14ac:dyDescent="0.25">
      <c r="A17" s="5">
        <f t="shared" si="0"/>
        <v>16</v>
      </c>
      <c r="B17" s="1">
        <v>2</v>
      </c>
      <c r="C17" s="7"/>
      <c r="D17" s="1">
        <v>10.5</v>
      </c>
      <c r="E17" s="7">
        <v>6</v>
      </c>
      <c r="F17" s="1"/>
      <c r="G17" s="1"/>
      <c r="H17" s="7"/>
    </row>
    <row r="18" spans="1:8" x14ac:dyDescent="0.25">
      <c r="A18" s="5">
        <f t="shared" si="0"/>
        <v>17</v>
      </c>
      <c r="B18" s="7">
        <v>3.5</v>
      </c>
      <c r="C18" s="1">
        <v>2</v>
      </c>
      <c r="D18" s="1">
        <v>10.5</v>
      </c>
      <c r="E18" s="7"/>
      <c r="F18" s="1"/>
      <c r="G18" s="1"/>
      <c r="H18" s="7"/>
    </row>
    <row r="19" spans="1:8" x14ac:dyDescent="0.25">
      <c r="A19" s="5">
        <f t="shared" si="0"/>
        <v>18</v>
      </c>
      <c r="B19" s="7"/>
      <c r="C19" s="1">
        <v>2</v>
      </c>
      <c r="D19" s="1">
        <v>5.5</v>
      </c>
      <c r="E19" s="1">
        <v>2.5</v>
      </c>
      <c r="F19" s="1"/>
      <c r="G19" s="7"/>
      <c r="H19" s="1"/>
    </row>
    <row r="20" spans="1:8" x14ac:dyDescent="0.25">
      <c r="A20" s="5">
        <f t="shared" si="0"/>
        <v>19</v>
      </c>
      <c r="B20" s="1">
        <v>2</v>
      </c>
      <c r="C20" s="1">
        <v>2</v>
      </c>
      <c r="D20" s="7">
        <v>3</v>
      </c>
      <c r="E20" s="1">
        <v>2.5</v>
      </c>
      <c r="F20" s="1"/>
      <c r="G20" s="7"/>
      <c r="H20" s="1"/>
    </row>
    <row r="21" spans="1:8" x14ac:dyDescent="0.25">
      <c r="A21" s="5">
        <f t="shared" si="0"/>
        <v>20</v>
      </c>
      <c r="B21" s="1">
        <v>2</v>
      </c>
      <c r="C21" s="1">
        <v>2</v>
      </c>
      <c r="D21" s="7"/>
      <c r="E21" s="1">
        <v>2.5</v>
      </c>
      <c r="F21" s="1"/>
      <c r="G21" s="1"/>
      <c r="H21" s="1"/>
    </row>
    <row r="22" spans="1:8" x14ac:dyDescent="0.25">
      <c r="A22" s="5">
        <f t="shared" si="0"/>
        <v>21</v>
      </c>
      <c r="B22" s="1">
        <v>2</v>
      </c>
      <c r="C22" s="1">
        <v>2</v>
      </c>
      <c r="D22" s="1">
        <v>6.5</v>
      </c>
      <c r="E22" s="1">
        <v>2.5</v>
      </c>
      <c r="F22" s="7"/>
      <c r="G22" s="1"/>
      <c r="H22" s="1"/>
    </row>
    <row r="23" spans="1:8" x14ac:dyDescent="0.25">
      <c r="A23" s="5">
        <f t="shared" si="0"/>
        <v>22</v>
      </c>
      <c r="B23" s="1">
        <v>2</v>
      </c>
      <c r="C23" s="7">
        <v>3</v>
      </c>
      <c r="D23" s="1">
        <v>1.25</v>
      </c>
      <c r="E23" s="1">
        <v>2.5</v>
      </c>
      <c r="F23" s="7"/>
      <c r="G23" s="1"/>
      <c r="H23" s="1"/>
    </row>
    <row r="24" spans="1:8" x14ac:dyDescent="0.25">
      <c r="A24" s="5">
        <f t="shared" si="0"/>
        <v>23</v>
      </c>
      <c r="B24" s="1">
        <v>2</v>
      </c>
      <c r="C24" s="7"/>
      <c r="D24" s="1">
        <v>1.25</v>
      </c>
      <c r="E24" s="7">
        <v>6</v>
      </c>
      <c r="F24" s="1"/>
      <c r="G24" s="1"/>
      <c r="H24" s="7"/>
    </row>
    <row r="25" spans="1:8" x14ac:dyDescent="0.25">
      <c r="A25" s="5">
        <f t="shared" si="0"/>
        <v>24</v>
      </c>
      <c r="B25" s="7">
        <v>3.5</v>
      </c>
      <c r="C25" s="1">
        <v>6.5</v>
      </c>
      <c r="D25" s="1">
        <v>1.25</v>
      </c>
      <c r="E25" s="7"/>
      <c r="F25" s="1"/>
      <c r="G25" s="1"/>
      <c r="H25" s="7"/>
    </row>
    <row r="26" spans="1:8" x14ac:dyDescent="0.25">
      <c r="A26" s="5">
        <f t="shared" si="0"/>
        <v>25</v>
      </c>
      <c r="B26" s="7"/>
      <c r="C26" s="1">
        <v>7</v>
      </c>
      <c r="D26" s="1">
        <v>1.25</v>
      </c>
      <c r="E26" s="1">
        <v>2.5</v>
      </c>
      <c r="F26" s="1"/>
      <c r="G26" s="7"/>
      <c r="H26" s="9" t="s">
        <v>14</v>
      </c>
    </row>
    <row r="27" spans="1:8" x14ac:dyDescent="0.25">
      <c r="A27" s="5">
        <f t="shared" si="0"/>
        <v>26</v>
      </c>
      <c r="B27" s="1">
        <v>2</v>
      </c>
      <c r="C27" s="1">
        <v>6</v>
      </c>
      <c r="D27" s="7">
        <v>6</v>
      </c>
      <c r="E27" s="1">
        <v>2.5</v>
      </c>
      <c r="F27" s="1"/>
      <c r="G27" s="7"/>
      <c r="H27" s="1"/>
    </row>
    <row r="28" spans="1:8" x14ac:dyDescent="0.25">
      <c r="A28" s="5">
        <f t="shared" si="0"/>
        <v>27</v>
      </c>
      <c r="B28" s="1">
        <v>2</v>
      </c>
      <c r="C28" s="1">
        <v>7</v>
      </c>
      <c r="D28" s="7"/>
      <c r="E28" s="1">
        <v>2.5</v>
      </c>
      <c r="F28" s="1"/>
      <c r="G28" s="1"/>
      <c r="H28" s="1"/>
    </row>
    <row r="29" spans="1:8" x14ac:dyDescent="0.25">
      <c r="A29" s="5">
        <f t="shared" si="0"/>
        <v>28</v>
      </c>
      <c r="B29" s="1">
        <v>2</v>
      </c>
      <c r="C29" s="1">
        <v>5</v>
      </c>
      <c r="D29" s="1">
        <v>2.5</v>
      </c>
      <c r="E29" s="1">
        <v>2.5</v>
      </c>
      <c r="F29" s="7"/>
      <c r="G29" s="1"/>
      <c r="H29" s="1"/>
    </row>
    <row r="30" spans="1:8" x14ac:dyDescent="0.25">
      <c r="A30" s="5">
        <f t="shared" si="0"/>
        <v>29</v>
      </c>
      <c r="B30" s="1">
        <v>2</v>
      </c>
      <c r="C30" s="7">
        <v>3</v>
      </c>
      <c r="D30" s="1">
        <v>2.5</v>
      </c>
      <c r="E30" s="1">
        <v>2.5</v>
      </c>
      <c r="F30" s="7"/>
      <c r="G30" s="1"/>
      <c r="H30" s="1"/>
    </row>
    <row r="31" spans="1:8" x14ac:dyDescent="0.25">
      <c r="A31" s="5">
        <f t="shared" si="0"/>
        <v>30</v>
      </c>
      <c r="B31" s="1">
        <v>2</v>
      </c>
      <c r="C31" s="7"/>
      <c r="D31" s="1">
        <v>2.5</v>
      </c>
      <c r="E31" s="7">
        <v>6</v>
      </c>
      <c r="F31" s="1"/>
      <c r="G31" s="1"/>
      <c r="H31" s="7"/>
    </row>
    <row r="32" spans="1:8" x14ac:dyDescent="0.25">
      <c r="A32" s="5">
        <f t="shared" si="0"/>
        <v>31</v>
      </c>
      <c r="B32" s="6"/>
      <c r="C32" s="1"/>
      <c r="D32" s="1">
        <v>2.5</v>
      </c>
      <c r="E32" s="6"/>
      <c r="F32" s="1"/>
      <c r="G32" s="6"/>
      <c r="H32" s="20" t="s">
        <v>14</v>
      </c>
    </row>
    <row r="33" spans="1:8" x14ac:dyDescent="0.25">
      <c r="A33" s="5" t="s">
        <v>13</v>
      </c>
      <c r="B33" s="1">
        <f t="shared" ref="B33:H33" si="1">SUM(B2:B32)</f>
        <v>38</v>
      </c>
      <c r="C33" s="1">
        <f t="shared" si="1"/>
        <v>77</v>
      </c>
      <c r="D33" s="1">
        <f t="shared" si="1"/>
        <v>125.5</v>
      </c>
      <c r="E33" s="1">
        <f t="shared" si="1"/>
        <v>70.5</v>
      </c>
      <c r="F33" s="1">
        <f t="shared" si="1"/>
        <v>0</v>
      </c>
      <c r="G33" s="1">
        <f t="shared" si="1"/>
        <v>0</v>
      </c>
      <c r="H33" s="1">
        <f t="shared" si="1"/>
        <v>0</v>
      </c>
    </row>
    <row r="34" spans="1:8" x14ac:dyDescent="0.25">
      <c r="B34" s="31">
        <v>7</v>
      </c>
      <c r="C34" s="31"/>
      <c r="D34" s="31"/>
      <c r="E34" s="31">
        <v>1.5</v>
      </c>
      <c r="F34" s="31"/>
      <c r="G34" s="31"/>
      <c r="H34" s="31">
        <v>13</v>
      </c>
    </row>
    <row r="35" spans="1:8" x14ac:dyDescent="0.25">
      <c r="C35" s="37"/>
      <c r="F35" s="70" t="s">
        <v>16</v>
      </c>
      <c r="G35" s="70"/>
      <c r="H35" s="45" t="e">
        <f>SUM(#REF!)</f>
        <v>#REF!</v>
      </c>
    </row>
    <row r="36" spans="1:8" x14ac:dyDescent="0.25">
      <c r="C36" s="13"/>
      <c r="F36" s="57" t="s">
        <v>27</v>
      </c>
      <c r="G36" s="57"/>
      <c r="H36" s="45" t="e">
        <f>SUM(#REF!)</f>
        <v>#REF!</v>
      </c>
    </row>
    <row r="37" spans="1:8" x14ac:dyDescent="0.25">
      <c r="F37" s="57" t="s">
        <v>36</v>
      </c>
      <c r="G37" s="57"/>
      <c r="H37" s="45"/>
    </row>
    <row r="38" spans="1:8" x14ac:dyDescent="0.25">
      <c r="F38" s="57" t="s">
        <v>17</v>
      </c>
      <c r="G38" s="26"/>
      <c r="H38" s="46"/>
    </row>
  </sheetData>
  <mergeCells count="1">
    <mergeCell ref="F35:G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zoomScale="110" zoomScalePageLayoutView="110" workbookViewId="0">
      <selection activeCell="K22" sqref="K22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/>
      <c r="C2" s="1">
        <v>4</v>
      </c>
      <c r="D2" s="1">
        <v>3</v>
      </c>
      <c r="E2" s="7"/>
      <c r="F2" s="1">
        <v>4</v>
      </c>
      <c r="G2" s="1">
        <v>4</v>
      </c>
      <c r="H2" s="7"/>
      <c r="I2" s="9"/>
      <c r="J2" s="1">
        <v>3</v>
      </c>
      <c r="K2" s="7"/>
      <c r="L2" s="1"/>
      <c r="M2" s="1"/>
    </row>
    <row r="3" spans="1:13" x14ac:dyDescent="0.25">
      <c r="A3" s="5">
        <f>A2+1</f>
        <v>2</v>
      </c>
      <c r="B3" s="53">
        <v>4</v>
      </c>
      <c r="C3" s="1">
        <v>4</v>
      </c>
      <c r="D3" s="1">
        <v>4</v>
      </c>
      <c r="E3" s="7"/>
      <c r="F3" s="1">
        <v>4</v>
      </c>
      <c r="G3" s="1">
        <v>4</v>
      </c>
      <c r="H3" s="7"/>
      <c r="I3" s="1">
        <v>4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>
        <v>4</v>
      </c>
      <c r="C4" s="1">
        <v>5</v>
      </c>
      <c r="D4" s="1">
        <v>5</v>
      </c>
      <c r="E4" s="1">
        <v>4</v>
      </c>
      <c r="F4" s="1">
        <v>4</v>
      </c>
      <c r="G4" s="7"/>
      <c r="H4" s="1">
        <v>4</v>
      </c>
      <c r="I4" s="1">
        <v>4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4</v>
      </c>
      <c r="C5" s="7"/>
      <c r="D5" s="7"/>
      <c r="E5" s="1">
        <v>4</v>
      </c>
      <c r="F5" s="1">
        <v>4</v>
      </c>
      <c r="G5" s="7"/>
      <c r="H5" s="1">
        <v>4</v>
      </c>
      <c r="I5" s="1">
        <v>4</v>
      </c>
      <c r="J5" s="1">
        <v>2</v>
      </c>
      <c r="K5" s="1"/>
      <c r="L5" s="7"/>
      <c r="M5" s="1"/>
    </row>
    <row r="6" spans="1:13" x14ac:dyDescent="0.25">
      <c r="A6" s="5">
        <f t="shared" si="0"/>
        <v>5</v>
      </c>
      <c r="B6" s="1">
        <v>4</v>
      </c>
      <c r="C6" s="7"/>
      <c r="D6" s="7"/>
      <c r="E6" s="1">
        <v>4</v>
      </c>
      <c r="F6" s="1">
        <v>5</v>
      </c>
      <c r="G6" s="9" t="s">
        <v>14</v>
      </c>
      <c r="H6" s="1">
        <v>4</v>
      </c>
      <c r="I6" s="7"/>
      <c r="J6" s="1">
        <v>3</v>
      </c>
      <c r="K6" s="1"/>
      <c r="L6" s="7"/>
      <c r="M6" s="1"/>
    </row>
    <row r="7" spans="1:13" x14ac:dyDescent="0.25">
      <c r="A7" s="5">
        <f t="shared" si="0"/>
        <v>6</v>
      </c>
      <c r="B7" s="1">
        <v>5</v>
      </c>
      <c r="C7" s="1">
        <v>4</v>
      </c>
      <c r="D7" s="1">
        <v>4</v>
      </c>
      <c r="E7" s="1">
        <v>4</v>
      </c>
      <c r="F7" s="7"/>
      <c r="G7" s="1">
        <v>4</v>
      </c>
      <c r="H7" s="1">
        <v>4</v>
      </c>
      <c r="I7" s="7"/>
      <c r="J7" s="1">
        <v>2</v>
      </c>
      <c r="K7" s="1"/>
      <c r="L7" s="1"/>
      <c r="M7" s="1"/>
    </row>
    <row r="8" spans="1:13" x14ac:dyDescent="0.25">
      <c r="A8" s="5">
        <f t="shared" si="0"/>
        <v>7</v>
      </c>
      <c r="B8" s="7"/>
      <c r="C8" s="1">
        <v>4</v>
      </c>
      <c r="D8" s="1">
        <v>4</v>
      </c>
      <c r="E8" s="1">
        <v>4.5</v>
      </c>
      <c r="F8" s="7"/>
      <c r="G8" s="1">
        <v>4</v>
      </c>
      <c r="H8" s="1">
        <v>4</v>
      </c>
      <c r="I8" s="1">
        <v>4</v>
      </c>
      <c r="J8" s="9"/>
      <c r="K8" s="7"/>
      <c r="L8" s="1"/>
      <c r="M8" s="1"/>
    </row>
    <row r="9" spans="1:13" x14ac:dyDescent="0.25">
      <c r="A9" s="5">
        <f t="shared" si="0"/>
        <v>8</v>
      </c>
      <c r="B9" s="7"/>
      <c r="C9" s="1">
        <v>4</v>
      </c>
      <c r="D9" s="1">
        <v>4</v>
      </c>
      <c r="E9" s="7"/>
      <c r="F9" s="1">
        <v>4</v>
      </c>
      <c r="G9" s="1">
        <v>4</v>
      </c>
      <c r="H9" s="7"/>
      <c r="I9" s="1">
        <v>4</v>
      </c>
      <c r="J9" s="1">
        <v>3</v>
      </c>
      <c r="K9" s="7"/>
      <c r="L9" s="1"/>
      <c r="M9" s="1"/>
    </row>
    <row r="10" spans="1:13" x14ac:dyDescent="0.25">
      <c r="A10" s="5">
        <f t="shared" si="0"/>
        <v>9</v>
      </c>
      <c r="B10" s="1">
        <v>4</v>
      </c>
      <c r="C10" s="1">
        <v>4</v>
      </c>
      <c r="D10" s="1">
        <v>4</v>
      </c>
      <c r="E10" s="7"/>
      <c r="F10" s="1">
        <v>4</v>
      </c>
      <c r="G10" s="1">
        <v>4</v>
      </c>
      <c r="H10" s="7"/>
      <c r="I10" s="1">
        <v>4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4</v>
      </c>
      <c r="C11" s="1">
        <v>5</v>
      </c>
      <c r="D11" s="1">
        <v>5</v>
      </c>
      <c r="E11" s="1">
        <v>4</v>
      </c>
      <c r="F11" s="1">
        <v>4</v>
      </c>
      <c r="G11" s="7"/>
      <c r="H11" s="1">
        <v>4</v>
      </c>
      <c r="I11" s="1">
        <v>4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4</v>
      </c>
      <c r="C12" s="7"/>
      <c r="D12" s="7"/>
      <c r="E12" s="1">
        <v>4</v>
      </c>
      <c r="F12" s="1">
        <v>4</v>
      </c>
      <c r="G12" s="7"/>
      <c r="H12" s="1">
        <v>4</v>
      </c>
      <c r="I12" s="1">
        <v>4</v>
      </c>
      <c r="J12" s="1">
        <v>2</v>
      </c>
      <c r="K12" s="1"/>
      <c r="L12" s="7"/>
      <c r="M12" s="1"/>
    </row>
    <row r="13" spans="1:13" x14ac:dyDescent="0.25">
      <c r="A13" s="5">
        <f t="shared" si="0"/>
        <v>12</v>
      </c>
      <c r="B13" s="1">
        <v>4</v>
      </c>
      <c r="C13" s="7"/>
      <c r="D13" s="7"/>
      <c r="E13" s="1">
        <v>4</v>
      </c>
      <c r="F13" s="1">
        <v>4</v>
      </c>
      <c r="G13" s="1">
        <v>4</v>
      </c>
      <c r="H13" s="1">
        <v>4</v>
      </c>
      <c r="I13" s="7"/>
      <c r="J13" s="1">
        <v>3</v>
      </c>
      <c r="K13" s="1"/>
      <c r="L13" s="7"/>
      <c r="M13" s="1"/>
    </row>
    <row r="14" spans="1:13" x14ac:dyDescent="0.25">
      <c r="A14" s="5">
        <f t="shared" si="0"/>
        <v>13</v>
      </c>
      <c r="B14" s="1">
        <v>5</v>
      </c>
      <c r="C14" s="1">
        <v>4</v>
      </c>
      <c r="D14" s="1">
        <v>4</v>
      </c>
      <c r="E14" s="1">
        <v>4</v>
      </c>
      <c r="F14" s="7"/>
      <c r="G14" s="1">
        <v>4</v>
      </c>
      <c r="H14" s="1">
        <v>4</v>
      </c>
      <c r="I14" s="7"/>
      <c r="J14" s="1">
        <v>2</v>
      </c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4</v>
      </c>
      <c r="D15" s="1">
        <v>4</v>
      </c>
      <c r="E15" s="9" t="s">
        <v>14</v>
      </c>
      <c r="F15" s="7"/>
      <c r="G15" s="1">
        <v>4</v>
      </c>
      <c r="H15" s="1">
        <v>4</v>
      </c>
      <c r="I15" s="1">
        <v>4</v>
      </c>
      <c r="J15" s="1">
        <v>2</v>
      </c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4</v>
      </c>
      <c r="D16" s="1">
        <v>4</v>
      </c>
      <c r="E16" s="7"/>
      <c r="F16" s="1">
        <v>5</v>
      </c>
      <c r="G16" s="1">
        <v>4</v>
      </c>
      <c r="H16" s="7"/>
      <c r="I16" s="1">
        <v>4</v>
      </c>
      <c r="J16" s="1">
        <v>3</v>
      </c>
      <c r="K16" s="7"/>
      <c r="L16" s="1"/>
      <c r="M16" s="1"/>
    </row>
    <row r="17" spans="1:13" x14ac:dyDescent="0.25">
      <c r="A17" s="5">
        <f t="shared" si="0"/>
        <v>16</v>
      </c>
      <c r="B17" s="1">
        <v>4</v>
      </c>
      <c r="C17" s="1">
        <v>4</v>
      </c>
      <c r="D17" s="1">
        <v>4</v>
      </c>
      <c r="E17" s="7"/>
      <c r="F17" s="1">
        <v>4</v>
      </c>
      <c r="G17" s="1">
        <v>4</v>
      </c>
      <c r="H17" s="7"/>
      <c r="I17" s="1">
        <v>4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4</v>
      </c>
      <c r="C18" s="1">
        <v>4</v>
      </c>
      <c r="D18" s="1">
        <v>4</v>
      </c>
      <c r="E18" s="9" t="s">
        <v>14</v>
      </c>
      <c r="F18" s="1">
        <v>4</v>
      </c>
      <c r="G18" s="7"/>
      <c r="H18" s="1">
        <v>4</v>
      </c>
      <c r="I18" s="1">
        <v>4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4</v>
      </c>
      <c r="C19" s="7"/>
      <c r="D19" s="7"/>
      <c r="E19" s="1">
        <v>4</v>
      </c>
      <c r="F19" s="1">
        <v>4</v>
      </c>
      <c r="G19" s="7"/>
      <c r="H19" s="1">
        <v>4</v>
      </c>
      <c r="I19" s="1">
        <v>4</v>
      </c>
      <c r="J19" s="1">
        <v>1</v>
      </c>
      <c r="K19" s="1"/>
      <c r="L19" s="7"/>
      <c r="M19" s="1"/>
    </row>
    <row r="20" spans="1:13" x14ac:dyDescent="0.25">
      <c r="A20" s="5">
        <f t="shared" si="0"/>
        <v>19</v>
      </c>
      <c r="B20" s="1">
        <v>4</v>
      </c>
      <c r="C20" s="7"/>
      <c r="D20" s="7"/>
      <c r="E20" s="1">
        <v>4</v>
      </c>
      <c r="F20" s="1">
        <v>4</v>
      </c>
      <c r="G20" s="1">
        <v>4</v>
      </c>
      <c r="H20" s="1">
        <v>4</v>
      </c>
      <c r="I20" s="7"/>
      <c r="J20" s="1">
        <v>2</v>
      </c>
      <c r="K20" s="1"/>
      <c r="L20" s="7"/>
      <c r="M20" s="1"/>
    </row>
    <row r="21" spans="1:13" x14ac:dyDescent="0.25">
      <c r="A21" s="5">
        <f t="shared" si="0"/>
        <v>20</v>
      </c>
      <c r="B21" s="1">
        <v>5</v>
      </c>
      <c r="C21" s="1">
        <v>4</v>
      </c>
      <c r="D21" s="1">
        <v>4</v>
      </c>
      <c r="E21" s="1">
        <v>4</v>
      </c>
      <c r="F21" s="7"/>
      <c r="G21" s="1">
        <v>4</v>
      </c>
      <c r="H21" s="1">
        <v>4</v>
      </c>
      <c r="I21" s="7"/>
      <c r="J21" s="1">
        <v>1</v>
      </c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4</v>
      </c>
      <c r="D22" s="1">
        <v>4</v>
      </c>
      <c r="E22" s="1">
        <v>4</v>
      </c>
      <c r="F22" s="7"/>
      <c r="G22" s="1">
        <v>4</v>
      </c>
      <c r="H22" s="1">
        <v>4</v>
      </c>
      <c r="I22" s="1">
        <v>4</v>
      </c>
      <c r="J22" s="1">
        <v>1</v>
      </c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4</v>
      </c>
      <c r="D23" s="1">
        <v>4</v>
      </c>
      <c r="E23" s="7"/>
      <c r="F23" s="1">
        <v>4</v>
      </c>
      <c r="G23" s="1">
        <v>4</v>
      </c>
      <c r="H23" s="7"/>
      <c r="I23" s="1">
        <v>4</v>
      </c>
      <c r="J23" s="1">
        <v>2</v>
      </c>
      <c r="K23" s="7"/>
      <c r="L23" s="1"/>
      <c r="M23" s="1"/>
    </row>
    <row r="24" spans="1:13" x14ac:dyDescent="0.25">
      <c r="A24" s="5">
        <f t="shared" si="0"/>
        <v>23</v>
      </c>
      <c r="B24" s="1">
        <v>4</v>
      </c>
      <c r="C24" s="1">
        <v>4</v>
      </c>
      <c r="D24" s="1">
        <v>4</v>
      </c>
      <c r="E24" s="7"/>
      <c r="F24" s="1">
        <v>4</v>
      </c>
      <c r="G24" s="1">
        <v>5</v>
      </c>
      <c r="H24" s="7"/>
      <c r="I24" s="1">
        <v>4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4</v>
      </c>
      <c r="C25" s="1">
        <v>4</v>
      </c>
      <c r="D25" s="1">
        <v>4</v>
      </c>
      <c r="E25" s="1">
        <v>4</v>
      </c>
      <c r="F25" s="1">
        <v>4</v>
      </c>
      <c r="G25" s="7"/>
      <c r="H25" s="1">
        <v>4</v>
      </c>
      <c r="I25" s="1">
        <v>4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4</v>
      </c>
      <c r="C26" s="7"/>
      <c r="D26" s="7"/>
      <c r="E26" s="1">
        <v>4</v>
      </c>
      <c r="F26" s="9" t="s">
        <v>14</v>
      </c>
      <c r="G26" s="7"/>
      <c r="H26" s="1">
        <v>4</v>
      </c>
      <c r="I26" s="1">
        <v>4</v>
      </c>
      <c r="J26" s="1">
        <v>1</v>
      </c>
      <c r="K26" s="1"/>
      <c r="L26" s="7"/>
      <c r="M26" s="9"/>
    </row>
    <row r="27" spans="1:13" x14ac:dyDescent="0.25">
      <c r="A27" s="5">
        <f t="shared" si="0"/>
        <v>26</v>
      </c>
      <c r="B27" s="1">
        <v>3</v>
      </c>
      <c r="C27" s="7"/>
      <c r="D27" s="7"/>
      <c r="E27" s="1">
        <v>4</v>
      </c>
      <c r="F27" s="1">
        <v>4</v>
      </c>
      <c r="G27" s="1">
        <v>4</v>
      </c>
      <c r="H27" s="1">
        <v>4</v>
      </c>
      <c r="I27" s="7"/>
      <c r="J27" s="1">
        <v>2</v>
      </c>
      <c r="K27" s="1"/>
      <c r="L27" s="7"/>
      <c r="M27" s="1"/>
    </row>
    <row r="28" spans="1:13" x14ac:dyDescent="0.25">
      <c r="A28" s="5">
        <f t="shared" si="0"/>
        <v>27</v>
      </c>
      <c r="B28" s="1">
        <v>5</v>
      </c>
      <c r="C28" s="1">
        <v>4</v>
      </c>
      <c r="D28" s="1">
        <v>4</v>
      </c>
      <c r="E28" s="1">
        <v>4</v>
      </c>
      <c r="F28" s="7"/>
      <c r="G28" s="1">
        <v>4</v>
      </c>
      <c r="H28" s="1">
        <v>4</v>
      </c>
      <c r="I28" s="7"/>
      <c r="J28" s="1">
        <v>1</v>
      </c>
      <c r="K28" s="1"/>
      <c r="L28" s="1"/>
      <c r="M28" s="1"/>
    </row>
    <row r="29" spans="1:13" x14ac:dyDescent="0.25">
      <c r="A29" s="5">
        <f t="shared" si="0"/>
        <v>28</v>
      </c>
      <c r="B29" s="7"/>
      <c r="C29" s="1">
        <v>4</v>
      </c>
      <c r="D29" s="1">
        <v>4</v>
      </c>
      <c r="E29" s="1">
        <v>4</v>
      </c>
      <c r="F29" s="7"/>
      <c r="G29" s="1">
        <v>4</v>
      </c>
      <c r="H29" s="1">
        <v>4</v>
      </c>
      <c r="I29" s="1"/>
      <c r="J29" s="1">
        <v>1</v>
      </c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4</v>
      </c>
      <c r="E30" s="7"/>
      <c r="F30" s="1">
        <v>4</v>
      </c>
      <c r="G30" s="1">
        <v>4</v>
      </c>
      <c r="H30" s="7"/>
      <c r="I30" s="1"/>
      <c r="J30" s="1">
        <v>2</v>
      </c>
      <c r="K30" s="7"/>
      <c r="L30" s="1"/>
      <c r="M30" s="1"/>
    </row>
    <row r="31" spans="1:13" x14ac:dyDescent="0.25">
      <c r="A31" s="5">
        <f t="shared" si="0"/>
        <v>30</v>
      </c>
      <c r="B31" s="1">
        <v>4</v>
      </c>
      <c r="C31" s="6"/>
      <c r="D31" s="1">
        <v>4</v>
      </c>
      <c r="E31" s="7"/>
      <c r="F31" s="1">
        <v>4</v>
      </c>
      <c r="G31" s="1">
        <v>4</v>
      </c>
      <c r="H31" s="7"/>
      <c r="I31" s="1"/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4</v>
      </c>
      <c r="C32" s="6"/>
      <c r="D32" s="1">
        <v>4</v>
      </c>
      <c r="E32" s="6"/>
      <c r="F32" s="1">
        <v>4</v>
      </c>
      <c r="G32" s="6"/>
      <c r="H32" s="1">
        <v>4</v>
      </c>
      <c r="I32" s="1"/>
      <c r="J32" s="6"/>
      <c r="K32" s="1"/>
      <c r="L32" s="6"/>
      <c r="M32" s="20"/>
    </row>
    <row r="33" spans="1:13" x14ac:dyDescent="0.25">
      <c r="A33" s="5" t="s">
        <v>13</v>
      </c>
      <c r="B33" s="1">
        <f>SUM(B2:B32)</f>
        <v>91</v>
      </c>
      <c r="C33" s="1">
        <f t="shared" ref="C33:G33" si="1">SUM(C2:C32)</f>
        <v>82</v>
      </c>
      <c r="D33" s="1">
        <f t="shared" si="1"/>
        <v>93</v>
      </c>
      <c r="E33" s="1">
        <f t="shared" si="1"/>
        <v>72.5</v>
      </c>
      <c r="F33" s="1">
        <f t="shared" si="1"/>
        <v>90</v>
      </c>
      <c r="G33" s="1">
        <f t="shared" si="1"/>
        <v>85</v>
      </c>
      <c r="H33" s="1">
        <f t="shared" ref="H33:M33" si="2">SUM(H3:H32)</f>
        <v>84</v>
      </c>
      <c r="I33" s="1">
        <f t="shared" si="2"/>
        <v>72</v>
      </c>
      <c r="J33" s="1">
        <f>SUM(J2:J32)</f>
        <v>39</v>
      </c>
      <c r="K33" s="1">
        <f t="shared" si="2"/>
        <v>0</v>
      </c>
      <c r="L33" s="1">
        <f t="shared" si="2"/>
        <v>0</v>
      </c>
      <c r="M33" s="1">
        <f t="shared" si="2"/>
        <v>0</v>
      </c>
    </row>
    <row r="34" spans="1:13" x14ac:dyDescent="0.25">
      <c r="B34" s="31"/>
      <c r="C34" s="31"/>
      <c r="D34" s="31"/>
      <c r="E34" s="31">
        <v>8</v>
      </c>
      <c r="F34" s="31">
        <v>4</v>
      </c>
      <c r="G34" s="31">
        <v>4</v>
      </c>
      <c r="H34" s="31"/>
      <c r="I34" s="31">
        <v>4</v>
      </c>
      <c r="J34" s="31">
        <v>2</v>
      </c>
      <c r="K34" s="31"/>
      <c r="L34" s="31"/>
      <c r="M34" s="31"/>
    </row>
    <row r="35" spans="1:13" x14ac:dyDescent="0.25">
      <c r="A35" s="22" t="s">
        <v>31</v>
      </c>
      <c r="D35" s="23">
        <v>37867</v>
      </c>
      <c r="K35" s="70" t="s">
        <v>16</v>
      </c>
      <c r="L35" s="70"/>
      <c r="M35" s="45">
        <f>SUM(B33:M33)</f>
        <v>708.5</v>
      </c>
    </row>
    <row r="36" spans="1:13" x14ac:dyDescent="0.25">
      <c r="A36" s="22" t="s">
        <v>32</v>
      </c>
      <c r="D36" s="24">
        <f ca="1">TODAY()</f>
        <v>43011</v>
      </c>
      <c r="K36" s="25" t="s">
        <v>27</v>
      </c>
      <c r="L36" s="25"/>
      <c r="M36" s="45">
        <f>SUM(B34:M34)</f>
        <v>22</v>
      </c>
    </row>
    <row r="37" spans="1:13" x14ac:dyDescent="0.25">
      <c r="A37" s="8"/>
      <c r="B37" t="s">
        <v>15</v>
      </c>
      <c r="K37" s="25" t="s">
        <v>17</v>
      </c>
      <c r="L37" s="26"/>
      <c r="M37" s="46">
        <f>(M35+M36)/6</f>
        <v>121.75</v>
      </c>
    </row>
    <row r="38" spans="1:13" x14ac:dyDescent="0.25">
      <c r="B38" t="s">
        <v>38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J32" sqref="J32"/>
    </sheetView>
  </sheetViews>
  <sheetFormatPr baseColWidth="10" defaultRowHeight="15" x14ac:dyDescent="0.25"/>
  <cols>
    <col min="1" max="1" width="11.4257812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63"/>
      <c r="C2" s="60">
        <v>2.5</v>
      </c>
      <c r="D2" s="60">
        <v>2.5</v>
      </c>
      <c r="E2" s="60"/>
      <c r="F2" s="60">
        <v>2.5</v>
      </c>
      <c r="G2" s="60"/>
      <c r="H2" s="7"/>
      <c r="I2" s="9" t="s">
        <v>14</v>
      </c>
      <c r="J2" s="1">
        <v>2</v>
      </c>
      <c r="K2" s="7"/>
      <c r="L2" s="1"/>
      <c r="M2" s="1"/>
    </row>
    <row r="3" spans="1:13" x14ac:dyDescent="0.25">
      <c r="A3" s="5">
        <f>A2+1</f>
        <v>2</v>
      </c>
      <c r="B3" s="64"/>
      <c r="C3" s="60"/>
      <c r="D3" s="60"/>
      <c r="E3" s="60"/>
      <c r="F3" s="60"/>
      <c r="G3" s="60">
        <v>2.5</v>
      </c>
      <c r="H3" s="7"/>
      <c r="I3" s="1"/>
      <c r="J3" s="7">
        <v>1</v>
      </c>
      <c r="K3" s="1"/>
      <c r="L3" s="1"/>
      <c r="M3" s="7"/>
    </row>
    <row r="4" spans="1:13" x14ac:dyDescent="0.25">
      <c r="A4" s="5">
        <f t="shared" ref="A4:A32" si="0">A3+1</f>
        <v>3</v>
      </c>
      <c r="B4" s="60"/>
      <c r="C4" s="60">
        <v>2.5</v>
      </c>
      <c r="D4" s="60">
        <v>2.5</v>
      </c>
      <c r="E4" s="60">
        <v>2.5</v>
      </c>
      <c r="F4" s="60">
        <v>2.5</v>
      </c>
      <c r="G4" s="60"/>
      <c r="H4" s="1"/>
      <c r="I4" s="1"/>
      <c r="J4" s="7"/>
      <c r="K4" s="1"/>
      <c r="L4" s="1"/>
      <c r="M4" s="7"/>
    </row>
    <row r="5" spans="1:13" x14ac:dyDescent="0.25">
      <c r="A5" s="5">
        <f t="shared" si="0"/>
        <v>4</v>
      </c>
      <c r="B5" s="60"/>
      <c r="C5" s="60"/>
      <c r="D5" s="60"/>
      <c r="E5" s="60"/>
      <c r="F5" s="60"/>
      <c r="G5" s="60"/>
      <c r="H5" s="1"/>
      <c r="I5" s="1"/>
      <c r="J5" s="1">
        <v>2</v>
      </c>
      <c r="K5" s="1"/>
      <c r="L5" s="7"/>
      <c r="M5" s="1"/>
    </row>
    <row r="6" spans="1:13" x14ac:dyDescent="0.25">
      <c r="A6" s="5">
        <f t="shared" si="0"/>
        <v>5</v>
      </c>
      <c r="B6" s="60"/>
      <c r="C6" s="60"/>
      <c r="D6" s="60"/>
      <c r="E6" s="60">
        <v>2.5</v>
      </c>
      <c r="F6" s="60">
        <v>2.5</v>
      </c>
      <c r="G6" s="59" t="s">
        <v>14</v>
      </c>
      <c r="H6" s="1"/>
      <c r="I6" s="7">
        <v>1</v>
      </c>
      <c r="J6" s="1">
        <v>2</v>
      </c>
      <c r="K6" s="1"/>
      <c r="L6" s="7"/>
      <c r="M6" s="1"/>
    </row>
    <row r="7" spans="1:13" x14ac:dyDescent="0.25">
      <c r="A7" s="5">
        <f t="shared" si="0"/>
        <v>6</v>
      </c>
      <c r="B7" s="60"/>
      <c r="C7" s="60">
        <v>2.5</v>
      </c>
      <c r="D7" s="60">
        <v>2.5</v>
      </c>
      <c r="E7" s="60"/>
      <c r="F7" s="60"/>
      <c r="G7" s="60"/>
      <c r="H7" s="1"/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60"/>
      <c r="C8" s="60"/>
      <c r="D8" s="60"/>
      <c r="E8" s="60">
        <v>2.5</v>
      </c>
      <c r="F8" s="60"/>
      <c r="G8" s="60">
        <v>2.5</v>
      </c>
      <c r="H8" s="1"/>
      <c r="I8" s="1"/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60"/>
      <c r="C9" s="60">
        <v>2.5</v>
      </c>
      <c r="D9" s="60">
        <v>2.5</v>
      </c>
      <c r="E9" s="60"/>
      <c r="F9" s="60">
        <v>2.5</v>
      </c>
      <c r="G9" s="60"/>
      <c r="H9" s="7"/>
      <c r="I9" s="1"/>
      <c r="J9" s="1">
        <v>2</v>
      </c>
      <c r="K9" s="7"/>
      <c r="L9" s="1"/>
      <c r="M9" s="1"/>
    </row>
    <row r="10" spans="1:13" x14ac:dyDescent="0.25">
      <c r="A10" s="5">
        <f t="shared" si="0"/>
        <v>9</v>
      </c>
      <c r="B10" s="60"/>
      <c r="C10" s="60"/>
      <c r="D10" s="60"/>
      <c r="E10" s="60"/>
      <c r="F10" s="60"/>
      <c r="G10" s="60">
        <v>4.5</v>
      </c>
      <c r="H10" s="7">
        <v>1</v>
      </c>
      <c r="I10" s="1"/>
      <c r="J10" s="7">
        <v>1</v>
      </c>
      <c r="K10" s="1"/>
      <c r="L10" s="1"/>
      <c r="M10" s="7"/>
    </row>
    <row r="11" spans="1:13" x14ac:dyDescent="0.25">
      <c r="A11" s="5">
        <f t="shared" si="0"/>
        <v>10</v>
      </c>
      <c r="B11" s="60"/>
      <c r="C11" s="60">
        <v>2.5</v>
      </c>
      <c r="D11" s="60">
        <v>2.5</v>
      </c>
      <c r="E11" s="60">
        <v>2.5</v>
      </c>
      <c r="F11" s="60">
        <v>2.5</v>
      </c>
      <c r="G11" s="60"/>
      <c r="H11" s="1"/>
      <c r="I11" s="1"/>
      <c r="J11" s="7"/>
      <c r="K11" s="1"/>
      <c r="L11" s="1"/>
      <c r="M11" s="7"/>
    </row>
    <row r="12" spans="1:13" x14ac:dyDescent="0.25">
      <c r="A12" s="5">
        <f t="shared" si="0"/>
        <v>11</v>
      </c>
      <c r="B12" s="60"/>
      <c r="C12" s="60"/>
      <c r="D12" s="60"/>
      <c r="E12" s="60"/>
      <c r="F12" s="60"/>
      <c r="G12" s="60"/>
      <c r="H12" s="1"/>
      <c r="I12" s="1"/>
      <c r="J12" s="1">
        <v>2</v>
      </c>
      <c r="K12" s="1"/>
      <c r="L12" s="7"/>
      <c r="M12" s="1"/>
    </row>
    <row r="13" spans="1:13" x14ac:dyDescent="0.25">
      <c r="A13" s="5">
        <f t="shared" si="0"/>
        <v>12</v>
      </c>
      <c r="B13" s="60"/>
      <c r="C13" s="60"/>
      <c r="D13" s="60"/>
      <c r="E13" s="60">
        <v>2.5</v>
      </c>
      <c r="F13" s="60">
        <v>2.5</v>
      </c>
      <c r="G13" s="60">
        <v>2.5</v>
      </c>
      <c r="H13" s="1"/>
      <c r="I13" s="7">
        <v>1</v>
      </c>
      <c r="J13" s="1">
        <v>2</v>
      </c>
      <c r="K13" s="1"/>
      <c r="L13" s="7"/>
      <c r="M13" s="1"/>
    </row>
    <row r="14" spans="1:13" x14ac:dyDescent="0.25">
      <c r="A14" s="5">
        <f t="shared" si="0"/>
        <v>13</v>
      </c>
      <c r="B14" s="60"/>
      <c r="C14" s="60">
        <v>2.5</v>
      </c>
      <c r="D14" s="60">
        <v>2.5</v>
      </c>
      <c r="E14" s="60"/>
      <c r="F14" s="60"/>
      <c r="G14" s="60"/>
      <c r="H14" s="1"/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60"/>
      <c r="C15" s="60"/>
      <c r="D15" s="60"/>
      <c r="E15" s="59" t="s">
        <v>14</v>
      </c>
      <c r="F15" s="60"/>
      <c r="G15" s="60">
        <v>2.5</v>
      </c>
      <c r="H15" s="1"/>
      <c r="I15" s="1"/>
      <c r="J15" s="1">
        <v>2</v>
      </c>
      <c r="K15" s="7"/>
      <c r="L15" s="1"/>
      <c r="M15" s="1"/>
    </row>
    <row r="16" spans="1:13" x14ac:dyDescent="0.25">
      <c r="A16" s="5">
        <f t="shared" si="0"/>
        <v>15</v>
      </c>
      <c r="B16" s="60"/>
      <c r="C16" s="60">
        <v>2.5</v>
      </c>
      <c r="D16" s="60">
        <v>2.5</v>
      </c>
      <c r="E16" s="60"/>
      <c r="F16" s="60">
        <v>2.5</v>
      </c>
      <c r="G16" s="60"/>
      <c r="H16" s="7"/>
      <c r="I16" s="1"/>
      <c r="J16" s="1">
        <v>2</v>
      </c>
      <c r="K16" s="7"/>
      <c r="L16" s="1"/>
      <c r="M16" s="1"/>
    </row>
    <row r="17" spans="1:13" x14ac:dyDescent="0.25">
      <c r="A17" s="5">
        <f t="shared" si="0"/>
        <v>16</v>
      </c>
      <c r="B17" s="60"/>
      <c r="C17" s="60"/>
      <c r="D17" s="60"/>
      <c r="E17" s="60"/>
      <c r="F17" s="60"/>
      <c r="G17" s="60">
        <v>3</v>
      </c>
      <c r="H17" s="7">
        <v>1</v>
      </c>
      <c r="I17" s="1"/>
      <c r="J17" s="7">
        <v>1</v>
      </c>
      <c r="K17" s="1"/>
      <c r="L17" s="1"/>
      <c r="M17" s="7"/>
    </row>
    <row r="18" spans="1:13" x14ac:dyDescent="0.25">
      <c r="A18" s="5">
        <f t="shared" si="0"/>
        <v>17</v>
      </c>
      <c r="B18" s="60"/>
      <c r="C18" s="60">
        <v>2.5</v>
      </c>
      <c r="D18" s="60">
        <v>2.5</v>
      </c>
      <c r="E18" s="59" t="s">
        <v>14</v>
      </c>
      <c r="F18" s="60">
        <v>2.5</v>
      </c>
      <c r="G18" s="60"/>
      <c r="H18" s="1"/>
      <c r="I18" s="1"/>
      <c r="J18" s="7"/>
      <c r="K18" s="1"/>
      <c r="L18" s="1"/>
      <c r="M18" s="7"/>
    </row>
    <row r="19" spans="1:13" x14ac:dyDescent="0.25">
      <c r="A19" s="5">
        <f t="shared" si="0"/>
        <v>18</v>
      </c>
      <c r="B19" s="60"/>
      <c r="C19" s="60"/>
      <c r="D19" s="60"/>
      <c r="E19" s="60" t="s">
        <v>26</v>
      </c>
      <c r="F19" s="60"/>
      <c r="G19" s="60"/>
      <c r="H19" s="1"/>
      <c r="I19" s="1"/>
      <c r="J19" s="1">
        <v>2</v>
      </c>
      <c r="K19" s="1"/>
      <c r="L19" s="7"/>
      <c r="M19" s="1"/>
    </row>
    <row r="20" spans="1:13" x14ac:dyDescent="0.25">
      <c r="A20" s="5">
        <f t="shared" si="0"/>
        <v>19</v>
      </c>
      <c r="B20" s="60"/>
      <c r="C20" s="60"/>
      <c r="D20" s="60"/>
      <c r="E20" s="60">
        <v>2.5</v>
      </c>
      <c r="F20" s="60">
        <v>2.5</v>
      </c>
      <c r="G20" s="60">
        <v>2.5</v>
      </c>
      <c r="H20" s="1"/>
      <c r="I20" s="7">
        <v>1</v>
      </c>
      <c r="J20" s="1">
        <v>2</v>
      </c>
      <c r="K20" s="1"/>
      <c r="L20" s="7"/>
      <c r="M20" s="1"/>
    </row>
    <row r="21" spans="1:13" x14ac:dyDescent="0.25">
      <c r="A21" s="5">
        <f t="shared" si="0"/>
        <v>20</v>
      </c>
      <c r="B21" s="60"/>
      <c r="C21" s="60">
        <v>2.5</v>
      </c>
      <c r="D21" s="60">
        <v>2.5</v>
      </c>
      <c r="E21" s="60"/>
      <c r="F21" s="60"/>
      <c r="G21" s="60"/>
      <c r="H21" s="1"/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60"/>
      <c r="C22" s="60"/>
      <c r="D22" s="60"/>
      <c r="E22" s="60">
        <v>2.5</v>
      </c>
      <c r="F22" s="60"/>
      <c r="G22" s="60">
        <v>2.5</v>
      </c>
      <c r="H22" s="1"/>
      <c r="I22" s="1"/>
      <c r="J22" s="1">
        <v>2</v>
      </c>
      <c r="K22" s="7"/>
      <c r="L22" s="1"/>
      <c r="M22" s="1"/>
    </row>
    <row r="23" spans="1:13" x14ac:dyDescent="0.25">
      <c r="A23" s="5">
        <f t="shared" si="0"/>
        <v>22</v>
      </c>
      <c r="B23" s="60"/>
      <c r="C23" s="60">
        <v>2.5</v>
      </c>
      <c r="D23" s="60">
        <v>2.5</v>
      </c>
      <c r="E23" s="60"/>
      <c r="F23" s="60">
        <v>2.5</v>
      </c>
      <c r="G23" s="60"/>
      <c r="H23" s="7"/>
      <c r="I23" s="1"/>
      <c r="J23" s="1">
        <v>2</v>
      </c>
      <c r="K23" s="7"/>
      <c r="L23" s="1"/>
      <c r="M23" s="1"/>
    </row>
    <row r="24" spans="1:13" x14ac:dyDescent="0.25">
      <c r="A24" s="5">
        <f t="shared" si="0"/>
        <v>23</v>
      </c>
      <c r="B24" s="60"/>
      <c r="C24" s="60"/>
      <c r="D24" s="60"/>
      <c r="E24" s="60"/>
      <c r="F24" s="60"/>
      <c r="G24" s="60">
        <v>3</v>
      </c>
      <c r="H24" s="7">
        <v>1</v>
      </c>
      <c r="I24" s="1"/>
      <c r="J24" s="7">
        <v>1</v>
      </c>
      <c r="K24" s="1"/>
      <c r="L24" s="1"/>
      <c r="M24" s="7"/>
    </row>
    <row r="25" spans="1:13" x14ac:dyDescent="0.25">
      <c r="A25" s="5">
        <f t="shared" si="0"/>
        <v>24</v>
      </c>
      <c r="B25" s="60"/>
      <c r="C25" s="60">
        <v>2.5</v>
      </c>
      <c r="D25" s="60">
        <v>2.5</v>
      </c>
      <c r="E25" s="60">
        <v>2.5</v>
      </c>
      <c r="F25" s="60">
        <v>2.5</v>
      </c>
      <c r="G25" s="60">
        <v>5</v>
      </c>
      <c r="H25" s="1"/>
      <c r="I25" s="1"/>
      <c r="J25" s="7"/>
      <c r="K25" s="1"/>
      <c r="L25" s="1"/>
      <c r="M25" s="7"/>
    </row>
    <row r="26" spans="1:13" x14ac:dyDescent="0.25">
      <c r="A26" s="5">
        <f t="shared" si="0"/>
        <v>25</v>
      </c>
      <c r="B26" s="60"/>
      <c r="C26" s="60"/>
      <c r="D26" s="60"/>
      <c r="E26" s="60"/>
      <c r="F26" s="59" t="s">
        <v>14</v>
      </c>
      <c r="G26" s="60"/>
      <c r="H26" s="1" t="s">
        <v>26</v>
      </c>
      <c r="I26" s="1"/>
      <c r="J26" s="1">
        <v>2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60"/>
      <c r="C27" s="60"/>
      <c r="D27" s="60"/>
      <c r="E27" s="60">
        <v>2.5</v>
      </c>
      <c r="F27" s="60">
        <v>2.5</v>
      </c>
      <c r="G27" s="60">
        <v>2.5</v>
      </c>
      <c r="H27" s="1"/>
      <c r="I27" s="7">
        <v>1</v>
      </c>
      <c r="J27" s="1">
        <v>2</v>
      </c>
      <c r="K27" s="1"/>
      <c r="L27" s="7"/>
      <c r="M27" s="21"/>
    </row>
    <row r="28" spans="1:13" x14ac:dyDescent="0.25">
      <c r="A28" s="5">
        <f t="shared" si="0"/>
        <v>27</v>
      </c>
      <c r="B28" s="60"/>
      <c r="C28" s="60">
        <v>2.5</v>
      </c>
      <c r="D28" s="60">
        <v>2.5</v>
      </c>
      <c r="E28" s="60"/>
      <c r="F28" s="60"/>
      <c r="G28" s="60"/>
      <c r="H28" s="1"/>
      <c r="I28" s="7"/>
      <c r="J28" s="1"/>
      <c r="K28" s="1"/>
      <c r="L28" s="1"/>
      <c r="M28" s="21"/>
    </row>
    <row r="29" spans="1:13" x14ac:dyDescent="0.25">
      <c r="A29" s="5">
        <f t="shared" si="0"/>
        <v>28</v>
      </c>
      <c r="B29" s="60"/>
      <c r="C29" s="60"/>
      <c r="D29" s="60"/>
      <c r="E29" s="60">
        <v>2.5</v>
      </c>
      <c r="F29" s="60"/>
      <c r="G29" s="60">
        <v>2.5</v>
      </c>
      <c r="H29" s="1"/>
      <c r="I29" s="1">
        <v>2</v>
      </c>
      <c r="J29" s="1">
        <v>2</v>
      </c>
      <c r="K29" s="7"/>
      <c r="L29" s="1"/>
      <c r="M29" s="21"/>
    </row>
    <row r="30" spans="1:13" x14ac:dyDescent="0.25">
      <c r="A30" s="5">
        <f t="shared" si="0"/>
        <v>29</v>
      </c>
      <c r="B30" s="60"/>
      <c r="C30" s="60"/>
      <c r="D30" s="60">
        <v>2.5</v>
      </c>
      <c r="E30" s="60"/>
      <c r="F30" s="60">
        <v>2.5</v>
      </c>
      <c r="G30" s="60"/>
      <c r="H30" s="7">
        <v>1</v>
      </c>
      <c r="I30" s="1">
        <v>2</v>
      </c>
      <c r="J30" s="1">
        <v>2</v>
      </c>
      <c r="K30" s="7"/>
      <c r="L30" s="1"/>
      <c r="M30" s="21"/>
    </row>
    <row r="31" spans="1:13" x14ac:dyDescent="0.25">
      <c r="A31" s="5">
        <f t="shared" si="0"/>
        <v>30</v>
      </c>
      <c r="B31" s="60"/>
      <c r="C31" s="60"/>
      <c r="D31" s="60"/>
      <c r="E31" s="60"/>
      <c r="F31" s="60"/>
      <c r="G31" s="60">
        <v>3</v>
      </c>
      <c r="H31" s="7"/>
      <c r="I31" s="1">
        <v>2</v>
      </c>
      <c r="J31" s="7">
        <v>1</v>
      </c>
      <c r="K31" s="1"/>
      <c r="L31" s="1" t="s">
        <v>26</v>
      </c>
      <c r="M31" s="7"/>
    </row>
    <row r="32" spans="1:13" x14ac:dyDescent="0.25">
      <c r="A32" s="5">
        <f t="shared" si="0"/>
        <v>31</v>
      </c>
      <c r="B32" s="60"/>
      <c r="C32" s="60"/>
      <c r="D32" s="60">
        <v>2.5</v>
      </c>
      <c r="E32" s="60"/>
      <c r="F32" s="60">
        <v>2.5</v>
      </c>
      <c r="G32" s="60"/>
      <c r="H32" s="1"/>
      <c r="I32" s="1">
        <v>2</v>
      </c>
      <c r="J32" s="6"/>
      <c r="K32" s="1" t="s">
        <v>26</v>
      </c>
      <c r="L32" s="6"/>
      <c r="M32" s="20" t="s">
        <v>14</v>
      </c>
    </row>
    <row r="33" spans="1:13" x14ac:dyDescent="0.25">
      <c r="A33" s="5" t="s">
        <v>13</v>
      </c>
      <c r="B33" s="60">
        <f>SUM(B2:B32)</f>
        <v>0</v>
      </c>
      <c r="C33" s="60">
        <f t="shared" ref="C33:M33" si="1">SUM(C2:C32)</f>
        <v>30</v>
      </c>
      <c r="D33" s="60">
        <f t="shared" si="1"/>
        <v>35</v>
      </c>
      <c r="E33" s="60">
        <f t="shared" si="1"/>
        <v>25</v>
      </c>
      <c r="F33" s="60">
        <f t="shared" si="1"/>
        <v>35</v>
      </c>
      <c r="G33" s="60">
        <f t="shared" si="1"/>
        <v>38.5</v>
      </c>
      <c r="H33" s="1">
        <f t="shared" si="1"/>
        <v>4</v>
      </c>
      <c r="I33" s="1">
        <f t="shared" si="1"/>
        <v>12</v>
      </c>
      <c r="J33" s="1">
        <f t="shared" si="1"/>
        <v>37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/>
      <c r="C34" s="31"/>
      <c r="D34" s="31"/>
      <c r="E34" s="31"/>
      <c r="F34" s="31"/>
      <c r="G34" s="31"/>
      <c r="H34" s="31"/>
      <c r="I34" s="31"/>
      <c r="J34" s="31">
        <v>2</v>
      </c>
      <c r="K34" s="31"/>
      <c r="L34" s="31"/>
      <c r="M34" s="31">
        <v>2</v>
      </c>
    </row>
    <row r="35" spans="1:13" x14ac:dyDescent="0.25">
      <c r="B35" s="22"/>
      <c r="E35" s="23"/>
      <c r="F35" s="13"/>
      <c r="I35" s="37"/>
      <c r="K35" s="71"/>
      <c r="L35" s="71"/>
      <c r="M35" s="43"/>
    </row>
    <row r="36" spans="1:13" x14ac:dyDescent="0.25">
      <c r="B36" s="22"/>
      <c r="E36" s="24"/>
      <c r="F36" s="29"/>
      <c r="I36" s="13"/>
      <c r="K36" s="61"/>
      <c r="L36" s="61"/>
      <c r="M36" s="43"/>
    </row>
    <row r="37" spans="1:13" x14ac:dyDescent="0.25">
      <c r="K37" s="61"/>
      <c r="L37" s="13"/>
      <c r="M37" s="44"/>
    </row>
    <row r="38" spans="1:13" x14ac:dyDescent="0.25">
      <c r="K38" s="61"/>
      <c r="L38" s="13"/>
      <c r="M38" s="44"/>
    </row>
  </sheetData>
  <mergeCells count="1">
    <mergeCell ref="K35:L3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view="pageLayout" zoomScale="90" zoomScalePageLayoutView="90" workbookViewId="0">
      <selection activeCell="G36" sqref="G36"/>
    </sheetView>
  </sheetViews>
  <sheetFormatPr baseColWidth="10" defaultColWidth="10.28515625" defaultRowHeight="15" x14ac:dyDescent="0.25"/>
  <cols>
    <col min="1" max="1" width="10" style="2" customWidth="1"/>
    <col min="2" max="13" width="10" customWidth="1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2.5</v>
      </c>
      <c r="D2" s="1">
        <v>2.5</v>
      </c>
      <c r="E2" s="7"/>
      <c r="F2" s="1"/>
      <c r="G2" s="1">
        <v>2.5</v>
      </c>
      <c r="H2" s="7"/>
      <c r="I2" s="62" t="s">
        <v>39</v>
      </c>
      <c r="J2" s="1">
        <v>0</v>
      </c>
      <c r="K2" s="7"/>
      <c r="L2" s="1"/>
      <c r="M2" s="1"/>
    </row>
    <row r="3" spans="1:13" x14ac:dyDescent="0.25">
      <c r="A3" s="5">
        <f>A2+1</f>
        <v>2</v>
      </c>
      <c r="B3" s="47">
        <v>2.5</v>
      </c>
      <c r="C3" s="1">
        <v>2.5</v>
      </c>
      <c r="D3" s="1">
        <v>2.5</v>
      </c>
      <c r="E3" s="7"/>
      <c r="F3" s="1">
        <v>2.5</v>
      </c>
      <c r="G3" s="1">
        <v>2.5</v>
      </c>
      <c r="H3" s="7"/>
      <c r="I3" s="1" t="s">
        <v>39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>
        <v>2.5</v>
      </c>
      <c r="C4" s="1">
        <v>2.5</v>
      </c>
      <c r="D4" s="1">
        <v>2.5</v>
      </c>
      <c r="E4" s="1">
        <v>2.5</v>
      </c>
      <c r="F4" s="1">
        <v>2.5</v>
      </c>
      <c r="G4" s="7"/>
      <c r="H4" s="1">
        <v>4.5</v>
      </c>
      <c r="I4" s="1" t="s">
        <v>39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2.5</v>
      </c>
      <c r="C5" s="7"/>
      <c r="D5" s="7"/>
      <c r="E5" s="1">
        <v>2.5</v>
      </c>
      <c r="F5" s="1">
        <v>2.5</v>
      </c>
      <c r="G5" s="7"/>
      <c r="H5" s="1">
        <v>2.5</v>
      </c>
      <c r="I5" s="1" t="s">
        <v>39</v>
      </c>
      <c r="J5" s="1" t="s">
        <v>37</v>
      </c>
      <c r="K5" s="1"/>
      <c r="L5" s="7"/>
      <c r="M5" s="1"/>
    </row>
    <row r="6" spans="1:13" x14ac:dyDescent="0.25">
      <c r="A6" s="5">
        <f t="shared" si="0"/>
        <v>5</v>
      </c>
      <c r="B6" s="1">
        <v>2.5</v>
      </c>
      <c r="C6" s="7"/>
      <c r="D6" s="7"/>
      <c r="E6" s="1">
        <v>2.5</v>
      </c>
      <c r="F6" s="1">
        <v>2.5</v>
      </c>
      <c r="G6" s="9" t="s">
        <v>14</v>
      </c>
      <c r="H6" s="1">
        <v>4.5</v>
      </c>
      <c r="I6" s="7"/>
      <c r="J6" s="1" t="s">
        <v>37</v>
      </c>
      <c r="K6" s="1"/>
      <c r="L6" s="7"/>
      <c r="M6" s="1"/>
    </row>
    <row r="7" spans="1:13" x14ac:dyDescent="0.25">
      <c r="A7" s="5">
        <f t="shared" si="0"/>
        <v>6</v>
      </c>
      <c r="B7" s="1">
        <v>2.5</v>
      </c>
      <c r="C7" s="1">
        <v>2.5</v>
      </c>
      <c r="D7" s="1">
        <v>2.5</v>
      </c>
      <c r="E7" s="1">
        <v>2.5</v>
      </c>
      <c r="F7" s="7"/>
      <c r="G7" s="1">
        <v>2.5</v>
      </c>
      <c r="H7" s="1">
        <v>2.5</v>
      </c>
      <c r="I7" s="7"/>
      <c r="J7" s="1" t="s">
        <v>37</v>
      </c>
      <c r="K7" s="1"/>
      <c r="L7" s="1"/>
      <c r="M7" s="1"/>
    </row>
    <row r="8" spans="1:13" x14ac:dyDescent="0.25">
      <c r="A8" s="5">
        <f t="shared" si="0"/>
        <v>7</v>
      </c>
      <c r="B8" s="7"/>
      <c r="C8" s="1">
        <v>2.5</v>
      </c>
      <c r="D8" s="1">
        <v>2.5</v>
      </c>
      <c r="E8" s="1">
        <v>2.5</v>
      </c>
      <c r="F8" s="7"/>
      <c r="G8" s="1">
        <v>2.5</v>
      </c>
      <c r="H8" s="1">
        <v>5.5</v>
      </c>
      <c r="I8" s="1" t="s">
        <v>39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2.5</v>
      </c>
      <c r="D9" s="1">
        <v>2.5</v>
      </c>
      <c r="E9" s="7"/>
      <c r="F9" s="1">
        <v>2.5</v>
      </c>
      <c r="G9" s="1">
        <v>2.5</v>
      </c>
      <c r="H9" s="7"/>
      <c r="I9" s="1" t="s">
        <v>39</v>
      </c>
      <c r="J9" s="1" t="s">
        <v>37</v>
      </c>
      <c r="K9" s="7"/>
      <c r="L9" s="1"/>
      <c r="M9" s="1"/>
    </row>
    <row r="10" spans="1:13" x14ac:dyDescent="0.25">
      <c r="A10" s="5">
        <f t="shared" si="0"/>
        <v>9</v>
      </c>
      <c r="B10" s="1">
        <v>2.5</v>
      </c>
      <c r="C10" s="1">
        <v>2.5</v>
      </c>
      <c r="D10" s="1">
        <v>2.5</v>
      </c>
      <c r="E10" s="7"/>
      <c r="F10" s="1">
        <v>2.5</v>
      </c>
      <c r="G10" s="1">
        <v>2.5</v>
      </c>
      <c r="H10" s="7"/>
      <c r="I10" s="1" t="s">
        <v>39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2.5</v>
      </c>
      <c r="C11" s="1">
        <v>2.5</v>
      </c>
      <c r="D11" s="1">
        <v>2.5</v>
      </c>
      <c r="E11" s="1">
        <v>2.5</v>
      </c>
      <c r="F11" s="1">
        <v>2.5</v>
      </c>
      <c r="G11" s="7"/>
      <c r="H11" s="1">
        <v>4.5</v>
      </c>
      <c r="I11" s="1" t="s">
        <v>39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2.5</v>
      </c>
      <c r="C12" s="7"/>
      <c r="D12" s="7"/>
      <c r="E12" s="1">
        <v>2.5</v>
      </c>
      <c r="F12" s="1">
        <v>2.5</v>
      </c>
      <c r="G12" s="7"/>
      <c r="H12" s="1">
        <v>2.5</v>
      </c>
      <c r="I12" s="1" t="s">
        <v>39</v>
      </c>
      <c r="J12" s="1" t="s">
        <v>37</v>
      </c>
      <c r="K12" s="1"/>
      <c r="L12" s="7"/>
      <c r="M12" s="1"/>
    </row>
    <row r="13" spans="1:13" x14ac:dyDescent="0.25">
      <c r="A13" s="5">
        <f t="shared" si="0"/>
        <v>12</v>
      </c>
      <c r="B13" s="1">
        <v>2.5</v>
      </c>
      <c r="C13" s="7"/>
      <c r="D13" s="7"/>
      <c r="E13" s="1">
        <v>2.5</v>
      </c>
      <c r="F13" s="1">
        <v>2.5</v>
      </c>
      <c r="G13" s="1">
        <v>2.5</v>
      </c>
      <c r="H13" s="1">
        <v>4.5</v>
      </c>
      <c r="I13" s="7"/>
      <c r="J13" s="1" t="s">
        <v>37</v>
      </c>
      <c r="K13" s="1"/>
      <c r="L13" s="7"/>
      <c r="M13" s="1"/>
    </row>
    <row r="14" spans="1:13" x14ac:dyDescent="0.25">
      <c r="A14" s="5">
        <f t="shared" si="0"/>
        <v>13</v>
      </c>
      <c r="B14" s="1">
        <v>2.5</v>
      </c>
      <c r="C14" s="1">
        <v>2.5</v>
      </c>
      <c r="D14" s="1">
        <v>2.5</v>
      </c>
      <c r="E14" s="1">
        <v>2.5</v>
      </c>
      <c r="F14" s="7"/>
      <c r="G14" s="1">
        <v>2.5</v>
      </c>
      <c r="H14" s="1">
        <v>2.5</v>
      </c>
      <c r="I14" s="7"/>
      <c r="J14" s="1" t="s">
        <v>37</v>
      </c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2.5</v>
      </c>
      <c r="D15" s="1">
        <v>2.5</v>
      </c>
      <c r="E15" s="9" t="s">
        <v>14</v>
      </c>
      <c r="F15" s="7"/>
      <c r="G15" s="1">
        <v>4.5</v>
      </c>
      <c r="H15" s="1">
        <v>5.5</v>
      </c>
      <c r="I15" s="1" t="s">
        <v>39</v>
      </c>
      <c r="J15" s="1" t="s">
        <v>37</v>
      </c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2.5</v>
      </c>
      <c r="D16" s="1">
        <v>2.5</v>
      </c>
      <c r="E16" s="7"/>
      <c r="F16" s="1">
        <v>2.5</v>
      </c>
      <c r="G16" s="1">
        <v>2.5</v>
      </c>
      <c r="H16" s="7"/>
      <c r="I16" s="1" t="s">
        <v>39</v>
      </c>
      <c r="J16" s="1" t="s">
        <v>37</v>
      </c>
      <c r="K16" s="7"/>
      <c r="L16" s="1"/>
      <c r="M16" s="1"/>
    </row>
    <row r="17" spans="1:13" x14ac:dyDescent="0.25">
      <c r="A17" s="5">
        <f t="shared" si="0"/>
        <v>16</v>
      </c>
      <c r="B17" s="1">
        <v>2.5</v>
      </c>
      <c r="C17" s="1">
        <v>2.5</v>
      </c>
      <c r="D17" s="1">
        <v>2.5</v>
      </c>
      <c r="E17" s="7"/>
      <c r="F17" s="1">
        <v>2.5</v>
      </c>
      <c r="G17" s="1">
        <v>4.5</v>
      </c>
      <c r="H17" s="7"/>
      <c r="I17" s="1" t="s">
        <v>39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2.5</v>
      </c>
      <c r="C18" s="1">
        <v>2.5</v>
      </c>
      <c r="D18" s="1">
        <v>2.5</v>
      </c>
      <c r="E18" s="9" t="s">
        <v>14</v>
      </c>
      <c r="F18" s="1">
        <v>2.5</v>
      </c>
      <c r="G18" s="7"/>
      <c r="H18" s="1">
        <v>4.5</v>
      </c>
      <c r="I18" s="1" t="s">
        <v>39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2.5</v>
      </c>
      <c r="C19" s="7"/>
      <c r="D19" s="7"/>
      <c r="E19" s="1">
        <v>2.5</v>
      </c>
      <c r="F19" s="1">
        <v>2.5</v>
      </c>
      <c r="G19" s="7"/>
      <c r="H19" s="1">
        <v>2.5</v>
      </c>
      <c r="I19" s="1" t="s">
        <v>39</v>
      </c>
      <c r="J19" s="1">
        <v>3.25</v>
      </c>
      <c r="K19" s="1"/>
      <c r="L19" s="7"/>
      <c r="M19" s="1"/>
    </row>
    <row r="20" spans="1:13" x14ac:dyDescent="0.25">
      <c r="A20" s="5">
        <f t="shared" si="0"/>
        <v>19</v>
      </c>
      <c r="B20" s="1">
        <v>2.5</v>
      </c>
      <c r="C20" s="7"/>
      <c r="D20" s="7"/>
      <c r="E20" s="1">
        <v>2.5</v>
      </c>
      <c r="F20" s="1">
        <v>2.5</v>
      </c>
      <c r="G20" s="1">
        <v>4.5</v>
      </c>
      <c r="H20" s="1">
        <v>4.5</v>
      </c>
      <c r="I20" s="7"/>
      <c r="J20" s="1">
        <v>3.25</v>
      </c>
      <c r="K20" s="1"/>
      <c r="L20" s="7"/>
      <c r="M20" s="1"/>
    </row>
    <row r="21" spans="1:13" x14ac:dyDescent="0.25">
      <c r="A21" s="5">
        <f t="shared" si="0"/>
        <v>20</v>
      </c>
      <c r="B21" s="1">
        <v>2.5</v>
      </c>
      <c r="C21" s="1">
        <v>2.5</v>
      </c>
      <c r="D21" s="1">
        <v>2.5</v>
      </c>
      <c r="E21" s="1">
        <v>2.5</v>
      </c>
      <c r="F21" s="7"/>
      <c r="G21" s="1">
        <v>2.5</v>
      </c>
      <c r="H21" s="1">
        <v>2.5</v>
      </c>
      <c r="I21" s="7"/>
      <c r="J21" s="1">
        <v>3.25</v>
      </c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2.5</v>
      </c>
      <c r="D22" s="1">
        <v>2.5</v>
      </c>
      <c r="E22" s="1">
        <v>2.5</v>
      </c>
      <c r="F22" s="7"/>
      <c r="G22" s="1">
        <v>4.5</v>
      </c>
      <c r="H22" s="1">
        <v>5.5</v>
      </c>
      <c r="I22" s="1">
        <v>1.25</v>
      </c>
      <c r="J22" s="1">
        <v>3.25</v>
      </c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2.5</v>
      </c>
      <c r="D23" s="1">
        <v>2.5</v>
      </c>
      <c r="E23" s="7"/>
      <c r="F23" s="1">
        <v>2.5</v>
      </c>
      <c r="G23" s="1">
        <v>2.5</v>
      </c>
      <c r="H23" s="7"/>
      <c r="I23" s="1">
        <v>1.25</v>
      </c>
      <c r="J23" s="1">
        <v>3.25</v>
      </c>
      <c r="K23" s="7"/>
      <c r="L23" s="1"/>
      <c r="M23" s="1"/>
    </row>
    <row r="24" spans="1:13" x14ac:dyDescent="0.25">
      <c r="A24" s="5">
        <f t="shared" si="0"/>
        <v>23</v>
      </c>
      <c r="B24" s="1">
        <v>2.5</v>
      </c>
      <c r="C24" s="1">
        <v>2.5</v>
      </c>
      <c r="D24" s="1">
        <v>2.5</v>
      </c>
      <c r="E24" s="7"/>
      <c r="F24" s="1">
        <v>2.5</v>
      </c>
      <c r="G24" s="1">
        <v>5.5</v>
      </c>
      <c r="H24" s="7"/>
      <c r="I24" s="1">
        <v>1.25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2.5</v>
      </c>
      <c r="C25" s="1">
        <v>2.5</v>
      </c>
      <c r="D25" s="1">
        <v>2.5</v>
      </c>
      <c r="E25" s="1">
        <v>2.5</v>
      </c>
      <c r="F25" s="1">
        <v>2.5</v>
      </c>
      <c r="G25" s="7"/>
      <c r="H25" s="1">
        <v>2.5</v>
      </c>
      <c r="I25" s="1">
        <v>1.25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2.5</v>
      </c>
      <c r="C26" s="7"/>
      <c r="D26" s="7"/>
      <c r="E26" s="1">
        <v>2.5</v>
      </c>
      <c r="F26" s="9"/>
      <c r="G26" s="7"/>
      <c r="H26" s="1">
        <v>2.5</v>
      </c>
      <c r="I26" s="1">
        <v>1.25</v>
      </c>
      <c r="J26" s="1">
        <v>3.25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2.5</v>
      </c>
      <c r="C27" s="7"/>
      <c r="D27" s="7"/>
      <c r="E27" s="1">
        <v>2.5</v>
      </c>
      <c r="F27" s="1">
        <v>2.5</v>
      </c>
      <c r="G27" s="1">
        <v>4.5</v>
      </c>
      <c r="H27" s="1">
        <v>2.5</v>
      </c>
      <c r="I27" s="7"/>
      <c r="J27" s="1">
        <v>3.25</v>
      </c>
      <c r="K27" s="1"/>
      <c r="L27" s="7"/>
      <c r="M27" s="1"/>
    </row>
    <row r="28" spans="1:13" x14ac:dyDescent="0.25">
      <c r="A28" s="5">
        <f t="shared" si="0"/>
        <v>27</v>
      </c>
      <c r="B28" s="1">
        <v>2.5</v>
      </c>
      <c r="C28" s="1">
        <v>2.5</v>
      </c>
      <c r="D28" s="1">
        <v>2.5</v>
      </c>
      <c r="E28" s="1">
        <v>4.5</v>
      </c>
      <c r="F28" s="7"/>
      <c r="G28" s="1">
        <v>2.5</v>
      </c>
      <c r="H28" s="1">
        <v>2.5</v>
      </c>
      <c r="I28" s="7"/>
      <c r="J28" s="1">
        <v>3.25</v>
      </c>
      <c r="K28" s="1"/>
      <c r="L28" s="1"/>
      <c r="M28" s="1"/>
    </row>
    <row r="29" spans="1:13" x14ac:dyDescent="0.25">
      <c r="A29" s="5">
        <f t="shared" si="0"/>
        <v>28</v>
      </c>
      <c r="B29" s="7"/>
      <c r="C29" s="1">
        <v>4.5</v>
      </c>
      <c r="D29" s="1">
        <v>2.5</v>
      </c>
      <c r="E29" s="1">
        <v>2.5</v>
      </c>
      <c r="F29" s="7"/>
      <c r="G29" s="1">
        <v>4.5</v>
      </c>
      <c r="H29" s="1">
        <v>2.5</v>
      </c>
      <c r="I29" s="1">
        <v>2.5</v>
      </c>
      <c r="J29" s="1">
        <v>3.25</v>
      </c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2.5</v>
      </c>
      <c r="E30" s="7"/>
      <c r="F30" s="1">
        <v>2.5</v>
      </c>
      <c r="G30" s="1">
        <v>4</v>
      </c>
      <c r="H30" s="7"/>
      <c r="I30" s="1">
        <v>2.5</v>
      </c>
      <c r="J30" s="1">
        <v>3.25</v>
      </c>
      <c r="K30" s="7"/>
      <c r="L30" s="1"/>
      <c r="M30" s="1"/>
    </row>
    <row r="31" spans="1:13" x14ac:dyDescent="0.25">
      <c r="A31" s="5">
        <f t="shared" si="0"/>
        <v>30</v>
      </c>
      <c r="B31" s="1">
        <v>2.5</v>
      </c>
      <c r="C31" s="6"/>
      <c r="D31" s="1">
        <v>4.5</v>
      </c>
      <c r="E31" s="7"/>
      <c r="F31" s="1">
        <v>4.5</v>
      </c>
      <c r="G31" s="1">
        <v>5.5</v>
      </c>
      <c r="H31" s="7"/>
      <c r="I31" s="1">
        <v>2.5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4.5</v>
      </c>
      <c r="C32" s="6"/>
      <c r="D32" s="1">
        <v>2.5</v>
      </c>
      <c r="E32" s="6"/>
      <c r="F32" s="1">
        <v>2.5</v>
      </c>
      <c r="G32" s="6"/>
      <c r="H32" s="1">
        <v>4</v>
      </c>
      <c r="I32" s="1">
        <v>4.5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57</v>
      </c>
      <c r="C33" s="1">
        <f t="shared" ref="C33:M33" si="1">SUM(C2:C32)</f>
        <v>52</v>
      </c>
      <c r="D33" s="1">
        <f t="shared" si="1"/>
        <v>59.5</v>
      </c>
      <c r="E33" s="1">
        <f t="shared" si="1"/>
        <v>47</v>
      </c>
      <c r="F33" s="1">
        <f t="shared" si="1"/>
        <v>54.5</v>
      </c>
      <c r="G33" s="1">
        <f t="shared" si="1"/>
        <v>72</v>
      </c>
      <c r="H33" s="1">
        <f t="shared" si="1"/>
        <v>75</v>
      </c>
      <c r="I33" s="1">
        <f t="shared" si="1"/>
        <v>18.25</v>
      </c>
      <c r="J33" s="1">
        <f t="shared" si="1"/>
        <v>32.5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>
        <v>2.5</v>
      </c>
      <c r="C34" s="31"/>
      <c r="D34" s="31"/>
      <c r="E34" s="31">
        <v>5</v>
      </c>
      <c r="F34" s="31">
        <v>2.5</v>
      </c>
      <c r="G34" s="31">
        <v>2.5</v>
      </c>
      <c r="H34" s="31"/>
      <c r="I34" s="31"/>
      <c r="J34" s="31">
        <v>2.5</v>
      </c>
      <c r="K34" s="31"/>
      <c r="L34" s="31"/>
      <c r="M34" s="31">
        <v>5</v>
      </c>
    </row>
    <row r="35" spans="1:13" x14ac:dyDescent="0.25">
      <c r="A35" s="22" t="s">
        <v>31</v>
      </c>
      <c r="D35" s="23">
        <v>42583</v>
      </c>
      <c r="K35" s="71" t="s">
        <v>16</v>
      </c>
      <c r="L35" s="71"/>
      <c r="M35" s="45">
        <f>SUM(B33:M33)</f>
        <v>467.75</v>
      </c>
    </row>
    <row r="36" spans="1:13" x14ac:dyDescent="0.25">
      <c r="A36" s="22" t="s">
        <v>32</v>
      </c>
      <c r="D36" s="24">
        <f ca="1">TODAY()</f>
        <v>43011</v>
      </c>
      <c r="K36" s="18" t="s">
        <v>27</v>
      </c>
      <c r="L36" s="18"/>
      <c r="M36" s="45">
        <f>SUM(B34:M34)</f>
        <v>20</v>
      </c>
    </row>
    <row r="37" spans="1:13" x14ac:dyDescent="0.25">
      <c r="K37" s="18" t="s">
        <v>36</v>
      </c>
      <c r="L37" s="13"/>
      <c r="M37" s="46">
        <v>50</v>
      </c>
    </row>
    <row r="38" spans="1:13" x14ac:dyDescent="0.25">
      <c r="K38" s="40" t="s">
        <v>17</v>
      </c>
      <c r="L38" s="13"/>
      <c r="M38" s="34">
        <v>54.38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H32" sqref="H32"/>
    </sheetView>
  </sheetViews>
  <sheetFormatPr baseColWidth="10" defaultColWidth="10" defaultRowHeight="15" x14ac:dyDescent="0.25"/>
  <cols>
    <col min="1" max="1" width="10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/>
      <c r="D2" s="1"/>
      <c r="E2" s="7"/>
      <c r="F2" s="1"/>
      <c r="G2" s="1">
        <v>6.5</v>
      </c>
      <c r="H2" s="7">
        <v>3.5</v>
      </c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47"/>
      <c r="C3" s="1"/>
      <c r="D3" s="1"/>
      <c r="E3" s="7"/>
      <c r="F3" s="1"/>
      <c r="G3" s="1">
        <v>6.5</v>
      </c>
      <c r="H3" s="7"/>
      <c r="I3" s="1"/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47"/>
      <c r="C4" s="1"/>
      <c r="D4" s="1"/>
      <c r="E4" s="1"/>
      <c r="F4" s="1"/>
      <c r="G4" s="7">
        <v>3.5</v>
      </c>
      <c r="H4" s="1">
        <v>5.5</v>
      </c>
      <c r="I4" s="1"/>
      <c r="J4" s="7"/>
      <c r="K4" s="1"/>
      <c r="L4" s="1"/>
      <c r="M4" s="7"/>
    </row>
    <row r="5" spans="1:13" x14ac:dyDescent="0.25">
      <c r="A5" s="5">
        <f t="shared" si="0"/>
        <v>4</v>
      </c>
      <c r="B5" s="47"/>
      <c r="C5" s="7"/>
      <c r="D5" s="7"/>
      <c r="E5" s="1"/>
      <c r="F5" s="1"/>
      <c r="G5" s="7"/>
      <c r="H5" s="1">
        <v>7.5</v>
      </c>
      <c r="I5" s="1"/>
      <c r="J5" s="1"/>
      <c r="K5" s="1"/>
      <c r="L5" s="7"/>
      <c r="M5" s="1"/>
    </row>
    <row r="6" spans="1:13" x14ac:dyDescent="0.25">
      <c r="A6" s="5">
        <f t="shared" si="0"/>
        <v>5</v>
      </c>
      <c r="B6" s="47"/>
      <c r="C6" s="7"/>
      <c r="D6" s="7"/>
      <c r="E6" s="1"/>
      <c r="F6" s="1"/>
      <c r="G6" s="9" t="s">
        <v>14</v>
      </c>
      <c r="H6" s="1">
        <v>6.5</v>
      </c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47"/>
      <c r="C7" s="1"/>
      <c r="D7" s="1"/>
      <c r="E7" s="1"/>
      <c r="F7" s="7"/>
      <c r="G7" s="1">
        <v>6.5</v>
      </c>
      <c r="H7" s="1">
        <v>6.5</v>
      </c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48"/>
      <c r="C8" s="1"/>
      <c r="D8" s="1"/>
      <c r="E8" s="1"/>
      <c r="F8" s="7"/>
      <c r="G8" s="1">
        <v>6.5</v>
      </c>
      <c r="H8" s="1">
        <v>7.5</v>
      </c>
      <c r="I8" s="1"/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48"/>
      <c r="C9" s="1"/>
      <c r="D9" s="1"/>
      <c r="E9" s="7"/>
      <c r="F9" s="1">
        <v>7</v>
      </c>
      <c r="G9" s="1">
        <v>6.5</v>
      </c>
      <c r="H9" s="7">
        <v>3</v>
      </c>
      <c r="I9" s="1"/>
      <c r="J9" s="1"/>
      <c r="K9" s="7"/>
      <c r="L9" s="1"/>
      <c r="M9" s="1"/>
    </row>
    <row r="10" spans="1:13" x14ac:dyDescent="0.25">
      <c r="A10" s="5">
        <f t="shared" si="0"/>
        <v>9</v>
      </c>
      <c r="B10" s="47"/>
      <c r="C10" s="1"/>
      <c r="D10" s="1"/>
      <c r="E10" s="7"/>
      <c r="F10" s="1">
        <v>7</v>
      </c>
      <c r="G10" s="1">
        <v>6.5</v>
      </c>
      <c r="H10" s="7"/>
      <c r="I10" s="1"/>
      <c r="J10" s="7"/>
      <c r="K10" s="1"/>
      <c r="L10" s="1"/>
      <c r="M10" s="7"/>
    </row>
    <row r="11" spans="1:13" x14ac:dyDescent="0.25">
      <c r="A11" s="5">
        <f t="shared" si="0"/>
        <v>10</v>
      </c>
      <c r="B11" s="47"/>
      <c r="C11" s="1"/>
      <c r="D11" s="1"/>
      <c r="E11" s="1"/>
      <c r="F11" s="1">
        <v>6.5</v>
      </c>
      <c r="G11" s="7">
        <v>3.5</v>
      </c>
      <c r="H11" s="1">
        <v>5.5</v>
      </c>
      <c r="I11" s="1"/>
      <c r="J11" s="7"/>
      <c r="K11" s="1"/>
      <c r="L11" s="1"/>
      <c r="M11" s="7"/>
    </row>
    <row r="12" spans="1:13" x14ac:dyDescent="0.25">
      <c r="A12" s="5">
        <f t="shared" si="0"/>
        <v>11</v>
      </c>
      <c r="B12" s="47"/>
      <c r="C12" s="7"/>
      <c r="D12" s="7"/>
      <c r="E12" s="1"/>
      <c r="F12" s="1">
        <v>7</v>
      </c>
      <c r="G12" s="7"/>
      <c r="H12" s="1">
        <v>5.5</v>
      </c>
      <c r="I12" s="1"/>
      <c r="J12" s="1"/>
      <c r="K12" s="1"/>
      <c r="L12" s="7"/>
      <c r="M12" s="1"/>
    </row>
    <row r="13" spans="1:13" x14ac:dyDescent="0.25">
      <c r="A13" s="5">
        <f t="shared" si="0"/>
        <v>12</v>
      </c>
      <c r="B13" s="47"/>
      <c r="C13" s="7"/>
      <c r="D13" s="7"/>
      <c r="E13" s="1"/>
      <c r="F13" s="1">
        <v>6.5</v>
      </c>
      <c r="G13" s="1">
        <v>6.5</v>
      </c>
      <c r="H13" s="1">
        <v>5.5</v>
      </c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47"/>
      <c r="C14" s="1"/>
      <c r="D14" s="1"/>
      <c r="E14" s="1"/>
      <c r="F14" s="7"/>
      <c r="G14" s="1">
        <v>6.5</v>
      </c>
      <c r="H14" s="1">
        <v>5.5</v>
      </c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48"/>
      <c r="C15" s="1"/>
      <c r="D15" s="1"/>
      <c r="E15" s="9" t="s">
        <v>14</v>
      </c>
      <c r="F15" s="7"/>
      <c r="G15" s="1">
        <v>6.5</v>
      </c>
      <c r="H15" s="1">
        <v>5.5</v>
      </c>
      <c r="I15" s="1"/>
      <c r="J15" s="1"/>
      <c r="K15" s="7"/>
      <c r="L15" s="1"/>
      <c r="M15" s="1"/>
    </row>
    <row r="16" spans="1:13" x14ac:dyDescent="0.25">
      <c r="A16" s="5">
        <f t="shared" si="0"/>
        <v>15</v>
      </c>
      <c r="B16" s="48"/>
      <c r="C16" s="1"/>
      <c r="D16" s="1"/>
      <c r="E16" s="7"/>
      <c r="F16" s="1">
        <v>6.5</v>
      </c>
      <c r="G16" s="1">
        <v>6.5</v>
      </c>
      <c r="H16" s="7">
        <v>3</v>
      </c>
      <c r="I16" s="1"/>
      <c r="J16" s="1"/>
      <c r="K16" s="7"/>
      <c r="L16" s="1"/>
      <c r="M16" s="1"/>
    </row>
    <row r="17" spans="1:13" x14ac:dyDescent="0.25">
      <c r="A17" s="5">
        <f t="shared" si="0"/>
        <v>16</v>
      </c>
      <c r="B17" s="47"/>
      <c r="C17" s="1"/>
      <c r="D17" s="1"/>
      <c r="E17" s="7"/>
      <c r="F17" s="1">
        <v>7</v>
      </c>
      <c r="G17" s="1">
        <v>6.5</v>
      </c>
      <c r="H17" s="7"/>
      <c r="I17" s="1"/>
      <c r="J17" s="7"/>
      <c r="K17" s="1"/>
      <c r="L17" s="1"/>
      <c r="M17" s="7"/>
    </row>
    <row r="18" spans="1:13" x14ac:dyDescent="0.25">
      <c r="A18" s="5">
        <f t="shared" si="0"/>
        <v>17</v>
      </c>
      <c r="B18" s="47"/>
      <c r="C18" s="1"/>
      <c r="D18" s="1"/>
      <c r="E18" s="9" t="s">
        <v>14</v>
      </c>
      <c r="F18" s="1">
        <v>6.5</v>
      </c>
      <c r="G18" s="7">
        <v>3.5</v>
      </c>
      <c r="H18" s="1">
        <v>5.5</v>
      </c>
      <c r="I18" s="1"/>
      <c r="J18" s="7"/>
      <c r="K18" s="1"/>
      <c r="L18" s="1"/>
      <c r="M18" s="7"/>
    </row>
    <row r="19" spans="1:13" x14ac:dyDescent="0.25">
      <c r="A19" s="5">
        <f t="shared" si="0"/>
        <v>18</v>
      </c>
      <c r="B19" s="47"/>
      <c r="C19" s="7"/>
      <c r="D19" s="7"/>
      <c r="E19" s="1"/>
      <c r="F19" s="1">
        <v>7</v>
      </c>
      <c r="G19" s="7"/>
      <c r="H19" s="1">
        <v>5.5</v>
      </c>
      <c r="I19" s="1"/>
      <c r="J19" s="1"/>
      <c r="K19" s="1"/>
      <c r="L19" s="7"/>
      <c r="M19" s="1"/>
    </row>
    <row r="20" spans="1:13" x14ac:dyDescent="0.25">
      <c r="A20" s="5">
        <f t="shared" si="0"/>
        <v>19</v>
      </c>
      <c r="B20" s="47"/>
      <c r="C20" s="7"/>
      <c r="D20" s="7"/>
      <c r="E20" s="1"/>
      <c r="F20" s="1">
        <v>6.5</v>
      </c>
      <c r="G20" s="1">
        <v>6.5</v>
      </c>
      <c r="H20" s="1">
        <v>5.5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47"/>
      <c r="C21" s="1"/>
      <c r="D21" s="1"/>
      <c r="E21" s="1"/>
      <c r="F21" s="7"/>
      <c r="G21" s="1">
        <v>6.5</v>
      </c>
      <c r="H21" s="1">
        <v>5.5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48"/>
      <c r="C22" s="1"/>
      <c r="D22" s="1"/>
      <c r="E22" s="1"/>
      <c r="F22" s="7"/>
      <c r="G22" s="1">
        <v>6.5</v>
      </c>
      <c r="H22" s="1">
        <v>5.5</v>
      </c>
      <c r="I22" s="1"/>
      <c r="J22" s="1"/>
      <c r="K22" s="7"/>
      <c r="L22" s="1"/>
      <c r="M22" s="1"/>
    </row>
    <row r="23" spans="1:13" x14ac:dyDescent="0.25">
      <c r="A23" s="5">
        <f t="shared" si="0"/>
        <v>22</v>
      </c>
      <c r="B23" s="48"/>
      <c r="C23" s="1"/>
      <c r="D23" s="1"/>
      <c r="E23" s="7"/>
      <c r="F23" s="1">
        <v>6.5</v>
      </c>
      <c r="G23" s="1">
        <v>6.5</v>
      </c>
      <c r="H23" s="7">
        <v>3</v>
      </c>
      <c r="I23" s="1"/>
      <c r="J23" s="1"/>
      <c r="K23" s="7"/>
      <c r="L23" s="1"/>
      <c r="M23" s="1"/>
    </row>
    <row r="24" spans="1:13" x14ac:dyDescent="0.25">
      <c r="A24" s="5">
        <f t="shared" si="0"/>
        <v>23</v>
      </c>
      <c r="B24" s="47"/>
      <c r="C24" s="1"/>
      <c r="D24" s="1"/>
      <c r="E24" s="7"/>
      <c r="F24" s="1">
        <v>7</v>
      </c>
      <c r="G24" s="1">
        <v>6.5</v>
      </c>
      <c r="H24" s="7"/>
      <c r="I24" s="1"/>
      <c r="J24" s="7"/>
      <c r="K24" s="1"/>
      <c r="L24" s="1"/>
      <c r="M24" s="7"/>
    </row>
    <row r="25" spans="1:13" x14ac:dyDescent="0.25">
      <c r="A25" s="5">
        <f t="shared" si="0"/>
        <v>24</v>
      </c>
      <c r="B25" s="47"/>
      <c r="C25" s="1"/>
      <c r="D25" s="1"/>
      <c r="E25" s="1"/>
      <c r="F25" s="1">
        <v>6.5</v>
      </c>
      <c r="G25" s="7">
        <v>3.5</v>
      </c>
      <c r="H25" s="1">
        <v>5.5</v>
      </c>
      <c r="I25" s="1"/>
      <c r="J25" s="7"/>
      <c r="K25" s="1"/>
      <c r="L25" s="1"/>
      <c r="M25" s="7"/>
    </row>
    <row r="26" spans="1:13" x14ac:dyDescent="0.25">
      <c r="A26" s="5">
        <f t="shared" si="0"/>
        <v>25</v>
      </c>
      <c r="B26" s="47"/>
      <c r="C26" s="7"/>
      <c r="D26" s="7"/>
      <c r="E26" s="1"/>
      <c r="F26" s="9"/>
      <c r="G26" s="7"/>
      <c r="H26" s="1">
        <v>5.5</v>
      </c>
      <c r="I26" s="1"/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47"/>
      <c r="C27" s="7"/>
      <c r="D27" s="7"/>
      <c r="E27" s="1"/>
      <c r="F27" s="1">
        <v>6.5</v>
      </c>
      <c r="G27" s="1">
        <v>6.5</v>
      </c>
      <c r="H27" s="1">
        <v>5.5</v>
      </c>
      <c r="I27" s="7"/>
      <c r="J27" s="1"/>
      <c r="K27" s="1"/>
      <c r="L27" s="7"/>
      <c r="M27" s="1"/>
    </row>
    <row r="28" spans="1:13" x14ac:dyDescent="0.25">
      <c r="A28" s="5">
        <f t="shared" si="0"/>
        <v>27</v>
      </c>
      <c r="B28" s="47"/>
      <c r="C28" s="1"/>
      <c r="D28" s="1"/>
      <c r="E28" s="1"/>
      <c r="F28" s="7"/>
      <c r="G28" s="1">
        <v>8.5</v>
      </c>
      <c r="H28" s="1">
        <v>5.5</v>
      </c>
      <c r="I28" s="7"/>
      <c r="J28" s="1"/>
      <c r="K28" s="1"/>
      <c r="L28" s="1"/>
      <c r="M28" s="1"/>
    </row>
    <row r="29" spans="1:13" x14ac:dyDescent="0.25">
      <c r="A29" s="5">
        <f t="shared" si="0"/>
        <v>28</v>
      </c>
      <c r="B29" s="48"/>
      <c r="C29" s="1"/>
      <c r="D29" s="1"/>
      <c r="E29" s="1"/>
      <c r="F29" s="7"/>
      <c r="G29" s="1">
        <v>8.5</v>
      </c>
      <c r="H29" s="1">
        <v>5.5</v>
      </c>
      <c r="I29" s="1"/>
      <c r="J29" s="1"/>
      <c r="K29" s="7"/>
      <c r="L29" s="1"/>
      <c r="M29" s="1"/>
    </row>
    <row r="30" spans="1:13" x14ac:dyDescent="0.25">
      <c r="A30" s="5">
        <f t="shared" si="0"/>
        <v>29</v>
      </c>
      <c r="B30" s="48"/>
      <c r="C30" s="6"/>
      <c r="D30" s="1"/>
      <c r="E30" s="7"/>
      <c r="F30" s="1">
        <v>6.5</v>
      </c>
      <c r="G30" s="1">
        <v>8.5</v>
      </c>
      <c r="H30" s="7">
        <v>3</v>
      </c>
      <c r="I30" s="1"/>
      <c r="J30" s="1"/>
      <c r="K30" s="7"/>
      <c r="L30" s="1"/>
      <c r="M30" s="1"/>
    </row>
    <row r="31" spans="1:13" x14ac:dyDescent="0.25">
      <c r="A31" s="5">
        <f t="shared" si="0"/>
        <v>30</v>
      </c>
      <c r="B31" s="47"/>
      <c r="C31" s="6"/>
      <c r="D31" s="1"/>
      <c r="E31" s="7"/>
      <c r="F31" s="1">
        <v>7</v>
      </c>
      <c r="G31" s="1">
        <v>8.5</v>
      </c>
      <c r="H31" s="7">
        <v>7.5</v>
      </c>
      <c r="I31" s="1"/>
      <c r="J31" s="7"/>
      <c r="K31" s="1"/>
      <c r="L31" s="1"/>
      <c r="M31" s="7"/>
    </row>
    <row r="32" spans="1:13" x14ac:dyDescent="0.25">
      <c r="A32" s="5">
        <f t="shared" si="0"/>
        <v>31</v>
      </c>
      <c r="B32" s="47"/>
      <c r="C32" s="6"/>
      <c r="D32" s="1"/>
      <c r="E32" s="6"/>
      <c r="F32" s="1">
        <v>6.5</v>
      </c>
      <c r="G32" s="6"/>
      <c r="H32" s="1">
        <v>5.5</v>
      </c>
      <c r="I32" s="1"/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47">
        <f>SUM(B2:B32)</f>
        <v>0</v>
      </c>
      <c r="C33" s="1">
        <f t="shared" ref="C33:M33" si="1">SUM(C2:C32)</f>
        <v>0</v>
      </c>
      <c r="D33" s="1">
        <f t="shared" si="1"/>
        <v>0</v>
      </c>
      <c r="E33" s="1">
        <f t="shared" si="1"/>
        <v>0</v>
      </c>
      <c r="F33" s="1">
        <f t="shared" si="1"/>
        <v>114</v>
      </c>
      <c r="G33" s="1">
        <f t="shared" si="1"/>
        <v>158.5</v>
      </c>
      <c r="H33" s="1">
        <f t="shared" si="1"/>
        <v>144.5</v>
      </c>
      <c r="I33" s="1">
        <f t="shared" si="1"/>
        <v>0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/>
      <c r="C34" s="31"/>
      <c r="D34" s="31"/>
      <c r="E34" s="31">
        <v>13.5</v>
      </c>
      <c r="F34" s="31">
        <v>7</v>
      </c>
      <c r="G34" s="31">
        <v>7</v>
      </c>
      <c r="H34" s="31"/>
      <c r="I34" s="31">
        <v>7</v>
      </c>
      <c r="J34" s="31">
        <v>7</v>
      </c>
      <c r="K34" s="31"/>
      <c r="L34" s="31"/>
      <c r="M34" s="31">
        <v>13</v>
      </c>
    </row>
    <row r="35" spans="1:13" x14ac:dyDescent="0.25">
      <c r="A35" s="22" t="s">
        <v>31</v>
      </c>
      <c r="D35" s="23">
        <v>36678</v>
      </c>
      <c r="H35" s="37"/>
      <c r="K35" s="70" t="s">
        <v>16</v>
      </c>
      <c r="L35" s="70"/>
      <c r="M35" s="45">
        <f>SUM(B33:M33)</f>
        <v>417</v>
      </c>
    </row>
    <row r="36" spans="1:13" x14ac:dyDescent="0.25">
      <c r="A36" s="22" t="s">
        <v>32</v>
      </c>
      <c r="D36" s="24">
        <f ca="1">TODAY()</f>
        <v>43011</v>
      </c>
      <c r="E36" s="30" t="s">
        <v>33</v>
      </c>
      <c r="H36" s="13"/>
      <c r="K36" s="56" t="s">
        <v>27</v>
      </c>
      <c r="L36" s="56"/>
      <c r="M36" s="45">
        <f>SUM(B34:M34)</f>
        <v>54.5</v>
      </c>
    </row>
    <row r="37" spans="1:13" x14ac:dyDescent="0.25">
      <c r="A37" s="8"/>
      <c r="B37" t="s">
        <v>15</v>
      </c>
      <c r="K37" s="56" t="s">
        <v>36</v>
      </c>
      <c r="L37" s="56"/>
      <c r="M37" s="45">
        <v>167.5</v>
      </c>
    </row>
    <row r="38" spans="1:13" x14ac:dyDescent="0.25">
      <c r="K38" s="56" t="s">
        <v>17</v>
      </c>
      <c r="L38" s="26"/>
      <c r="M38" s="46">
        <v>146.19999999999999</v>
      </c>
    </row>
  </sheetData>
  <mergeCells count="1">
    <mergeCell ref="K35:L3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41"/>
  <sheetViews>
    <sheetView view="pageLayout" topLeftCell="C1" workbookViewId="0">
      <selection activeCell="I33" sqref="I33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3</v>
      </c>
      <c r="D2" s="1">
        <v>3</v>
      </c>
      <c r="E2" s="7"/>
      <c r="F2" s="20" t="s">
        <v>14</v>
      </c>
      <c r="G2" s="1">
        <v>3</v>
      </c>
      <c r="H2" s="7"/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47">
        <v>2</v>
      </c>
      <c r="C3" s="1">
        <v>3</v>
      </c>
      <c r="D3" s="1">
        <v>3</v>
      </c>
      <c r="E3" s="7"/>
      <c r="F3" s="1">
        <v>4</v>
      </c>
      <c r="G3" s="1">
        <v>4.5</v>
      </c>
      <c r="H3" s="7"/>
      <c r="I3" s="1">
        <v>3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47">
        <v>4</v>
      </c>
      <c r="C4" s="1">
        <v>4.5</v>
      </c>
      <c r="D4" s="1">
        <v>4.5</v>
      </c>
      <c r="E4" s="1">
        <v>2</v>
      </c>
      <c r="F4" s="1">
        <v>3</v>
      </c>
      <c r="G4" s="7"/>
      <c r="H4" s="1" t="s">
        <v>37</v>
      </c>
      <c r="I4" s="1">
        <v>3</v>
      </c>
      <c r="J4" s="7"/>
      <c r="K4" s="1"/>
      <c r="L4" s="1"/>
      <c r="M4" s="7"/>
    </row>
    <row r="5" spans="1:13" x14ac:dyDescent="0.25">
      <c r="A5" s="5">
        <f t="shared" si="0"/>
        <v>4</v>
      </c>
      <c r="B5" s="47">
        <v>3</v>
      </c>
      <c r="C5" s="7"/>
      <c r="D5" s="7"/>
      <c r="E5" s="1">
        <v>4</v>
      </c>
      <c r="F5" s="1">
        <v>3</v>
      </c>
      <c r="G5" s="7"/>
      <c r="H5" s="1" t="s">
        <v>37</v>
      </c>
      <c r="I5" s="1">
        <v>4.5</v>
      </c>
      <c r="J5" s="1"/>
      <c r="K5" s="1"/>
      <c r="L5" s="7"/>
      <c r="M5" s="1"/>
    </row>
    <row r="6" spans="1:13" x14ac:dyDescent="0.25">
      <c r="A6" s="5">
        <f t="shared" si="0"/>
        <v>5</v>
      </c>
      <c r="B6" s="47">
        <v>3</v>
      </c>
      <c r="C6" s="7"/>
      <c r="D6" s="7"/>
      <c r="E6" s="1">
        <v>3</v>
      </c>
      <c r="F6" s="1">
        <v>4.5</v>
      </c>
      <c r="G6" s="9" t="s">
        <v>14</v>
      </c>
      <c r="H6" s="1" t="s">
        <v>37</v>
      </c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47">
        <v>4.5</v>
      </c>
      <c r="C7" s="1">
        <v>2</v>
      </c>
      <c r="D7" s="1">
        <v>2</v>
      </c>
      <c r="E7" s="1">
        <v>3</v>
      </c>
      <c r="F7" s="7"/>
      <c r="G7" s="1">
        <v>4</v>
      </c>
      <c r="H7" s="1" t="s">
        <v>37</v>
      </c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48"/>
      <c r="C8" s="1">
        <v>4</v>
      </c>
      <c r="D8" s="1">
        <v>4</v>
      </c>
      <c r="E8" s="1">
        <v>4.5</v>
      </c>
      <c r="F8" s="7"/>
      <c r="G8" s="1">
        <v>3</v>
      </c>
      <c r="H8" s="1" t="s">
        <v>37</v>
      </c>
      <c r="I8" s="1">
        <v>2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48"/>
      <c r="C9" s="1">
        <v>3</v>
      </c>
      <c r="D9" s="1">
        <v>3</v>
      </c>
      <c r="E9" s="7"/>
      <c r="F9" s="1">
        <v>2</v>
      </c>
      <c r="G9" s="1">
        <v>3</v>
      </c>
      <c r="H9" s="7"/>
      <c r="I9" s="1">
        <v>4</v>
      </c>
      <c r="J9" s="1"/>
      <c r="K9" s="7"/>
      <c r="L9" s="1"/>
      <c r="M9" s="1"/>
    </row>
    <row r="10" spans="1:13" x14ac:dyDescent="0.25">
      <c r="A10" s="5">
        <f t="shared" si="0"/>
        <v>9</v>
      </c>
      <c r="B10" s="47">
        <v>2</v>
      </c>
      <c r="C10" s="1">
        <v>3</v>
      </c>
      <c r="D10" s="1">
        <v>3</v>
      </c>
      <c r="E10" s="7"/>
      <c r="F10" s="1">
        <v>4</v>
      </c>
      <c r="G10" s="1">
        <v>4.5</v>
      </c>
      <c r="H10" s="7"/>
      <c r="I10" s="1">
        <v>3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47">
        <v>4</v>
      </c>
      <c r="C11" s="1">
        <v>4.5</v>
      </c>
      <c r="D11" s="1">
        <v>4.5</v>
      </c>
      <c r="E11" s="1">
        <v>2</v>
      </c>
      <c r="F11" s="1">
        <v>3</v>
      </c>
      <c r="G11" s="7"/>
      <c r="H11" s="1" t="s">
        <v>37</v>
      </c>
      <c r="I11" s="1">
        <v>3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47">
        <v>3</v>
      </c>
      <c r="C12" s="7"/>
      <c r="D12" s="7"/>
      <c r="E12" s="1">
        <v>4</v>
      </c>
      <c r="F12" s="1">
        <v>3</v>
      </c>
      <c r="G12" s="7"/>
      <c r="H12" s="1" t="s">
        <v>37</v>
      </c>
      <c r="I12" s="1">
        <v>4.5</v>
      </c>
      <c r="J12" s="1"/>
      <c r="K12" s="1"/>
      <c r="L12" s="7"/>
      <c r="M12" s="1"/>
    </row>
    <row r="13" spans="1:13" x14ac:dyDescent="0.25">
      <c r="A13" s="5">
        <f t="shared" si="0"/>
        <v>12</v>
      </c>
      <c r="B13" s="47">
        <v>3</v>
      </c>
      <c r="C13" s="7"/>
      <c r="D13" s="7"/>
      <c r="E13" s="1">
        <v>3</v>
      </c>
      <c r="F13" s="1">
        <v>4.5</v>
      </c>
      <c r="G13" s="1">
        <v>2</v>
      </c>
      <c r="H13" s="1" t="s">
        <v>37</v>
      </c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47">
        <v>4.5</v>
      </c>
      <c r="C14" s="1">
        <v>2</v>
      </c>
      <c r="D14" s="1">
        <v>2</v>
      </c>
      <c r="E14" s="1">
        <v>3</v>
      </c>
      <c r="F14" s="7"/>
      <c r="G14" s="1">
        <v>4</v>
      </c>
      <c r="H14" s="1" t="s">
        <v>37</v>
      </c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48"/>
      <c r="C15" s="1">
        <v>4</v>
      </c>
      <c r="D15" s="1">
        <v>4</v>
      </c>
      <c r="E15" s="9" t="s">
        <v>14</v>
      </c>
      <c r="F15" s="7"/>
      <c r="G15" s="1">
        <v>3</v>
      </c>
      <c r="H15" s="1" t="s">
        <v>37</v>
      </c>
      <c r="I15" s="1">
        <v>2</v>
      </c>
      <c r="J15" s="1"/>
      <c r="K15" s="7"/>
      <c r="L15" s="1"/>
      <c r="M15" s="1"/>
    </row>
    <row r="16" spans="1:13" x14ac:dyDescent="0.25">
      <c r="A16" s="5">
        <f t="shared" si="0"/>
        <v>15</v>
      </c>
      <c r="B16" s="48"/>
      <c r="C16" s="1">
        <v>3</v>
      </c>
      <c r="D16" s="1">
        <v>3</v>
      </c>
      <c r="E16" s="7"/>
      <c r="F16" s="1">
        <v>2</v>
      </c>
      <c r="G16" s="1">
        <v>3</v>
      </c>
      <c r="H16" s="7"/>
      <c r="I16" s="1">
        <v>4</v>
      </c>
      <c r="J16" s="1"/>
      <c r="K16" s="7"/>
      <c r="L16" s="1"/>
      <c r="M16" s="1"/>
    </row>
    <row r="17" spans="1:13" x14ac:dyDescent="0.25">
      <c r="A17" s="5">
        <f t="shared" si="0"/>
        <v>16</v>
      </c>
      <c r="B17" s="47">
        <v>2</v>
      </c>
      <c r="C17" s="1">
        <v>3</v>
      </c>
      <c r="D17" s="1">
        <v>3</v>
      </c>
      <c r="E17" s="7"/>
      <c r="F17" s="1">
        <v>4</v>
      </c>
      <c r="G17" s="1">
        <v>4.5</v>
      </c>
      <c r="H17" s="7"/>
      <c r="I17" s="1">
        <v>3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47">
        <v>4</v>
      </c>
      <c r="C18" s="1">
        <v>4.5</v>
      </c>
      <c r="D18" s="1">
        <v>4.5</v>
      </c>
      <c r="E18" s="9" t="s">
        <v>14</v>
      </c>
      <c r="F18" s="1">
        <v>3</v>
      </c>
      <c r="G18" s="7"/>
      <c r="H18" s="1">
        <v>2</v>
      </c>
      <c r="I18" s="1">
        <v>3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47">
        <v>3</v>
      </c>
      <c r="C19" s="7"/>
      <c r="D19" s="7"/>
      <c r="E19" s="1">
        <v>4</v>
      </c>
      <c r="F19" s="1">
        <v>3</v>
      </c>
      <c r="G19" s="7"/>
      <c r="H19" s="1">
        <v>4</v>
      </c>
      <c r="I19" s="1">
        <v>4.5</v>
      </c>
      <c r="J19" s="1"/>
      <c r="K19" s="1"/>
      <c r="L19" s="7"/>
      <c r="M19" s="1"/>
    </row>
    <row r="20" spans="1:13" x14ac:dyDescent="0.25">
      <c r="A20" s="5">
        <f t="shared" si="0"/>
        <v>19</v>
      </c>
      <c r="B20" s="47">
        <v>3</v>
      </c>
      <c r="C20" s="7"/>
      <c r="D20" s="7"/>
      <c r="E20" s="1">
        <v>3</v>
      </c>
      <c r="F20" s="1">
        <v>4.5</v>
      </c>
      <c r="G20" s="1">
        <v>2</v>
      </c>
      <c r="H20" s="1">
        <v>3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47">
        <v>4.5</v>
      </c>
      <c r="C21" s="1">
        <v>2</v>
      </c>
      <c r="D21" s="1">
        <v>2</v>
      </c>
      <c r="E21" s="1">
        <v>3</v>
      </c>
      <c r="F21" s="7"/>
      <c r="G21" s="1">
        <v>4</v>
      </c>
      <c r="H21" s="1">
        <v>3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48"/>
      <c r="C22" s="1">
        <v>4</v>
      </c>
      <c r="D22" s="1">
        <v>4</v>
      </c>
      <c r="E22" s="1">
        <v>4.5</v>
      </c>
      <c r="F22" s="7"/>
      <c r="G22" s="1">
        <v>3</v>
      </c>
      <c r="H22" s="1">
        <v>4.5</v>
      </c>
      <c r="I22" s="1">
        <v>2</v>
      </c>
      <c r="J22" s="1"/>
      <c r="K22" s="7"/>
      <c r="L22" s="1"/>
      <c r="M22" s="1"/>
    </row>
    <row r="23" spans="1:13" x14ac:dyDescent="0.25">
      <c r="A23" s="5">
        <f t="shared" si="0"/>
        <v>22</v>
      </c>
      <c r="B23" s="48"/>
      <c r="C23" s="1">
        <v>3</v>
      </c>
      <c r="D23" s="1">
        <v>3</v>
      </c>
      <c r="E23" s="7"/>
      <c r="F23" s="1">
        <v>2</v>
      </c>
      <c r="G23" s="1">
        <v>3</v>
      </c>
      <c r="H23" s="7"/>
      <c r="I23" s="1">
        <v>4</v>
      </c>
      <c r="J23" s="1"/>
      <c r="K23" s="7"/>
      <c r="L23" s="1"/>
      <c r="M23" s="1"/>
    </row>
    <row r="24" spans="1:13" x14ac:dyDescent="0.25">
      <c r="A24" s="5">
        <f t="shared" si="0"/>
        <v>23</v>
      </c>
      <c r="B24" s="47">
        <v>2</v>
      </c>
      <c r="C24" s="1">
        <v>3</v>
      </c>
      <c r="D24" s="1">
        <v>3</v>
      </c>
      <c r="E24" s="7"/>
      <c r="F24" s="1">
        <v>4</v>
      </c>
      <c r="G24" s="1">
        <v>4.5</v>
      </c>
      <c r="H24" s="7"/>
      <c r="I24" s="1">
        <v>3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47">
        <v>4</v>
      </c>
      <c r="C25" s="1">
        <v>4.5</v>
      </c>
      <c r="D25" s="1">
        <v>4.5</v>
      </c>
      <c r="E25" s="1" t="s">
        <v>37</v>
      </c>
      <c r="F25" s="1">
        <v>3</v>
      </c>
      <c r="G25" s="7"/>
      <c r="H25" s="1">
        <v>2</v>
      </c>
      <c r="I25" s="1">
        <v>3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47">
        <v>3</v>
      </c>
      <c r="C26" s="7"/>
      <c r="D26" s="7"/>
      <c r="E26" s="1" t="s">
        <v>37</v>
      </c>
      <c r="F26" s="9" t="s">
        <v>14</v>
      </c>
      <c r="G26" s="7"/>
      <c r="H26" s="1">
        <v>4</v>
      </c>
      <c r="I26" s="1">
        <v>4.5</v>
      </c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47">
        <v>3</v>
      </c>
      <c r="C27" s="7"/>
      <c r="D27" s="7"/>
      <c r="E27" s="1" t="s">
        <v>37</v>
      </c>
      <c r="F27" s="1">
        <v>4.5</v>
      </c>
      <c r="G27" s="1" t="s">
        <v>37</v>
      </c>
      <c r="H27" s="1">
        <v>3</v>
      </c>
      <c r="I27" s="7"/>
      <c r="J27" s="1"/>
      <c r="K27" s="1"/>
      <c r="L27" s="7"/>
      <c r="M27" s="21"/>
    </row>
    <row r="28" spans="1:13" x14ac:dyDescent="0.25">
      <c r="A28" s="5">
        <f t="shared" si="0"/>
        <v>27</v>
      </c>
      <c r="B28" s="47">
        <v>4.5</v>
      </c>
      <c r="C28" s="1">
        <v>2</v>
      </c>
      <c r="D28" s="1">
        <v>2</v>
      </c>
      <c r="E28" s="1" t="s">
        <v>37</v>
      </c>
      <c r="F28" s="7"/>
      <c r="G28" s="1" t="s">
        <v>37</v>
      </c>
      <c r="H28" s="1">
        <v>3</v>
      </c>
      <c r="I28" s="7"/>
      <c r="J28" s="1"/>
      <c r="K28" s="1"/>
      <c r="L28" s="1"/>
      <c r="M28" s="21"/>
    </row>
    <row r="29" spans="1:13" x14ac:dyDescent="0.25">
      <c r="A29" s="5">
        <f t="shared" si="0"/>
        <v>28</v>
      </c>
      <c r="B29" s="48"/>
      <c r="C29" s="1">
        <v>4</v>
      </c>
      <c r="D29" s="1">
        <v>4</v>
      </c>
      <c r="E29" s="1" t="s">
        <v>37</v>
      </c>
      <c r="F29" s="7"/>
      <c r="G29" s="1" t="s">
        <v>37</v>
      </c>
      <c r="H29" s="1">
        <v>4.5</v>
      </c>
      <c r="I29" s="1">
        <v>2</v>
      </c>
      <c r="J29" s="1"/>
      <c r="K29" s="7"/>
      <c r="L29" s="1"/>
      <c r="M29" s="21"/>
    </row>
    <row r="30" spans="1:13" x14ac:dyDescent="0.25">
      <c r="A30" s="5">
        <f t="shared" si="0"/>
        <v>29</v>
      </c>
      <c r="B30" s="48"/>
      <c r="C30" s="6"/>
      <c r="D30" s="1">
        <v>3</v>
      </c>
      <c r="E30" s="7"/>
      <c r="F30" s="1">
        <v>2</v>
      </c>
      <c r="G30" s="1" t="s">
        <v>37</v>
      </c>
      <c r="H30" s="7"/>
      <c r="I30" s="1">
        <v>4</v>
      </c>
      <c r="J30" s="1"/>
      <c r="K30" s="7"/>
      <c r="L30" s="1"/>
      <c r="M30" s="21"/>
    </row>
    <row r="31" spans="1:13" x14ac:dyDescent="0.25">
      <c r="A31" s="5">
        <f t="shared" si="0"/>
        <v>30</v>
      </c>
      <c r="B31" s="47">
        <v>2</v>
      </c>
      <c r="C31" s="6"/>
      <c r="D31" s="1">
        <v>3</v>
      </c>
      <c r="E31" s="7"/>
      <c r="F31" s="1">
        <v>4</v>
      </c>
      <c r="G31" s="1" t="s">
        <v>37</v>
      </c>
      <c r="H31" s="7"/>
      <c r="I31" s="1">
        <v>3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47">
        <v>4</v>
      </c>
      <c r="C32" s="6"/>
      <c r="D32" s="1">
        <v>4.5</v>
      </c>
      <c r="E32" s="6"/>
      <c r="F32" s="1">
        <v>3</v>
      </c>
      <c r="G32" s="6"/>
      <c r="H32" s="1">
        <v>2</v>
      </c>
      <c r="I32" s="1">
        <v>3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72</v>
      </c>
      <c r="C33" s="1">
        <f t="shared" ref="C33:M33" si="1">SUM(C2:C32)</f>
        <v>66</v>
      </c>
      <c r="D33" s="1">
        <f t="shared" si="1"/>
        <v>76.5</v>
      </c>
      <c r="E33" s="1">
        <f t="shared" si="1"/>
        <v>43</v>
      </c>
      <c r="F33" s="1">
        <f t="shared" si="1"/>
        <v>70</v>
      </c>
      <c r="G33" s="1">
        <f t="shared" si="1"/>
        <v>55</v>
      </c>
      <c r="H33" s="1">
        <f t="shared" si="1"/>
        <v>35</v>
      </c>
      <c r="I33" s="1">
        <f t="shared" si="1"/>
        <v>72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A34" s="35"/>
      <c r="B34" s="36">
        <v>2</v>
      </c>
      <c r="C34" s="36"/>
      <c r="D34" s="36"/>
      <c r="E34" s="36">
        <v>6.5</v>
      </c>
      <c r="F34" s="36">
        <v>5</v>
      </c>
      <c r="G34" s="36">
        <v>2</v>
      </c>
      <c r="H34" s="36"/>
      <c r="I34" s="36">
        <v>4</v>
      </c>
      <c r="J34" s="36">
        <v>3</v>
      </c>
      <c r="K34" s="36"/>
      <c r="L34" s="36"/>
      <c r="M34" s="36">
        <v>4</v>
      </c>
    </row>
    <row r="35" spans="1:13" x14ac:dyDescent="0.25">
      <c r="F35" t="s">
        <v>24</v>
      </c>
      <c r="G35" t="s">
        <v>25</v>
      </c>
    </row>
    <row r="36" spans="1:13" x14ac:dyDescent="0.25">
      <c r="E36" t="s">
        <v>19</v>
      </c>
      <c r="G36">
        <v>2</v>
      </c>
      <c r="I36" s="37"/>
      <c r="K36" s="70" t="s">
        <v>16</v>
      </c>
      <c r="L36" s="70"/>
      <c r="M36" s="43">
        <v>769.5</v>
      </c>
    </row>
    <row r="37" spans="1:13" x14ac:dyDescent="0.25">
      <c r="E37" t="s">
        <v>20</v>
      </c>
      <c r="F37">
        <v>2</v>
      </c>
      <c r="G37">
        <v>2</v>
      </c>
      <c r="I37" s="13"/>
      <c r="K37" s="25" t="s">
        <v>27</v>
      </c>
      <c r="L37" s="25"/>
      <c r="M37" s="43">
        <f>SUM(B34:M34)</f>
        <v>26.5</v>
      </c>
    </row>
    <row r="38" spans="1:13" x14ac:dyDescent="0.25">
      <c r="A38" s="8"/>
      <c r="B38" t="s">
        <v>15</v>
      </c>
      <c r="E38" t="s">
        <v>21</v>
      </c>
      <c r="F38">
        <v>1</v>
      </c>
      <c r="G38">
        <v>2</v>
      </c>
      <c r="K38" s="25" t="s">
        <v>36</v>
      </c>
      <c r="L38" s="26"/>
      <c r="M38" s="44">
        <v>82.5</v>
      </c>
    </row>
    <row r="39" spans="1:13" x14ac:dyDescent="0.25">
      <c r="E39" t="s">
        <v>22</v>
      </c>
      <c r="F39">
        <v>1</v>
      </c>
      <c r="G39">
        <v>2</v>
      </c>
      <c r="I39" s="22"/>
      <c r="K39" s="72" t="s">
        <v>17</v>
      </c>
      <c r="L39" s="72"/>
      <c r="M39" s="42">
        <v>73.209999999999994</v>
      </c>
    </row>
    <row r="40" spans="1:13" x14ac:dyDescent="0.25">
      <c r="E40" t="s">
        <v>23</v>
      </c>
      <c r="F40">
        <v>2</v>
      </c>
      <c r="G40">
        <v>2.5</v>
      </c>
      <c r="I40" s="22" t="s">
        <v>32</v>
      </c>
      <c r="L40" s="24">
        <f ca="1">TODAY()</f>
        <v>43011</v>
      </c>
      <c r="M40" s="29" t="s">
        <v>33</v>
      </c>
    </row>
    <row r="41" spans="1:13" x14ac:dyDescent="0.25">
      <c r="I41" s="22" t="s">
        <v>31</v>
      </c>
      <c r="L41" s="23">
        <v>36070</v>
      </c>
      <c r="M41" s="13"/>
    </row>
  </sheetData>
  <mergeCells count="2">
    <mergeCell ref="K36:L36"/>
    <mergeCell ref="K39:L39"/>
  </mergeCells>
  <phoneticPr fontId="5" type="noConversion"/>
  <pageMargins left="0.7" right="0.7" top="0.75" bottom="0.75" header="0.3" footer="0.3"/>
  <pageSetup paperSize="9" scale="81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view="pageLayout" topLeftCell="A4" zoomScale="90" zoomScalePageLayoutView="90" workbookViewId="0">
      <selection activeCell="H22" sqref="H22"/>
    </sheetView>
  </sheetViews>
  <sheetFormatPr baseColWidth="10" defaultColWidth="10" defaultRowHeight="15" x14ac:dyDescent="0.25"/>
  <cols>
    <col min="1" max="1" width="10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2</v>
      </c>
      <c r="D2" s="1">
        <v>2</v>
      </c>
      <c r="E2" s="7"/>
      <c r="F2" s="20" t="s">
        <v>14</v>
      </c>
      <c r="G2" s="1">
        <v>2</v>
      </c>
      <c r="H2" s="7"/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47">
        <v>2</v>
      </c>
      <c r="C3" s="1">
        <v>2</v>
      </c>
      <c r="D3" s="1">
        <v>2</v>
      </c>
      <c r="E3" s="7"/>
      <c r="F3" s="1">
        <v>2</v>
      </c>
      <c r="G3" s="1">
        <v>2</v>
      </c>
      <c r="H3" s="7"/>
      <c r="I3" s="1">
        <v>2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7"/>
      <c r="H4" s="1">
        <v>2</v>
      </c>
      <c r="I4" s="1">
        <v>2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2</v>
      </c>
      <c r="C5" s="7"/>
      <c r="D5" s="7"/>
      <c r="E5" s="1">
        <v>2</v>
      </c>
      <c r="F5" s="1">
        <v>2</v>
      </c>
      <c r="G5" s="7"/>
      <c r="H5" s="1">
        <v>2</v>
      </c>
      <c r="I5" s="1"/>
      <c r="J5" s="1"/>
      <c r="K5" s="1"/>
      <c r="L5" s="7"/>
      <c r="M5" s="1"/>
    </row>
    <row r="6" spans="1:13" x14ac:dyDescent="0.25">
      <c r="A6" s="5">
        <f t="shared" si="0"/>
        <v>5</v>
      </c>
      <c r="B6" s="1">
        <v>2</v>
      </c>
      <c r="C6" s="7"/>
      <c r="D6" s="7"/>
      <c r="E6" s="1">
        <v>2</v>
      </c>
      <c r="F6" s="1">
        <v>2</v>
      </c>
      <c r="G6" s="9"/>
      <c r="H6" s="1">
        <v>2</v>
      </c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1">
        <v>2</v>
      </c>
      <c r="C7" s="1">
        <v>2</v>
      </c>
      <c r="D7" s="1">
        <v>2</v>
      </c>
      <c r="E7" s="1">
        <v>2</v>
      </c>
      <c r="F7" s="7"/>
      <c r="G7" s="1">
        <v>2</v>
      </c>
      <c r="H7" s="1">
        <v>2</v>
      </c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7"/>
      <c r="C8" s="1">
        <v>2</v>
      </c>
      <c r="D8" s="1">
        <v>2</v>
      </c>
      <c r="E8" s="1">
        <v>2</v>
      </c>
      <c r="F8" s="7"/>
      <c r="G8" s="1">
        <v>2</v>
      </c>
      <c r="H8" s="1">
        <v>2</v>
      </c>
      <c r="I8" s="1"/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2</v>
      </c>
      <c r="D9" s="1">
        <v>2</v>
      </c>
      <c r="E9" s="7"/>
      <c r="F9" s="1">
        <v>2</v>
      </c>
      <c r="G9" s="1">
        <v>2</v>
      </c>
      <c r="H9" s="7"/>
      <c r="I9" s="1"/>
      <c r="J9" s="1"/>
      <c r="K9" s="7"/>
      <c r="L9" s="1"/>
      <c r="M9" s="1"/>
    </row>
    <row r="10" spans="1:13" x14ac:dyDescent="0.25">
      <c r="A10" s="5">
        <f t="shared" si="0"/>
        <v>9</v>
      </c>
      <c r="B10" s="1">
        <v>2</v>
      </c>
      <c r="C10" s="1">
        <v>2</v>
      </c>
      <c r="D10" s="1">
        <v>2</v>
      </c>
      <c r="E10" s="7"/>
      <c r="F10" s="1">
        <v>2</v>
      </c>
      <c r="G10" s="1">
        <v>2</v>
      </c>
      <c r="H10" s="7"/>
      <c r="I10" s="1"/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2</v>
      </c>
      <c r="C11" s="1">
        <v>2</v>
      </c>
      <c r="D11" s="1">
        <v>2</v>
      </c>
      <c r="E11" s="1">
        <v>2</v>
      </c>
      <c r="F11" s="1">
        <v>2</v>
      </c>
      <c r="G11" s="7"/>
      <c r="H11" s="1">
        <v>2</v>
      </c>
      <c r="I11" s="1"/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2</v>
      </c>
      <c r="C12" s="7"/>
      <c r="D12" s="7"/>
      <c r="E12" s="1">
        <v>2</v>
      </c>
      <c r="F12" s="1">
        <v>2</v>
      </c>
      <c r="G12" s="7"/>
      <c r="H12" s="1">
        <v>2</v>
      </c>
      <c r="I12" s="1"/>
      <c r="J12" s="1"/>
      <c r="K12" s="1"/>
      <c r="L12" s="7"/>
      <c r="M12" s="1"/>
    </row>
    <row r="13" spans="1:13" x14ac:dyDescent="0.25">
      <c r="A13" s="5">
        <f t="shared" si="0"/>
        <v>12</v>
      </c>
      <c r="B13" s="1">
        <v>2</v>
      </c>
      <c r="C13" s="7"/>
      <c r="D13" s="7"/>
      <c r="E13" s="1">
        <v>2</v>
      </c>
      <c r="F13" s="1">
        <v>2</v>
      </c>
      <c r="G13" s="1">
        <v>2</v>
      </c>
      <c r="H13" s="1">
        <v>2</v>
      </c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1">
        <v>2</v>
      </c>
      <c r="C14" s="1">
        <v>2</v>
      </c>
      <c r="D14" s="1">
        <v>2</v>
      </c>
      <c r="E14" s="1">
        <v>2</v>
      </c>
      <c r="F14" s="7"/>
      <c r="G14" s="1">
        <v>2</v>
      </c>
      <c r="H14" s="1">
        <v>2</v>
      </c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2</v>
      </c>
      <c r="D15" s="1">
        <v>2</v>
      </c>
      <c r="E15" s="1">
        <v>2</v>
      </c>
      <c r="F15" s="7"/>
      <c r="G15" s="1">
        <v>2</v>
      </c>
      <c r="H15" s="1">
        <v>2</v>
      </c>
      <c r="I15" s="1"/>
      <c r="J15" s="1"/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2</v>
      </c>
      <c r="D16" s="1">
        <v>2</v>
      </c>
      <c r="E16" s="7"/>
      <c r="F16" s="1">
        <v>2</v>
      </c>
      <c r="G16" s="1">
        <v>2</v>
      </c>
      <c r="H16" s="7"/>
      <c r="I16" s="1"/>
      <c r="J16" s="1"/>
      <c r="K16" s="7"/>
      <c r="L16" s="1"/>
      <c r="M16" s="1"/>
    </row>
    <row r="17" spans="1:13" x14ac:dyDescent="0.25">
      <c r="A17" s="5">
        <f t="shared" si="0"/>
        <v>16</v>
      </c>
      <c r="B17" s="1">
        <v>2</v>
      </c>
      <c r="C17" s="1">
        <v>2</v>
      </c>
      <c r="D17" s="1">
        <v>2</v>
      </c>
      <c r="E17" s="7"/>
      <c r="F17" s="1">
        <v>2</v>
      </c>
      <c r="G17" s="1">
        <v>2</v>
      </c>
      <c r="H17" s="7"/>
      <c r="I17" s="1"/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2</v>
      </c>
      <c r="C18" s="1">
        <v>2</v>
      </c>
      <c r="D18" s="1">
        <v>2.5</v>
      </c>
      <c r="E18" s="9" t="s">
        <v>14</v>
      </c>
      <c r="F18" s="1">
        <v>2</v>
      </c>
      <c r="G18" s="7"/>
      <c r="H18" s="1">
        <v>2</v>
      </c>
      <c r="I18" s="1"/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2</v>
      </c>
      <c r="C19" s="7"/>
      <c r="D19" s="7"/>
      <c r="E19" s="1">
        <v>2</v>
      </c>
      <c r="F19" s="1">
        <v>2</v>
      </c>
      <c r="G19" s="7"/>
      <c r="H19" s="1">
        <v>2</v>
      </c>
      <c r="I19" s="1"/>
      <c r="J19" s="1"/>
      <c r="K19" s="1"/>
      <c r="L19" s="7"/>
      <c r="M19" s="1"/>
    </row>
    <row r="20" spans="1:13" x14ac:dyDescent="0.25">
      <c r="A20" s="5">
        <f t="shared" si="0"/>
        <v>19</v>
      </c>
      <c r="B20" s="1">
        <v>2</v>
      </c>
      <c r="C20" s="7"/>
      <c r="D20" s="7"/>
      <c r="E20" s="1">
        <v>2</v>
      </c>
      <c r="F20" s="1">
        <v>2</v>
      </c>
      <c r="G20" s="1">
        <v>2</v>
      </c>
      <c r="H20" s="1">
        <v>2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1">
        <v>2</v>
      </c>
      <c r="C21" s="1">
        <v>2</v>
      </c>
      <c r="D21" s="1">
        <v>2</v>
      </c>
      <c r="E21" s="1">
        <v>2</v>
      </c>
      <c r="F21" s="7"/>
      <c r="G21" s="1">
        <v>2</v>
      </c>
      <c r="H21" s="1">
        <v>10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2</v>
      </c>
      <c r="D22" s="1">
        <v>2</v>
      </c>
      <c r="E22" s="1">
        <v>2</v>
      </c>
      <c r="F22" s="7"/>
      <c r="G22" s="1">
        <v>2</v>
      </c>
      <c r="H22" s="1" t="s">
        <v>37</v>
      </c>
      <c r="I22" s="1"/>
      <c r="J22" s="1"/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2</v>
      </c>
      <c r="D23" s="1">
        <v>2</v>
      </c>
      <c r="E23" s="7"/>
      <c r="F23" s="1">
        <v>2</v>
      </c>
      <c r="G23" s="1">
        <v>2</v>
      </c>
      <c r="H23" s="7"/>
      <c r="I23" s="1"/>
      <c r="J23" s="1"/>
      <c r="K23" s="7"/>
      <c r="L23" s="1"/>
      <c r="M23" s="1"/>
    </row>
    <row r="24" spans="1:13" x14ac:dyDescent="0.25">
      <c r="A24" s="5">
        <f t="shared" si="0"/>
        <v>23</v>
      </c>
      <c r="B24" s="1">
        <v>2</v>
      </c>
      <c r="C24" s="1">
        <v>2</v>
      </c>
      <c r="D24" s="1">
        <v>2</v>
      </c>
      <c r="E24" s="7"/>
      <c r="F24" s="1">
        <v>2</v>
      </c>
      <c r="G24" s="1">
        <v>2</v>
      </c>
      <c r="H24" s="7"/>
      <c r="I24" s="1"/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2</v>
      </c>
      <c r="C25" s="1">
        <v>2</v>
      </c>
      <c r="D25" s="1">
        <v>2</v>
      </c>
      <c r="E25" s="1">
        <v>2</v>
      </c>
      <c r="F25" s="1">
        <v>2</v>
      </c>
      <c r="G25" s="7"/>
      <c r="H25" s="1" t="s">
        <v>37</v>
      </c>
      <c r="I25" s="1"/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2</v>
      </c>
      <c r="C26" s="7">
        <v>10</v>
      </c>
      <c r="D26" s="7">
        <v>10</v>
      </c>
      <c r="E26" s="1">
        <v>2</v>
      </c>
      <c r="F26" s="9" t="s">
        <v>14</v>
      </c>
      <c r="G26" s="7"/>
      <c r="H26" s="1" t="s">
        <v>37</v>
      </c>
      <c r="I26" s="1"/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2</v>
      </c>
      <c r="C27" s="7"/>
      <c r="D27" s="7"/>
      <c r="E27" s="1">
        <v>2</v>
      </c>
      <c r="F27" s="1">
        <v>2</v>
      </c>
      <c r="G27" s="1">
        <v>2</v>
      </c>
      <c r="H27" s="1" t="s">
        <v>37</v>
      </c>
      <c r="I27" s="7"/>
      <c r="J27" s="1"/>
      <c r="K27" s="1"/>
      <c r="L27" s="7"/>
      <c r="M27" s="21"/>
    </row>
    <row r="28" spans="1:13" x14ac:dyDescent="0.25">
      <c r="A28" s="5">
        <f t="shared" si="0"/>
        <v>27</v>
      </c>
      <c r="B28" s="1">
        <v>2</v>
      </c>
      <c r="C28" s="1">
        <v>2</v>
      </c>
      <c r="D28" s="1">
        <v>2</v>
      </c>
      <c r="E28" s="1">
        <v>2</v>
      </c>
      <c r="F28" s="7"/>
      <c r="G28" s="1">
        <v>2</v>
      </c>
      <c r="H28" s="1" t="s">
        <v>37</v>
      </c>
      <c r="I28" s="7"/>
      <c r="J28" s="1"/>
      <c r="K28" s="1"/>
      <c r="L28" s="1"/>
      <c r="M28" s="21"/>
    </row>
    <row r="29" spans="1:13" x14ac:dyDescent="0.25">
      <c r="A29" s="5">
        <f t="shared" si="0"/>
        <v>28</v>
      </c>
      <c r="B29" s="7">
        <v>10</v>
      </c>
      <c r="C29" s="1">
        <v>2</v>
      </c>
      <c r="D29" s="1">
        <v>2</v>
      </c>
      <c r="E29" s="1">
        <v>2</v>
      </c>
      <c r="F29" s="7"/>
      <c r="G29" s="1">
        <v>2</v>
      </c>
      <c r="H29" s="1" t="s">
        <v>37</v>
      </c>
      <c r="I29" s="1"/>
      <c r="J29" s="1"/>
      <c r="K29" s="7"/>
      <c r="L29" s="1"/>
      <c r="M29" s="21"/>
    </row>
    <row r="30" spans="1:13" x14ac:dyDescent="0.25">
      <c r="A30" s="5">
        <f t="shared" si="0"/>
        <v>29</v>
      </c>
      <c r="B30" s="7"/>
      <c r="C30" s="6"/>
      <c r="D30" s="1">
        <v>2</v>
      </c>
      <c r="E30" s="7">
        <v>8</v>
      </c>
      <c r="F30" s="1">
        <v>2</v>
      </c>
      <c r="G30" s="1">
        <v>2</v>
      </c>
      <c r="H30" s="7"/>
      <c r="I30" s="1"/>
      <c r="J30" s="1"/>
      <c r="K30" s="7"/>
      <c r="L30" s="1"/>
      <c r="M30" s="21"/>
    </row>
    <row r="31" spans="1:13" x14ac:dyDescent="0.25">
      <c r="A31" s="5">
        <f t="shared" si="0"/>
        <v>30</v>
      </c>
      <c r="B31" s="1">
        <v>2</v>
      </c>
      <c r="C31" s="6"/>
      <c r="D31" s="1">
        <v>2</v>
      </c>
      <c r="E31" s="7"/>
      <c r="F31" s="1">
        <v>2</v>
      </c>
      <c r="G31" s="1">
        <v>12</v>
      </c>
      <c r="H31" s="7"/>
      <c r="I31" s="1"/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2</v>
      </c>
      <c r="C32" s="6"/>
      <c r="D32" s="1">
        <v>2</v>
      </c>
      <c r="E32" s="6"/>
      <c r="F32" s="1">
        <v>12</v>
      </c>
      <c r="G32" s="6"/>
      <c r="H32" s="1" t="s">
        <v>37</v>
      </c>
      <c r="I32" s="1"/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54</v>
      </c>
      <c r="C33" s="1">
        <f t="shared" ref="C33:M33" si="1">SUM(C2:C32)</f>
        <v>50</v>
      </c>
      <c r="D33" s="1">
        <f t="shared" si="1"/>
        <v>56.5</v>
      </c>
      <c r="E33" s="1">
        <f t="shared" si="1"/>
        <v>46</v>
      </c>
      <c r="F33" s="1">
        <f t="shared" si="1"/>
        <v>52</v>
      </c>
      <c r="G33" s="1">
        <f t="shared" si="1"/>
        <v>52</v>
      </c>
      <c r="H33" s="1">
        <f t="shared" si="1"/>
        <v>36</v>
      </c>
      <c r="I33" s="1">
        <f t="shared" si="1"/>
        <v>4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A34" s="38" t="s">
        <v>35</v>
      </c>
      <c r="B34" s="31"/>
      <c r="C34" s="31"/>
      <c r="D34" s="31"/>
      <c r="E34" s="31">
        <v>2</v>
      </c>
      <c r="F34" s="31">
        <v>4</v>
      </c>
      <c r="G34" s="31">
        <v>2</v>
      </c>
      <c r="H34" s="31"/>
      <c r="I34" s="31">
        <v>2</v>
      </c>
      <c r="J34" s="31">
        <v>2</v>
      </c>
      <c r="K34" s="31"/>
      <c r="L34" s="31"/>
      <c r="M34" s="31">
        <v>4</v>
      </c>
    </row>
    <row r="35" spans="1:13" x14ac:dyDescent="0.25">
      <c r="D35" s="22" t="s">
        <v>31</v>
      </c>
      <c r="G35" s="23">
        <v>42552</v>
      </c>
      <c r="H35" s="13"/>
      <c r="K35" s="71" t="s">
        <v>16</v>
      </c>
      <c r="L35" s="71"/>
      <c r="M35" s="43">
        <f>SUM(B33:M33)</f>
        <v>350.5</v>
      </c>
    </row>
    <row r="36" spans="1:13" x14ac:dyDescent="0.25">
      <c r="D36" s="22" t="s">
        <v>32</v>
      </c>
      <c r="G36" s="24">
        <f ca="1">TODAY()</f>
        <v>43011</v>
      </c>
      <c r="H36" s="29" t="s">
        <v>34</v>
      </c>
      <c r="K36" s="18" t="s">
        <v>27</v>
      </c>
      <c r="L36" s="18"/>
      <c r="M36" s="43">
        <f>SUM(B34:M34)</f>
        <v>16</v>
      </c>
    </row>
    <row r="37" spans="1:13" x14ac:dyDescent="0.25">
      <c r="K37" s="18" t="s">
        <v>36</v>
      </c>
      <c r="L37" s="13"/>
      <c r="M37" s="44">
        <v>50</v>
      </c>
    </row>
    <row r="38" spans="1:13" x14ac:dyDescent="0.25">
      <c r="K38" s="40" t="s">
        <v>17</v>
      </c>
      <c r="L38" s="13"/>
      <c r="M38" s="44">
        <v>53.46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7"/>
  <sheetViews>
    <sheetView tabSelected="1" workbookViewId="0">
      <selection activeCell="K31" sqref="K31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/>
      <c r="C2" s="1">
        <v>12</v>
      </c>
      <c r="D2" s="1">
        <v>12</v>
      </c>
      <c r="E2" s="7">
        <v>1.5</v>
      </c>
      <c r="F2" s="1">
        <v>9</v>
      </c>
      <c r="G2" s="1">
        <v>7</v>
      </c>
      <c r="H2" s="7"/>
      <c r="I2" s="9" t="s">
        <v>14</v>
      </c>
      <c r="J2" s="1">
        <v>8.5</v>
      </c>
      <c r="K2" s="7"/>
      <c r="L2" s="1"/>
      <c r="M2" s="1"/>
    </row>
    <row r="3" spans="1:13" x14ac:dyDescent="0.25">
      <c r="A3" s="5">
        <f>A2+1</f>
        <v>2</v>
      </c>
      <c r="B3" s="1" t="s">
        <v>14</v>
      </c>
      <c r="C3" s="1">
        <v>7</v>
      </c>
      <c r="D3" s="1">
        <v>7</v>
      </c>
      <c r="E3" s="7"/>
      <c r="F3" s="1">
        <v>7</v>
      </c>
      <c r="G3" s="1">
        <v>9.5</v>
      </c>
      <c r="H3" s="7"/>
      <c r="I3" s="1">
        <v>12</v>
      </c>
      <c r="J3" s="7">
        <v>1.5</v>
      </c>
      <c r="K3" s="1"/>
      <c r="L3" s="1"/>
      <c r="M3" s="7"/>
    </row>
    <row r="4" spans="1:13" x14ac:dyDescent="0.25">
      <c r="A4" s="5">
        <f t="shared" ref="A4:A32" si="0">A3+1</f>
        <v>3</v>
      </c>
      <c r="B4" s="1">
        <v>7</v>
      </c>
      <c r="C4" s="1">
        <v>7</v>
      </c>
      <c r="D4" s="1">
        <v>7</v>
      </c>
      <c r="E4" s="1">
        <v>7</v>
      </c>
      <c r="F4" s="1">
        <v>12</v>
      </c>
      <c r="G4" s="7">
        <v>1.5</v>
      </c>
      <c r="H4" s="1">
        <v>12</v>
      </c>
      <c r="I4" s="1">
        <v>12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12</v>
      </c>
      <c r="C5" s="7">
        <v>1.5</v>
      </c>
      <c r="D5" s="7">
        <v>1.5</v>
      </c>
      <c r="E5" s="1">
        <v>7</v>
      </c>
      <c r="F5" s="1">
        <v>12</v>
      </c>
      <c r="G5" s="7"/>
      <c r="H5" s="1">
        <v>12</v>
      </c>
      <c r="I5" s="1">
        <v>12</v>
      </c>
      <c r="J5" s="1">
        <v>12</v>
      </c>
      <c r="K5" s="1"/>
      <c r="L5" s="7"/>
      <c r="M5" s="1"/>
    </row>
    <row r="6" spans="1:13" x14ac:dyDescent="0.25">
      <c r="A6" s="5">
        <f t="shared" si="0"/>
        <v>5</v>
      </c>
      <c r="B6" s="1">
        <v>7</v>
      </c>
      <c r="C6" s="7"/>
      <c r="D6" s="7"/>
      <c r="E6" s="1">
        <v>12</v>
      </c>
      <c r="F6" s="1">
        <v>7</v>
      </c>
      <c r="G6" s="9" t="s">
        <v>14</v>
      </c>
      <c r="H6" s="1">
        <v>12</v>
      </c>
      <c r="I6" s="7">
        <v>1.5</v>
      </c>
      <c r="J6" s="1">
        <v>12</v>
      </c>
      <c r="K6" s="1"/>
      <c r="L6" s="7"/>
      <c r="M6" s="1"/>
    </row>
    <row r="7" spans="1:13" x14ac:dyDescent="0.25">
      <c r="A7" s="5">
        <f t="shared" si="0"/>
        <v>6</v>
      </c>
      <c r="B7" s="1">
        <v>7</v>
      </c>
      <c r="C7" s="1">
        <v>7</v>
      </c>
      <c r="D7" s="1">
        <v>7</v>
      </c>
      <c r="E7" s="1">
        <v>7</v>
      </c>
      <c r="F7" s="7">
        <v>1.5</v>
      </c>
      <c r="G7" s="1">
        <v>7</v>
      </c>
      <c r="H7" s="1">
        <v>7</v>
      </c>
      <c r="I7" s="7"/>
      <c r="J7" s="1">
        <v>12</v>
      </c>
      <c r="K7" s="1"/>
      <c r="L7" s="1"/>
      <c r="M7" s="1"/>
    </row>
    <row r="8" spans="1:13" x14ac:dyDescent="0.25">
      <c r="A8" s="5">
        <f t="shared" si="0"/>
        <v>7</v>
      </c>
      <c r="B8" s="7">
        <v>1.5</v>
      </c>
      <c r="C8" s="1">
        <v>7</v>
      </c>
      <c r="D8" s="1">
        <v>7</v>
      </c>
      <c r="E8" s="1">
        <v>10</v>
      </c>
      <c r="F8" s="7"/>
      <c r="G8" s="1">
        <v>12</v>
      </c>
      <c r="H8" s="1">
        <v>7</v>
      </c>
      <c r="I8" s="1">
        <v>12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12</v>
      </c>
      <c r="D9" s="1">
        <v>12</v>
      </c>
      <c r="E9" s="7">
        <v>1.5</v>
      </c>
      <c r="F9" s="1">
        <v>7</v>
      </c>
      <c r="G9" s="1">
        <v>7</v>
      </c>
      <c r="H9" s="7">
        <v>1.5</v>
      </c>
      <c r="I9" s="1">
        <v>12</v>
      </c>
      <c r="J9" s="1">
        <v>8</v>
      </c>
      <c r="K9" s="7"/>
      <c r="L9" s="1"/>
      <c r="M9" s="1"/>
    </row>
    <row r="10" spans="1:13" x14ac:dyDescent="0.25">
      <c r="A10" s="5">
        <f t="shared" si="0"/>
        <v>9</v>
      </c>
      <c r="B10" s="1">
        <v>7</v>
      </c>
      <c r="C10" s="1">
        <v>7</v>
      </c>
      <c r="D10" s="1">
        <v>8</v>
      </c>
      <c r="E10" s="7"/>
      <c r="F10" s="1">
        <v>12</v>
      </c>
      <c r="G10" s="1">
        <v>10</v>
      </c>
      <c r="H10" s="7"/>
      <c r="I10" s="1">
        <v>12</v>
      </c>
      <c r="J10" s="7">
        <v>1.5</v>
      </c>
      <c r="K10" s="1"/>
      <c r="L10" s="1"/>
      <c r="M10" s="7"/>
    </row>
    <row r="11" spans="1:13" x14ac:dyDescent="0.25">
      <c r="A11" s="5">
        <f t="shared" si="0"/>
        <v>10</v>
      </c>
      <c r="B11" s="1">
        <v>7</v>
      </c>
      <c r="C11" s="1">
        <v>8</v>
      </c>
      <c r="D11" s="1">
        <v>7</v>
      </c>
      <c r="E11" s="1">
        <v>13</v>
      </c>
      <c r="F11" s="1">
        <v>12</v>
      </c>
      <c r="G11" s="7">
        <v>1.5</v>
      </c>
      <c r="H11" s="1" t="s">
        <v>37</v>
      </c>
      <c r="I11" s="1">
        <v>5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12</v>
      </c>
      <c r="C12" s="7">
        <v>1.5</v>
      </c>
      <c r="D12" s="7">
        <v>1.5</v>
      </c>
      <c r="E12" s="1">
        <v>12</v>
      </c>
      <c r="F12" s="1">
        <v>12</v>
      </c>
      <c r="G12" s="7"/>
      <c r="H12" s="1" t="s">
        <v>37</v>
      </c>
      <c r="I12" s="1">
        <v>3</v>
      </c>
      <c r="J12" s="1">
        <v>8</v>
      </c>
      <c r="K12" s="1"/>
      <c r="L12" s="7"/>
      <c r="M12" s="1"/>
    </row>
    <row r="13" spans="1:13" x14ac:dyDescent="0.25">
      <c r="A13" s="5">
        <f t="shared" si="0"/>
        <v>12</v>
      </c>
      <c r="B13" s="1">
        <v>7</v>
      </c>
      <c r="C13" s="7"/>
      <c r="D13" s="7"/>
      <c r="E13" s="1">
        <v>13</v>
      </c>
      <c r="F13" s="1">
        <v>12</v>
      </c>
      <c r="G13" s="1">
        <v>12</v>
      </c>
      <c r="H13" s="1" t="s">
        <v>37</v>
      </c>
      <c r="I13" s="7">
        <v>1.5</v>
      </c>
      <c r="J13" s="1">
        <v>8</v>
      </c>
      <c r="K13" s="1"/>
      <c r="L13" s="7"/>
      <c r="M13" s="1"/>
    </row>
    <row r="14" spans="1:13" x14ac:dyDescent="0.25">
      <c r="A14" s="5">
        <f t="shared" si="0"/>
        <v>13</v>
      </c>
      <c r="B14" s="1">
        <v>7</v>
      </c>
      <c r="C14" s="1">
        <v>12</v>
      </c>
      <c r="D14" s="1">
        <v>12</v>
      </c>
      <c r="E14" s="1">
        <v>12</v>
      </c>
      <c r="F14" s="7">
        <v>1.5</v>
      </c>
      <c r="G14" s="1">
        <v>12</v>
      </c>
      <c r="H14" s="1" t="s">
        <v>37</v>
      </c>
      <c r="I14" s="7"/>
      <c r="J14" s="1">
        <v>12</v>
      </c>
      <c r="K14" s="1"/>
      <c r="L14" s="1"/>
      <c r="M14" s="1"/>
    </row>
    <row r="15" spans="1:13" x14ac:dyDescent="0.25">
      <c r="A15" s="5">
        <f t="shared" si="0"/>
        <v>14</v>
      </c>
      <c r="B15" s="7">
        <v>1.5</v>
      </c>
      <c r="C15" s="1">
        <v>7</v>
      </c>
      <c r="D15" s="1">
        <v>12</v>
      </c>
      <c r="E15" s="9" t="s">
        <v>14</v>
      </c>
      <c r="F15" s="7"/>
      <c r="G15" s="1">
        <v>12</v>
      </c>
      <c r="H15" s="1" t="s">
        <v>37</v>
      </c>
      <c r="I15" s="1">
        <v>9</v>
      </c>
      <c r="J15" s="1">
        <v>12</v>
      </c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12</v>
      </c>
      <c r="D16" s="1">
        <v>12</v>
      </c>
      <c r="E16" s="7">
        <v>1.5</v>
      </c>
      <c r="F16" s="1">
        <v>12</v>
      </c>
      <c r="G16" s="1">
        <v>12</v>
      </c>
      <c r="H16" s="7"/>
      <c r="I16" s="1">
        <v>9</v>
      </c>
      <c r="J16" s="1">
        <v>8</v>
      </c>
      <c r="K16" s="7"/>
      <c r="L16" s="1"/>
      <c r="M16" s="1"/>
    </row>
    <row r="17" spans="1:13" x14ac:dyDescent="0.25">
      <c r="A17" s="5">
        <f t="shared" si="0"/>
        <v>16</v>
      </c>
      <c r="B17" s="1">
        <v>7</v>
      </c>
      <c r="C17" s="1">
        <v>8</v>
      </c>
      <c r="D17" s="1">
        <v>7</v>
      </c>
      <c r="E17" s="7"/>
      <c r="F17" s="1">
        <v>7</v>
      </c>
      <c r="G17" s="1">
        <v>7</v>
      </c>
      <c r="H17" s="7"/>
      <c r="I17" s="1">
        <v>12</v>
      </c>
      <c r="J17" s="7">
        <v>1.5</v>
      </c>
      <c r="K17" s="1"/>
      <c r="L17" s="1"/>
      <c r="M17" s="7"/>
    </row>
    <row r="18" spans="1:13" x14ac:dyDescent="0.25">
      <c r="A18" s="5">
        <f t="shared" si="0"/>
        <v>17</v>
      </c>
      <c r="B18" s="1">
        <v>7</v>
      </c>
      <c r="C18" s="1">
        <v>7</v>
      </c>
      <c r="D18" s="1">
        <v>7</v>
      </c>
      <c r="E18" s="9" t="s">
        <v>14</v>
      </c>
      <c r="F18" s="1">
        <v>12</v>
      </c>
      <c r="G18" s="7">
        <v>1.5</v>
      </c>
      <c r="H18" s="1" t="s">
        <v>37</v>
      </c>
      <c r="I18" s="1">
        <v>0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12</v>
      </c>
      <c r="C19" s="7">
        <v>1.5</v>
      </c>
      <c r="D19" s="7">
        <v>1.5</v>
      </c>
      <c r="E19" s="1">
        <v>7</v>
      </c>
      <c r="F19" s="1">
        <v>3</v>
      </c>
      <c r="G19" s="7"/>
      <c r="H19" s="1" t="s">
        <v>37</v>
      </c>
      <c r="I19" s="1">
        <v>12</v>
      </c>
      <c r="J19" s="1">
        <v>8</v>
      </c>
      <c r="K19" s="1"/>
      <c r="L19" s="7"/>
      <c r="M19" s="1"/>
    </row>
    <row r="20" spans="1:13" x14ac:dyDescent="0.25">
      <c r="A20" s="5">
        <f t="shared" si="0"/>
        <v>19</v>
      </c>
      <c r="B20" s="1">
        <v>7</v>
      </c>
      <c r="C20" s="7"/>
      <c r="D20" s="7"/>
      <c r="E20" s="1">
        <v>12</v>
      </c>
      <c r="F20" s="1">
        <v>12</v>
      </c>
      <c r="G20" s="1">
        <v>12</v>
      </c>
      <c r="H20" s="1" t="s">
        <v>37</v>
      </c>
      <c r="I20" s="7">
        <v>1.5</v>
      </c>
      <c r="J20" s="1">
        <v>8</v>
      </c>
      <c r="K20" s="1"/>
      <c r="L20" s="7"/>
      <c r="M20" s="1"/>
    </row>
    <row r="21" spans="1:13" x14ac:dyDescent="0.25">
      <c r="A21" s="5">
        <f t="shared" si="0"/>
        <v>20</v>
      </c>
      <c r="B21" s="1">
        <v>12</v>
      </c>
      <c r="C21" s="1">
        <v>7</v>
      </c>
      <c r="D21" s="1">
        <v>7</v>
      </c>
      <c r="E21" s="1">
        <v>7</v>
      </c>
      <c r="F21" s="7">
        <v>1.5</v>
      </c>
      <c r="G21" s="1">
        <v>12</v>
      </c>
      <c r="H21" s="1" t="s">
        <v>37</v>
      </c>
      <c r="I21" s="7"/>
      <c r="J21" s="1">
        <v>12</v>
      </c>
      <c r="K21" s="1"/>
      <c r="L21" s="1"/>
      <c r="M21" s="1"/>
    </row>
    <row r="22" spans="1:13" x14ac:dyDescent="0.25">
      <c r="A22" s="5">
        <f t="shared" si="0"/>
        <v>21</v>
      </c>
      <c r="B22" s="7">
        <v>1.5</v>
      </c>
      <c r="C22" s="1">
        <v>7</v>
      </c>
      <c r="D22" s="1">
        <v>7</v>
      </c>
      <c r="E22" s="1">
        <v>7</v>
      </c>
      <c r="F22" s="7"/>
      <c r="G22" s="1">
        <v>12</v>
      </c>
      <c r="H22" s="1" t="s">
        <v>37</v>
      </c>
      <c r="I22" s="1">
        <v>12</v>
      </c>
      <c r="J22" s="1">
        <v>8</v>
      </c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12</v>
      </c>
      <c r="D23" s="1">
        <v>12</v>
      </c>
      <c r="E23" s="7">
        <v>1.5</v>
      </c>
      <c r="F23" s="1">
        <v>7</v>
      </c>
      <c r="G23" s="1">
        <v>10</v>
      </c>
      <c r="H23" s="7"/>
      <c r="I23" s="1" t="s">
        <v>43</v>
      </c>
      <c r="J23" s="1">
        <v>8</v>
      </c>
      <c r="K23" s="7"/>
      <c r="L23" s="1"/>
      <c r="M23" s="1"/>
    </row>
    <row r="24" spans="1:13" x14ac:dyDescent="0.25">
      <c r="A24" s="5">
        <f t="shared" si="0"/>
        <v>23</v>
      </c>
      <c r="B24" s="1">
        <v>12</v>
      </c>
      <c r="C24" s="1">
        <v>7</v>
      </c>
      <c r="D24" s="1">
        <v>7</v>
      </c>
      <c r="E24" s="7"/>
      <c r="F24" s="1">
        <v>12</v>
      </c>
      <c r="G24" s="1">
        <v>10</v>
      </c>
      <c r="H24" s="7"/>
      <c r="I24" s="1">
        <v>12</v>
      </c>
      <c r="J24" s="7">
        <v>1.5</v>
      </c>
      <c r="K24" s="1"/>
      <c r="L24" s="1"/>
      <c r="M24" s="7"/>
    </row>
    <row r="25" spans="1:13" x14ac:dyDescent="0.25">
      <c r="A25" s="5">
        <f t="shared" si="0"/>
        <v>24</v>
      </c>
      <c r="B25" s="1">
        <v>12</v>
      </c>
      <c r="C25" s="1">
        <v>7</v>
      </c>
      <c r="D25" s="1">
        <v>7</v>
      </c>
      <c r="E25" s="1">
        <v>7</v>
      </c>
      <c r="F25" s="1">
        <v>12</v>
      </c>
      <c r="G25" s="7">
        <v>1.5</v>
      </c>
      <c r="H25" s="1" t="s">
        <v>37</v>
      </c>
      <c r="I25" s="1">
        <v>12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12</v>
      </c>
      <c r="C26" s="7">
        <v>1.5</v>
      </c>
      <c r="D26" s="7">
        <v>1.5</v>
      </c>
      <c r="E26" s="1">
        <v>7</v>
      </c>
      <c r="F26" s="9" t="s">
        <v>14</v>
      </c>
      <c r="G26" s="7"/>
      <c r="H26" s="1" t="s">
        <v>37</v>
      </c>
      <c r="I26" s="1">
        <v>8</v>
      </c>
      <c r="J26" s="1">
        <v>12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7</v>
      </c>
      <c r="C27" s="7"/>
      <c r="D27" s="7"/>
      <c r="E27" s="1">
        <v>12</v>
      </c>
      <c r="F27" s="1">
        <v>7</v>
      </c>
      <c r="G27" s="1">
        <v>12</v>
      </c>
      <c r="H27" s="1" t="s">
        <v>37</v>
      </c>
      <c r="I27" s="7">
        <v>1.5</v>
      </c>
      <c r="J27" s="1">
        <v>12</v>
      </c>
      <c r="K27" s="1"/>
      <c r="L27" s="7"/>
      <c r="M27" s="1"/>
    </row>
    <row r="28" spans="1:13" x14ac:dyDescent="0.25">
      <c r="A28" s="5">
        <f t="shared" si="0"/>
        <v>27</v>
      </c>
      <c r="B28" s="1">
        <v>7</v>
      </c>
      <c r="C28" s="1">
        <v>7</v>
      </c>
      <c r="D28" s="1">
        <v>7</v>
      </c>
      <c r="E28" s="1">
        <v>7</v>
      </c>
      <c r="F28" s="7">
        <v>1.5</v>
      </c>
      <c r="G28" s="1">
        <v>12</v>
      </c>
      <c r="H28" s="1" t="s">
        <v>37</v>
      </c>
      <c r="I28" s="7"/>
      <c r="J28" s="1">
        <v>8</v>
      </c>
      <c r="K28" s="1"/>
      <c r="L28" s="1"/>
      <c r="M28" s="1"/>
    </row>
    <row r="29" spans="1:13" x14ac:dyDescent="0.25">
      <c r="A29" s="5">
        <f t="shared" si="0"/>
        <v>28</v>
      </c>
      <c r="B29" s="7">
        <v>1.5</v>
      </c>
      <c r="C29" s="1">
        <v>7</v>
      </c>
      <c r="D29" s="1">
        <v>7</v>
      </c>
      <c r="E29" s="1">
        <v>7</v>
      </c>
      <c r="F29" s="7"/>
      <c r="G29" s="1">
        <v>12</v>
      </c>
      <c r="H29" s="1" t="s">
        <v>37</v>
      </c>
      <c r="I29" s="1">
        <v>12</v>
      </c>
      <c r="J29" s="1">
        <v>8</v>
      </c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12</v>
      </c>
      <c r="E30" s="7">
        <v>1.5</v>
      </c>
      <c r="F30" s="1">
        <v>12</v>
      </c>
      <c r="G30" s="1">
        <v>12</v>
      </c>
      <c r="H30" s="7"/>
      <c r="I30" s="1">
        <v>12</v>
      </c>
      <c r="J30" s="1">
        <v>8</v>
      </c>
      <c r="K30" s="7"/>
      <c r="L30" s="1"/>
      <c r="M30" s="1"/>
    </row>
    <row r="31" spans="1:13" x14ac:dyDescent="0.25">
      <c r="A31" s="5">
        <f t="shared" si="0"/>
        <v>30</v>
      </c>
      <c r="B31" s="1">
        <v>7</v>
      </c>
      <c r="C31" s="6"/>
      <c r="D31" s="1">
        <v>12</v>
      </c>
      <c r="E31" s="7"/>
      <c r="F31" s="1">
        <v>7</v>
      </c>
      <c r="G31" s="1">
        <v>7</v>
      </c>
      <c r="H31" s="7"/>
      <c r="I31" s="1">
        <v>12</v>
      </c>
      <c r="J31" s="7">
        <v>1.5</v>
      </c>
      <c r="K31" s="1"/>
      <c r="L31" s="1"/>
      <c r="M31" s="7"/>
    </row>
    <row r="32" spans="1:13" x14ac:dyDescent="0.25">
      <c r="A32" s="5">
        <f t="shared" si="0"/>
        <v>31</v>
      </c>
      <c r="B32" s="1">
        <v>7</v>
      </c>
      <c r="C32" s="6"/>
      <c r="D32" s="1">
        <v>7</v>
      </c>
      <c r="E32" s="6"/>
      <c r="F32" s="1">
        <v>12</v>
      </c>
      <c r="G32" s="6"/>
      <c r="H32" s="1">
        <v>12</v>
      </c>
      <c r="I32" s="1">
        <v>8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188</v>
      </c>
      <c r="C33" s="1">
        <f t="shared" ref="C33:M33" si="1">SUM(C2:C32)</f>
        <v>173</v>
      </c>
      <c r="D33" s="1">
        <f t="shared" si="1"/>
        <v>208</v>
      </c>
      <c r="E33" s="1">
        <f t="shared" si="1"/>
        <v>173.5</v>
      </c>
      <c r="F33" s="1">
        <f t="shared" si="1"/>
        <v>223</v>
      </c>
      <c r="G33" s="1">
        <f t="shared" si="1"/>
        <v>224.5</v>
      </c>
      <c r="H33" s="1">
        <f t="shared" si="1"/>
        <v>63.5</v>
      </c>
      <c r="I33" s="1">
        <f t="shared" si="1"/>
        <v>216</v>
      </c>
      <c r="J33" s="1">
        <f t="shared" si="1"/>
        <v>200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5" spans="1:13" x14ac:dyDescent="0.25">
      <c r="F35" s="22" t="s">
        <v>31</v>
      </c>
      <c r="I35" s="23">
        <v>36708</v>
      </c>
      <c r="J35" s="13"/>
      <c r="K35" s="71" t="s">
        <v>16</v>
      </c>
      <c r="L35" s="71"/>
      <c r="M35" s="13">
        <f>SUM(B33:M33)</f>
        <v>1669.5</v>
      </c>
    </row>
    <row r="36" spans="1:13" x14ac:dyDescent="0.25">
      <c r="F36" s="22" t="s">
        <v>32</v>
      </c>
      <c r="I36" s="24">
        <f ca="1">TODAY()</f>
        <v>43011</v>
      </c>
      <c r="J36" s="29" t="s">
        <v>33</v>
      </c>
      <c r="K36" s="17" t="s">
        <v>17</v>
      </c>
      <c r="L36" s="13"/>
      <c r="M36" s="19"/>
    </row>
    <row r="37" spans="1:13" x14ac:dyDescent="0.25">
      <c r="A37" s="8"/>
      <c r="B37" t="s">
        <v>15</v>
      </c>
    </row>
  </sheetData>
  <mergeCells count="1">
    <mergeCell ref="K35:L35"/>
  </mergeCells>
  <pageMargins left="0.7" right="0.7" top="0.75" bottom="0.75" header="0.3" footer="0.3"/>
  <pageSetup paperSize="9" scale="8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>
      <selection activeCell="J30" sqref="J30"/>
    </sheetView>
  </sheetViews>
  <sheetFormatPr baseColWidth="10" defaultRowHeight="15" x14ac:dyDescent="0.25"/>
  <cols>
    <col min="1" max="1" width="11.4257812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59"/>
      <c r="C2" s="60">
        <v>12</v>
      </c>
      <c r="D2" s="60">
        <v>12</v>
      </c>
      <c r="E2" s="60">
        <v>1.5</v>
      </c>
      <c r="F2" s="60">
        <v>9</v>
      </c>
      <c r="G2" s="60">
        <v>7</v>
      </c>
      <c r="H2" s="60"/>
      <c r="I2" s="5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60" t="s">
        <v>14</v>
      </c>
      <c r="C3" s="60">
        <v>7</v>
      </c>
      <c r="D3" s="60">
        <v>7</v>
      </c>
      <c r="E3" s="60"/>
      <c r="F3" s="60">
        <v>7</v>
      </c>
      <c r="G3" s="60">
        <v>9.5</v>
      </c>
      <c r="H3" s="60"/>
      <c r="I3" s="60">
        <v>12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60">
        <v>7</v>
      </c>
      <c r="C4" s="60">
        <v>7</v>
      </c>
      <c r="D4" s="60">
        <v>7</v>
      </c>
      <c r="E4" s="60">
        <v>7</v>
      </c>
      <c r="F4" s="60">
        <v>12</v>
      </c>
      <c r="G4" s="60">
        <v>1.5</v>
      </c>
      <c r="H4" s="60">
        <v>12</v>
      </c>
      <c r="I4" s="60">
        <v>12</v>
      </c>
      <c r="J4" s="7"/>
      <c r="K4" s="1"/>
      <c r="L4" s="1"/>
      <c r="M4" s="7"/>
    </row>
    <row r="5" spans="1:13" x14ac:dyDescent="0.25">
      <c r="A5" s="5">
        <f t="shared" si="0"/>
        <v>4</v>
      </c>
      <c r="B5" s="60">
        <v>12</v>
      </c>
      <c r="C5" s="60">
        <v>1.5</v>
      </c>
      <c r="D5" s="60">
        <v>1.5</v>
      </c>
      <c r="E5" s="60">
        <v>7</v>
      </c>
      <c r="F5" s="60">
        <v>12</v>
      </c>
      <c r="G5" s="60"/>
      <c r="H5" s="60">
        <v>12</v>
      </c>
      <c r="I5" s="60">
        <v>12</v>
      </c>
      <c r="J5" s="1">
        <v>2</v>
      </c>
      <c r="K5" s="1"/>
      <c r="L5" s="7"/>
      <c r="M5" s="1"/>
    </row>
    <row r="6" spans="1:13" x14ac:dyDescent="0.25">
      <c r="A6" s="5">
        <f t="shared" si="0"/>
        <v>5</v>
      </c>
      <c r="B6" s="60">
        <v>7</v>
      </c>
      <c r="C6" s="60"/>
      <c r="D6" s="60"/>
      <c r="E6" s="60">
        <v>12</v>
      </c>
      <c r="F6" s="60">
        <v>7</v>
      </c>
      <c r="G6" s="59" t="s">
        <v>14</v>
      </c>
      <c r="H6" s="60">
        <v>12</v>
      </c>
      <c r="I6" s="60">
        <v>1.5</v>
      </c>
      <c r="J6" s="1">
        <v>2</v>
      </c>
      <c r="K6" s="1"/>
      <c r="L6" s="7"/>
      <c r="M6" s="1"/>
    </row>
    <row r="7" spans="1:13" x14ac:dyDescent="0.25">
      <c r="A7" s="5">
        <f t="shared" si="0"/>
        <v>6</v>
      </c>
      <c r="B7" s="60">
        <v>7</v>
      </c>
      <c r="C7" s="60">
        <v>7</v>
      </c>
      <c r="D7" s="60">
        <v>7</v>
      </c>
      <c r="E7" s="60">
        <v>7</v>
      </c>
      <c r="F7" s="60">
        <v>1.5</v>
      </c>
      <c r="G7" s="60">
        <v>7</v>
      </c>
      <c r="H7" s="60">
        <v>7</v>
      </c>
      <c r="I7" s="60"/>
      <c r="J7" s="1">
        <v>2</v>
      </c>
      <c r="K7" s="1"/>
      <c r="L7" s="1"/>
      <c r="M7" s="1"/>
    </row>
    <row r="8" spans="1:13" x14ac:dyDescent="0.25">
      <c r="A8" s="5">
        <f t="shared" si="0"/>
        <v>7</v>
      </c>
      <c r="B8" s="60">
        <v>1.5</v>
      </c>
      <c r="C8" s="60">
        <v>7</v>
      </c>
      <c r="D8" s="60">
        <v>7</v>
      </c>
      <c r="E8" s="60">
        <v>10</v>
      </c>
      <c r="F8" s="60"/>
      <c r="G8" s="60">
        <v>12</v>
      </c>
      <c r="H8" s="60">
        <v>7</v>
      </c>
      <c r="I8" s="60">
        <v>12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60"/>
      <c r="C9" s="60">
        <v>12</v>
      </c>
      <c r="D9" s="60">
        <v>12</v>
      </c>
      <c r="E9" s="60">
        <v>1.5</v>
      </c>
      <c r="F9" s="60">
        <v>7</v>
      </c>
      <c r="G9" s="60">
        <v>7</v>
      </c>
      <c r="H9" s="60">
        <v>1.5</v>
      </c>
      <c r="I9" s="60">
        <v>12</v>
      </c>
      <c r="J9" s="1">
        <v>2</v>
      </c>
      <c r="K9" s="7"/>
      <c r="L9" s="1"/>
      <c r="M9" s="1"/>
    </row>
    <row r="10" spans="1:13" x14ac:dyDescent="0.25">
      <c r="A10" s="5">
        <f t="shared" si="0"/>
        <v>9</v>
      </c>
      <c r="B10" s="60">
        <v>7</v>
      </c>
      <c r="C10" s="60">
        <v>7</v>
      </c>
      <c r="D10" s="60">
        <v>8</v>
      </c>
      <c r="E10" s="60"/>
      <c r="F10" s="60">
        <v>12</v>
      </c>
      <c r="G10" s="60">
        <v>10</v>
      </c>
      <c r="H10" s="60"/>
      <c r="I10" s="60">
        <v>12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60">
        <v>7</v>
      </c>
      <c r="C11" s="60">
        <v>8</v>
      </c>
      <c r="D11" s="60">
        <v>7</v>
      </c>
      <c r="E11" s="60">
        <v>13</v>
      </c>
      <c r="F11" s="60">
        <v>12</v>
      </c>
      <c r="G11" s="60">
        <v>1.5</v>
      </c>
      <c r="H11" s="60" t="s">
        <v>37</v>
      </c>
      <c r="I11" s="60">
        <v>5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60">
        <v>12</v>
      </c>
      <c r="C12" s="60">
        <v>1.5</v>
      </c>
      <c r="D12" s="60">
        <v>1.5</v>
      </c>
      <c r="E12" s="60">
        <v>12</v>
      </c>
      <c r="F12" s="60">
        <v>12</v>
      </c>
      <c r="G12" s="60"/>
      <c r="H12" s="60" t="s">
        <v>37</v>
      </c>
      <c r="I12" s="60">
        <v>3</v>
      </c>
      <c r="J12" s="1">
        <v>2</v>
      </c>
      <c r="K12" s="1"/>
      <c r="L12" s="7"/>
      <c r="M12" s="1"/>
    </row>
    <row r="13" spans="1:13" x14ac:dyDescent="0.25">
      <c r="A13" s="5">
        <f t="shared" si="0"/>
        <v>12</v>
      </c>
      <c r="B13" s="60">
        <v>7</v>
      </c>
      <c r="C13" s="60"/>
      <c r="D13" s="60"/>
      <c r="E13" s="60">
        <v>13</v>
      </c>
      <c r="F13" s="60">
        <v>12</v>
      </c>
      <c r="G13" s="60">
        <v>12</v>
      </c>
      <c r="H13" s="60" t="s">
        <v>37</v>
      </c>
      <c r="I13" s="60">
        <v>1.5</v>
      </c>
      <c r="J13" s="1">
        <v>2</v>
      </c>
      <c r="K13" s="1"/>
      <c r="L13" s="7"/>
      <c r="M13" s="1"/>
    </row>
    <row r="14" spans="1:13" x14ac:dyDescent="0.25">
      <c r="A14" s="5">
        <f t="shared" si="0"/>
        <v>13</v>
      </c>
      <c r="B14" s="60">
        <v>7</v>
      </c>
      <c r="C14" s="60">
        <v>12</v>
      </c>
      <c r="D14" s="60">
        <v>12</v>
      </c>
      <c r="E14" s="60">
        <v>12</v>
      </c>
      <c r="F14" s="60">
        <v>1.5</v>
      </c>
      <c r="G14" s="60">
        <v>12</v>
      </c>
      <c r="H14" s="60" t="s">
        <v>37</v>
      </c>
      <c r="I14" s="60"/>
      <c r="J14" s="1">
        <v>2</v>
      </c>
      <c r="K14" s="1"/>
      <c r="L14" s="1"/>
      <c r="M14" s="1"/>
    </row>
    <row r="15" spans="1:13" x14ac:dyDescent="0.25">
      <c r="A15" s="5">
        <f t="shared" si="0"/>
        <v>14</v>
      </c>
      <c r="B15" s="60">
        <v>1.5</v>
      </c>
      <c r="C15" s="60">
        <v>7</v>
      </c>
      <c r="D15" s="60">
        <v>12</v>
      </c>
      <c r="E15" s="59" t="s">
        <v>14</v>
      </c>
      <c r="F15" s="60"/>
      <c r="G15" s="60">
        <v>12</v>
      </c>
      <c r="H15" s="60" t="s">
        <v>37</v>
      </c>
      <c r="I15" s="60">
        <v>9</v>
      </c>
      <c r="J15" s="1">
        <v>2</v>
      </c>
      <c r="K15" s="7"/>
      <c r="L15" s="1"/>
      <c r="M15" s="1"/>
    </row>
    <row r="16" spans="1:13" x14ac:dyDescent="0.25">
      <c r="A16" s="5">
        <f t="shared" si="0"/>
        <v>15</v>
      </c>
      <c r="B16" s="60"/>
      <c r="C16" s="60">
        <v>12</v>
      </c>
      <c r="D16" s="60">
        <v>12</v>
      </c>
      <c r="E16" s="60">
        <v>1.5</v>
      </c>
      <c r="F16" s="60">
        <v>12</v>
      </c>
      <c r="G16" s="60">
        <v>12</v>
      </c>
      <c r="H16" s="60"/>
      <c r="I16" s="60">
        <v>9</v>
      </c>
      <c r="J16" s="1">
        <v>2</v>
      </c>
      <c r="K16" s="7"/>
      <c r="L16" s="1"/>
      <c r="M16" s="1"/>
    </row>
    <row r="17" spans="1:13" x14ac:dyDescent="0.25">
      <c r="A17" s="5">
        <f t="shared" si="0"/>
        <v>16</v>
      </c>
      <c r="B17" s="60">
        <v>7</v>
      </c>
      <c r="C17" s="60">
        <v>8</v>
      </c>
      <c r="D17" s="60">
        <v>7</v>
      </c>
      <c r="E17" s="60"/>
      <c r="F17" s="60">
        <v>7</v>
      </c>
      <c r="G17" s="60">
        <v>7</v>
      </c>
      <c r="H17" s="60"/>
      <c r="I17" s="60">
        <v>12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60">
        <v>7</v>
      </c>
      <c r="C18" s="60">
        <v>7</v>
      </c>
      <c r="D18" s="60">
        <v>7</v>
      </c>
      <c r="E18" s="59" t="s">
        <v>14</v>
      </c>
      <c r="F18" s="60">
        <v>12</v>
      </c>
      <c r="G18" s="60">
        <v>1.5</v>
      </c>
      <c r="H18" s="60" t="s">
        <v>37</v>
      </c>
      <c r="I18" s="60">
        <v>0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60">
        <v>12</v>
      </c>
      <c r="C19" s="60">
        <v>1.5</v>
      </c>
      <c r="D19" s="60">
        <v>1.5</v>
      </c>
      <c r="E19" s="60">
        <v>7</v>
      </c>
      <c r="F19" s="60">
        <v>3</v>
      </c>
      <c r="G19" s="60"/>
      <c r="H19" s="60" t="s">
        <v>37</v>
      </c>
      <c r="I19" s="60">
        <v>12</v>
      </c>
      <c r="J19" s="1">
        <v>2</v>
      </c>
      <c r="K19" s="1"/>
      <c r="L19" s="7"/>
      <c r="M19" s="1"/>
    </row>
    <row r="20" spans="1:13" x14ac:dyDescent="0.25">
      <c r="A20" s="5">
        <f t="shared" si="0"/>
        <v>19</v>
      </c>
      <c r="B20" s="60">
        <v>7</v>
      </c>
      <c r="C20" s="60"/>
      <c r="D20" s="60"/>
      <c r="E20" s="60">
        <v>12</v>
      </c>
      <c r="F20" s="60">
        <v>12</v>
      </c>
      <c r="G20" s="60">
        <v>12</v>
      </c>
      <c r="H20" s="60" t="s">
        <v>37</v>
      </c>
      <c r="I20" s="60">
        <v>1.5</v>
      </c>
      <c r="J20" s="1">
        <v>2</v>
      </c>
      <c r="K20" s="1"/>
      <c r="L20" s="7"/>
      <c r="M20" s="1"/>
    </row>
    <row r="21" spans="1:13" x14ac:dyDescent="0.25">
      <c r="A21" s="5">
        <f t="shared" si="0"/>
        <v>20</v>
      </c>
      <c r="B21" s="60">
        <v>12</v>
      </c>
      <c r="C21" s="60">
        <v>7</v>
      </c>
      <c r="D21" s="60">
        <v>7</v>
      </c>
      <c r="E21" s="60">
        <v>7</v>
      </c>
      <c r="F21" s="60">
        <v>1.5</v>
      </c>
      <c r="G21" s="60">
        <v>12</v>
      </c>
      <c r="H21" s="60" t="s">
        <v>37</v>
      </c>
      <c r="I21" s="60"/>
      <c r="J21" s="1">
        <v>2</v>
      </c>
      <c r="K21" s="1"/>
      <c r="L21" s="1"/>
      <c r="M21" s="1"/>
    </row>
    <row r="22" spans="1:13" x14ac:dyDescent="0.25">
      <c r="A22" s="5">
        <f t="shared" si="0"/>
        <v>21</v>
      </c>
      <c r="B22" s="60">
        <v>1.5</v>
      </c>
      <c r="C22" s="60">
        <v>7</v>
      </c>
      <c r="D22" s="60">
        <v>7</v>
      </c>
      <c r="E22" s="60">
        <v>7</v>
      </c>
      <c r="F22" s="60"/>
      <c r="G22" s="60">
        <v>12</v>
      </c>
      <c r="H22" s="60" t="s">
        <v>37</v>
      </c>
      <c r="I22" s="60">
        <v>12</v>
      </c>
      <c r="J22" s="1">
        <v>2</v>
      </c>
      <c r="K22" s="7"/>
      <c r="L22" s="1"/>
      <c r="M22" s="1"/>
    </row>
    <row r="23" spans="1:13" x14ac:dyDescent="0.25">
      <c r="A23" s="5">
        <f t="shared" si="0"/>
        <v>22</v>
      </c>
      <c r="B23" s="60"/>
      <c r="C23" s="60">
        <v>12</v>
      </c>
      <c r="D23" s="60">
        <v>12</v>
      </c>
      <c r="E23" s="60">
        <v>1.5</v>
      </c>
      <c r="F23" s="60">
        <v>7</v>
      </c>
      <c r="G23" s="60">
        <v>10</v>
      </c>
      <c r="H23" s="60"/>
      <c r="I23" s="60" t="s">
        <v>43</v>
      </c>
      <c r="J23" s="1">
        <v>2</v>
      </c>
      <c r="K23" s="7"/>
      <c r="L23" s="1"/>
      <c r="M23" s="1"/>
    </row>
    <row r="24" spans="1:13" x14ac:dyDescent="0.25">
      <c r="A24" s="5">
        <f t="shared" si="0"/>
        <v>23</v>
      </c>
      <c r="B24" s="60">
        <v>12</v>
      </c>
      <c r="C24" s="60">
        <v>7</v>
      </c>
      <c r="D24" s="60">
        <v>7</v>
      </c>
      <c r="E24" s="60"/>
      <c r="F24" s="60">
        <v>12</v>
      </c>
      <c r="G24" s="60">
        <v>10</v>
      </c>
      <c r="H24" s="60"/>
      <c r="I24" s="60">
        <v>12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60">
        <v>12</v>
      </c>
      <c r="C25" s="60">
        <v>7</v>
      </c>
      <c r="D25" s="60">
        <v>7</v>
      </c>
      <c r="E25" s="60">
        <v>7</v>
      </c>
      <c r="F25" s="60">
        <v>12</v>
      </c>
      <c r="G25" s="60">
        <v>1.5</v>
      </c>
      <c r="H25" s="60" t="s">
        <v>37</v>
      </c>
      <c r="I25" s="60">
        <v>12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60">
        <v>12</v>
      </c>
      <c r="C26" s="60">
        <v>1.5</v>
      </c>
      <c r="D26" s="60">
        <v>1.5</v>
      </c>
      <c r="E26" s="60">
        <v>7</v>
      </c>
      <c r="F26" s="59" t="s">
        <v>14</v>
      </c>
      <c r="G26" s="60"/>
      <c r="H26" s="60" t="s">
        <v>37</v>
      </c>
      <c r="I26" s="60">
        <v>8</v>
      </c>
      <c r="J26" s="1">
        <v>2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60">
        <v>7</v>
      </c>
      <c r="C27" s="60"/>
      <c r="D27" s="60"/>
      <c r="E27" s="60">
        <v>12</v>
      </c>
      <c r="F27" s="60">
        <v>7</v>
      </c>
      <c r="G27" s="60">
        <v>12</v>
      </c>
      <c r="H27" s="60" t="s">
        <v>37</v>
      </c>
      <c r="I27" s="60">
        <v>1.5</v>
      </c>
      <c r="J27" s="1">
        <v>2</v>
      </c>
      <c r="K27" s="1"/>
      <c r="L27" s="7"/>
      <c r="M27" s="1"/>
    </row>
    <row r="28" spans="1:13" x14ac:dyDescent="0.25">
      <c r="A28" s="5">
        <f t="shared" si="0"/>
        <v>27</v>
      </c>
      <c r="B28" s="60">
        <v>7</v>
      </c>
      <c r="C28" s="60">
        <v>7</v>
      </c>
      <c r="D28" s="60">
        <v>7</v>
      </c>
      <c r="E28" s="60">
        <v>7</v>
      </c>
      <c r="F28" s="60">
        <v>1.5</v>
      </c>
      <c r="G28" s="60">
        <v>12</v>
      </c>
      <c r="H28" s="60" t="s">
        <v>37</v>
      </c>
      <c r="I28" s="60"/>
      <c r="J28" s="1">
        <v>2</v>
      </c>
      <c r="K28" s="1"/>
      <c r="L28" s="1"/>
      <c r="M28" s="1"/>
    </row>
    <row r="29" spans="1:13" x14ac:dyDescent="0.25">
      <c r="A29" s="5">
        <f t="shared" si="0"/>
        <v>28</v>
      </c>
      <c r="B29" s="60">
        <v>1.5</v>
      </c>
      <c r="C29" s="60">
        <v>7</v>
      </c>
      <c r="D29" s="60">
        <v>7</v>
      </c>
      <c r="E29" s="60">
        <v>7</v>
      </c>
      <c r="F29" s="60"/>
      <c r="G29" s="60">
        <v>12</v>
      </c>
      <c r="H29" s="60" t="s">
        <v>37</v>
      </c>
      <c r="I29" s="60">
        <v>12</v>
      </c>
      <c r="J29" s="1">
        <v>2</v>
      </c>
      <c r="K29" s="7"/>
      <c r="L29" s="1"/>
      <c r="M29" s="1"/>
    </row>
    <row r="30" spans="1:13" x14ac:dyDescent="0.25">
      <c r="A30" s="5">
        <f t="shared" si="0"/>
        <v>29</v>
      </c>
      <c r="B30" s="60"/>
      <c r="C30" s="60"/>
      <c r="D30" s="60">
        <v>12</v>
      </c>
      <c r="E30" s="60">
        <v>1.5</v>
      </c>
      <c r="F30" s="60">
        <v>12</v>
      </c>
      <c r="G30" s="60">
        <v>12</v>
      </c>
      <c r="H30" s="60"/>
      <c r="I30" s="60">
        <v>12</v>
      </c>
      <c r="J30" s="1">
        <v>2</v>
      </c>
      <c r="K30" s="7"/>
      <c r="L30" s="1"/>
      <c r="M30" s="1"/>
    </row>
    <row r="31" spans="1:13" x14ac:dyDescent="0.25">
      <c r="A31" s="5">
        <f t="shared" si="0"/>
        <v>30</v>
      </c>
      <c r="B31" s="60">
        <v>7</v>
      </c>
      <c r="C31" s="60"/>
      <c r="D31" s="60">
        <v>12</v>
      </c>
      <c r="E31" s="60"/>
      <c r="F31" s="60">
        <v>7</v>
      </c>
      <c r="G31" s="60">
        <v>7</v>
      </c>
      <c r="H31" s="60"/>
      <c r="I31" s="60">
        <v>12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60">
        <v>7</v>
      </c>
      <c r="C32" s="60"/>
      <c r="D32" s="60">
        <v>7</v>
      </c>
      <c r="E32" s="60"/>
      <c r="F32" s="60">
        <v>12</v>
      </c>
      <c r="G32" s="60"/>
      <c r="H32" s="60">
        <v>12</v>
      </c>
      <c r="I32" s="60">
        <v>8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188</v>
      </c>
      <c r="C33" s="1">
        <f t="shared" ref="C33:M33" si="1">SUM(C2:C32)</f>
        <v>173</v>
      </c>
      <c r="D33" s="1">
        <f t="shared" si="1"/>
        <v>208</v>
      </c>
      <c r="E33" s="1">
        <f t="shared" si="1"/>
        <v>173.5</v>
      </c>
      <c r="F33" s="1">
        <f t="shared" si="1"/>
        <v>223</v>
      </c>
      <c r="G33" s="1">
        <f t="shared" si="1"/>
        <v>224.5</v>
      </c>
      <c r="H33" s="1">
        <f t="shared" si="1"/>
        <v>63.5</v>
      </c>
      <c r="I33" s="1">
        <f t="shared" si="1"/>
        <v>216</v>
      </c>
      <c r="J33" s="1">
        <f>SUM(J2:J32)</f>
        <v>38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J34">
        <v>2</v>
      </c>
    </row>
    <row r="35" spans="1:13" x14ac:dyDescent="0.25">
      <c r="F35" s="22" t="s">
        <v>31</v>
      </c>
      <c r="I35" s="23">
        <v>36708</v>
      </c>
      <c r="J35" s="13"/>
      <c r="K35" s="71" t="s">
        <v>16</v>
      </c>
      <c r="L35" s="71"/>
      <c r="M35" s="13">
        <f>SUM(B33:M33)</f>
        <v>1507.5</v>
      </c>
    </row>
    <row r="36" spans="1:13" x14ac:dyDescent="0.25">
      <c r="F36" s="22" t="s">
        <v>32</v>
      </c>
      <c r="I36" s="24">
        <f ca="1">TODAY()</f>
        <v>43011</v>
      </c>
      <c r="J36" s="29" t="s">
        <v>33</v>
      </c>
      <c r="K36" s="69" t="s">
        <v>17</v>
      </c>
      <c r="L36" s="13"/>
      <c r="M36" s="19"/>
    </row>
    <row r="37" spans="1:13" x14ac:dyDescent="0.25">
      <c r="A37" s="8"/>
      <c r="B37" t="s">
        <v>15</v>
      </c>
    </row>
  </sheetData>
  <mergeCells count="1">
    <mergeCell ref="K35:L3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zoomScale="90" zoomScalePageLayoutView="90" workbookViewId="0">
      <selection activeCell="H23" sqref="H23"/>
    </sheetView>
  </sheetViews>
  <sheetFormatPr baseColWidth="10" defaultColWidth="11.42578125" defaultRowHeight="15" x14ac:dyDescent="0.25"/>
  <cols>
    <col min="1" max="1" width="11.42578125" style="2"/>
    <col min="2" max="13" width="10" customWidth="1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/>
      <c r="C2" s="1">
        <v>2</v>
      </c>
      <c r="D2" s="1">
        <v>2</v>
      </c>
      <c r="E2" s="7"/>
      <c r="F2" s="1">
        <v>0</v>
      </c>
      <c r="G2" s="1">
        <v>2</v>
      </c>
      <c r="H2" s="7"/>
      <c r="I2" s="9" t="s">
        <v>14</v>
      </c>
      <c r="J2" s="1">
        <v>1</v>
      </c>
      <c r="K2" s="7"/>
      <c r="L2" s="1"/>
      <c r="M2" s="1"/>
    </row>
    <row r="3" spans="1:13" x14ac:dyDescent="0.25">
      <c r="A3" s="5">
        <f>A2+1</f>
        <v>2</v>
      </c>
      <c r="B3" s="47">
        <v>2</v>
      </c>
      <c r="C3" s="1">
        <v>2</v>
      </c>
      <c r="D3" s="1">
        <v>2</v>
      </c>
      <c r="E3" s="7"/>
      <c r="F3" s="1">
        <v>2</v>
      </c>
      <c r="G3" s="1">
        <v>2</v>
      </c>
      <c r="H3" s="7"/>
      <c r="I3" s="1" t="s">
        <v>41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>
        <v>2</v>
      </c>
      <c r="C4" s="1">
        <v>2</v>
      </c>
      <c r="D4" s="1">
        <v>2</v>
      </c>
      <c r="E4" s="1">
        <v>2</v>
      </c>
      <c r="F4" s="1">
        <v>2</v>
      </c>
      <c r="G4" s="7"/>
      <c r="H4" s="1">
        <v>0</v>
      </c>
      <c r="I4" s="1" t="s">
        <v>41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2</v>
      </c>
      <c r="C5" s="7"/>
      <c r="D5" s="7"/>
      <c r="E5" s="1">
        <v>2</v>
      </c>
      <c r="F5" s="1">
        <v>2</v>
      </c>
      <c r="G5" s="7"/>
      <c r="H5" s="1">
        <v>0</v>
      </c>
      <c r="I5" s="1" t="s">
        <v>41</v>
      </c>
      <c r="J5" s="1">
        <v>1</v>
      </c>
      <c r="K5" s="1"/>
      <c r="L5" s="7"/>
      <c r="M5" s="1"/>
    </row>
    <row r="6" spans="1:13" x14ac:dyDescent="0.25">
      <c r="A6" s="5">
        <f t="shared" si="0"/>
        <v>5</v>
      </c>
      <c r="B6" s="1">
        <v>2</v>
      </c>
      <c r="C6" s="7"/>
      <c r="D6" s="7"/>
      <c r="E6" s="1">
        <v>2</v>
      </c>
      <c r="F6" s="1">
        <v>2</v>
      </c>
      <c r="G6" s="9" t="s">
        <v>14</v>
      </c>
      <c r="H6" s="1">
        <v>0</v>
      </c>
      <c r="I6" s="7"/>
      <c r="J6" s="1">
        <v>1</v>
      </c>
      <c r="K6" s="1"/>
      <c r="L6" s="7"/>
      <c r="M6" s="1"/>
    </row>
    <row r="7" spans="1:13" x14ac:dyDescent="0.25">
      <c r="A7" s="5">
        <f t="shared" si="0"/>
        <v>6</v>
      </c>
      <c r="B7" s="1">
        <v>2</v>
      </c>
      <c r="C7" s="1">
        <v>2</v>
      </c>
      <c r="D7" s="1">
        <v>2</v>
      </c>
      <c r="E7" s="1">
        <v>2</v>
      </c>
      <c r="F7" s="7"/>
      <c r="G7" s="1">
        <v>2</v>
      </c>
      <c r="H7" s="1">
        <v>0</v>
      </c>
      <c r="I7" s="7"/>
      <c r="J7" s="1">
        <v>1</v>
      </c>
      <c r="K7" s="1"/>
      <c r="L7" s="1"/>
      <c r="M7" s="1"/>
    </row>
    <row r="8" spans="1:13" x14ac:dyDescent="0.25">
      <c r="A8" s="5">
        <f t="shared" si="0"/>
        <v>7</v>
      </c>
      <c r="B8" s="7"/>
      <c r="C8" s="1">
        <v>2</v>
      </c>
      <c r="D8" s="1">
        <v>2</v>
      </c>
      <c r="E8" s="1">
        <v>2</v>
      </c>
      <c r="F8" s="7"/>
      <c r="G8" s="1">
        <v>2</v>
      </c>
      <c r="H8" s="1">
        <v>0</v>
      </c>
      <c r="I8" s="1" t="s">
        <v>41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2</v>
      </c>
      <c r="D9" s="1">
        <v>2</v>
      </c>
      <c r="E9" s="7"/>
      <c r="F9" s="1">
        <v>2</v>
      </c>
      <c r="G9" s="1">
        <v>2</v>
      </c>
      <c r="H9" s="7"/>
      <c r="I9" s="1" t="s">
        <v>41</v>
      </c>
      <c r="J9" s="1">
        <v>1</v>
      </c>
      <c r="K9" s="7"/>
      <c r="L9" s="1"/>
      <c r="M9" s="1"/>
    </row>
    <row r="10" spans="1:13" x14ac:dyDescent="0.25">
      <c r="A10" s="5">
        <f t="shared" si="0"/>
        <v>9</v>
      </c>
      <c r="B10" s="1">
        <v>2</v>
      </c>
      <c r="C10" s="1">
        <v>2</v>
      </c>
      <c r="D10" s="1">
        <v>2</v>
      </c>
      <c r="E10" s="7"/>
      <c r="F10" s="1">
        <v>2</v>
      </c>
      <c r="G10" s="1">
        <v>2</v>
      </c>
      <c r="H10" s="7"/>
      <c r="I10" s="1" t="s">
        <v>41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2</v>
      </c>
      <c r="C11" s="1">
        <v>2</v>
      </c>
      <c r="D11" s="1">
        <v>2</v>
      </c>
      <c r="E11" s="1">
        <v>2</v>
      </c>
      <c r="F11" s="1">
        <v>2</v>
      </c>
      <c r="G11" s="7"/>
      <c r="H11" s="1">
        <v>0</v>
      </c>
      <c r="I11" s="1" t="s">
        <v>41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2</v>
      </c>
      <c r="C12" s="7"/>
      <c r="D12" s="7"/>
      <c r="E12" s="1">
        <v>2</v>
      </c>
      <c r="F12" s="1">
        <v>2</v>
      </c>
      <c r="G12" s="7"/>
      <c r="H12" s="1">
        <v>0</v>
      </c>
      <c r="I12" s="1" t="s">
        <v>41</v>
      </c>
      <c r="J12" s="1">
        <v>1</v>
      </c>
      <c r="K12" s="1"/>
      <c r="L12" s="7"/>
      <c r="M12" s="1"/>
    </row>
    <row r="13" spans="1:13" x14ac:dyDescent="0.25">
      <c r="A13" s="5">
        <f t="shared" si="0"/>
        <v>12</v>
      </c>
      <c r="B13" s="1">
        <v>2</v>
      </c>
      <c r="C13" s="7"/>
      <c r="D13" s="7"/>
      <c r="E13" s="1">
        <v>2</v>
      </c>
      <c r="F13" s="1">
        <v>2</v>
      </c>
      <c r="G13" s="1">
        <v>2</v>
      </c>
      <c r="H13" s="1">
        <v>0</v>
      </c>
      <c r="I13" s="7"/>
      <c r="J13" s="1">
        <v>1</v>
      </c>
      <c r="K13" s="1"/>
      <c r="L13" s="7"/>
      <c r="M13" s="1"/>
    </row>
    <row r="14" spans="1:13" x14ac:dyDescent="0.25">
      <c r="A14" s="5">
        <f t="shared" si="0"/>
        <v>13</v>
      </c>
      <c r="B14" s="1">
        <v>2</v>
      </c>
      <c r="C14" s="1">
        <v>2</v>
      </c>
      <c r="D14" s="1">
        <v>2</v>
      </c>
      <c r="E14" s="1">
        <v>2</v>
      </c>
      <c r="F14" s="7"/>
      <c r="G14" s="1">
        <v>2</v>
      </c>
      <c r="H14" s="1">
        <v>0</v>
      </c>
      <c r="I14" s="7"/>
      <c r="J14" s="1">
        <v>1</v>
      </c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2</v>
      </c>
      <c r="D15" s="1">
        <v>2</v>
      </c>
      <c r="E15" s="9" t="s">
        <v>14</v>
      </c>
      <c r="F15" s="7"/>
      <c r="G15" s="1">
        <v>2</v>
      </c>
      <c r="H15" s="1">
        <v>0</v>
      </c>
      <c r="I15" s="1">
        <v>0.75</v>
      </c>
      <c r="J15" s="1">
        <v>1</v>
      </c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2</v>
      </c>
      <c r="D16" s="1">
        <v>2</v>
      </c>
      <c r="E16" s="7"/>
      <c r="F16" s="1">
        <v>2</v>
      </c>
      <c r="G16" s="1">
        <v>2</v>
      </c>
      <c r="H16" s="7"/>
      <c r="I16" s="1">
        <v>0.5</v>
      </c>
      <c r="J16" s="1">
        <v>2</v>
      </c>
      <c r="K16" s="7"/>
      <c r="L16" s="1"/>
      <c r="M16" s="1"/>
    </row>
    <row r="17" spans="1:13" x14ac:dyDescent="0.25">
      <c r="A17" s="5">
        <f t="shared" si="0"/>
        <v>16</v>
      </c>
      <c r="B17" s="1">
        <v>2</v>
      </c>
      <c r="C17" s="1">
        <v>2</v>
      </c>
      <c r="D17" s="1">
        <v>2</v>
      </c>
      <c r="E17" s="7"/>
      <c r="F17" s="1">
        <v>2</v>
      </c>
      <c r="G17" s="1">
        <v>2</v>
      </c>
      <c r="H17" s="7"/>
      <c r="I17" s="1">
        <v>0.75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2</v>
      </c>
      <c r="C18" s="1">
        <v>2</v>
      </c>
      <c r="D18" s="1">
        <v>2</v>
      </c>
      <c r="E18" s="9" t="s">
        <v>14</v>
      </c>
      <c r="F18" s="1">
        <v>2</v>
      </c>
      <c r="G18" s="7"/>
      <c r="H18" s="1">
        <v>0</v>
      </c>
      <c r="I18" s="1">
        <v>1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2</v>
      </c>
      <c r="C19" s="7"/>
      <c r="D19" s="7"/>
      <c r="E19" s="1">
        <v>2</v>
      </c>
      <c r="F19" s="1">
        <v>2</v>
      </c>
      <c r="G19" s="7"/>
      <c r="H19" s="1">
        <v>0</v>
      </c>
      <c r="I19" s="1">
        <v>1</v>
      </c>
      <c r="J19" s="1"/>
      <c r="K19" s="1"/>
      <c r="L19" s="7"/>
      <c r="M19" s="1"/>
    </row>
    <row r="20" spans="1:13" x14ac:dyDescent="0.25">
      <c r="A20" s="5">
        <f t="shared" si="0"/>
        <v>19</v>
      </c>
      <c r="B20" s="1">
        <v>2</v>
      </c>
      <c r="C20" s="7"/>
      <c r="D20" s="7"/>
      <c r="E20" s="1">
        <v>2</v>
      </c>
      <c r="F20" s="1">
        <v>2</v>
      </c>
      <c r="G20" s="1">
        <v>2</v>
      </c>
      <c r="H20" s="1">
        <v>0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1">
        <v>2</v>
      </c>
      <c r="C21" s="1">
        <v>2</v>
      </c>
      <c r="D21" s="1">
        <v>2</v>
      </c>
      <c r="E21" s="1">
        <v>2</v>
      </c>
      <c r="F21" s="7"/>
      <c r="G21" s="1">
        <v>2</v>
      </c>
      <c r="H21" s="1">
        <v>0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2</v>
      </c>
      <c r="D22" s="1">
        <v>2</v>
      </c>
      <c r="E22" s="1">
        <v>2</v>
      </c>
      <c r="F22" s="7"/>
      <c r="G22" s="1">
        <v>2</v>
      </c>
      <c r="H22" s="1">
        <v>0</v>
      </c>
      <c r="I22" s="1">
        <v>1</v>
      </c>
      <c r="J22" s="1"/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2</v>
      </c>
      <c r="D23" s="1">
        <v>2</v>
      </c>
      <c r="E23" s="7"/>
      <c r="F23" s="1">
        <v>2</v>
      </c>
      <c r="G23" s="1">
        <v>2</v>
      </c>
      <c r="H23" s="7"/>
      <c r="I23" s="1">
        <v>0.75</v>
      </c>
      <c r="J23" s="1"/>
      <c r="K23" s="7"/>
      <c r="L23" s="1"/>
      <c r="M23" s="1"/>
    </row>
    <row r="24" spans="1:13" x14ac:dyDescent="0.25">
      <c r="A24" s="5">
        <f t="shared" si="0"/>
        <v>23</v>
      </c>
      <c r="B24" s="1">
        <v>2</v>
      </c>
      <c r="C24" s="1">
        <v>2</v>
      </c>
      <c r="D24" s="1">
        <v>2</v>
      </c>
      <c r="E24" s="7"/>
      <c r="F24" s="1">
        <v>2</v>
      </c>
      <c r="G24" s="1">
        <v>1.5</v>
      </c>
      <c r="H24" s="7"/>
      <c r="I24" s="1">
        <v>1.5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2</v>
      </c>
      <c r="C25" s="1">
        <v>2</v>
      </c>
      <c r="D25" s="1">
        <v>2</v>
      </c>
      <c r="E25" s="1">
        <v>2</v>
      </c>
      <c r="F25" s="1">
        <v>2</v>
      </c>
      <c r="G25" s="7"/>
      <c r="H25" s="1" t="s">
        <v>41</v>
      </c>
      <c r="I25" s="1">
        <v>1.5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2</v>
      </c>
      <c r="C26" s="7"/>
      <c r="D26" s="7"/>
      <c r="E26" s="1">
        <v>2</v>
      </c>
      <c r="F26" s="9" t="s">
        <v>14</v>
      </c>
      <c r="G26" s="7"/>
      <c r="H26" s="1" t="s">
        <v>41</v>
      </c>
      <c r="I26" s="1">
        <v>1</v>
      </c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2</v>
      </c>
      <c r="C27" s="7"/>
      <c r="D27" s="7"/>
      <c r="E27" s="1">
        <v>2</v>
      </c>
      <c r="F27" s="1">
        <v>2</v>
      </c>
      <c r="G27" s="1">
        <v>2</v>
      </c>
      <c r="H27" s="1" t="s">
        <v>41</v>
      </c>
      <c r="I27" s="7"/>
      <c r="J27" s="1"/>
      <c r="K27" s="1"/>
      <c r="L27" s="7"/>
      <c r="M27" s="1"/>
    </row>
    <row r="28" spans="1:13" x14ac:dyDescent="0.25">
      <c r="A28" s="5">
        <f t="shared" si="0"/>
        <v>27</v>
      </c>
      <c r="B28" s="1">
        <v>2</v>
      </c>
      <c r="C28" s="1">
        <v>2</v>
      </c>
      <c r="D28" s="1">
        <v>2</v>
      </c>
      <c r="E28" s="1">
        <v>2</v>
      </c>
      <c r="F28" s="7"/>
      <c r="G28" s="1">
        <v>0.5</v>
      </c>
      <c r="H28" s="1" t="s">
        <v>41</v>
      </c>
      <c r="I28" s="7"/>
      <c r="J28" s="1"/>
      <c r="K28" s="1"/>
      <c r="L28" s="1"/>
      <c r="M28" s="1"/>
    </row>
    <row r="29" spans="1:13" x14ac:dyDescent="0.25">
      <c r="A29" s="5">
        <f t="shared" si="0"/>
        <v>28</v>
      </c>
      <c r="B29" s="7"/>
      <c r="C29" s="1">
        <v>2</v>
      </c>
      <c r="D29" s="1">
        <v>2</v>
      </c>
      <c r="E29" s="1">
        <v>2</v>
      </c>
      <c r="F29" s="7"/>
      <c r="G29" s="1">
        <v>2</v>
      </c>
      <c r="H29" s="1" t="s">
        <v>41</v>
      </c>
      <c r="I29" s="1">
        <v>1</v>
      </c>
      <c r="J29" s="1"/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2</v>
      </c>
      <c r="E30" s="7"/>
      <c r="F30" s="1">
        <v>2</v>
      </c>
      <c r="G30" s="1">
        <v>2</v>
      </c>
      <c r="H30" s="7"/>
      <c r="I30" s="1">
        <v>0.75</v>
      </c>
      <c r="J30" s="1"/>
      <c r="K30" s="7"/>
      <c r="L30" s="1"/>
      <c r="M30" s="1"/>
    </row>
    <row r="31" spans="1:13" x14ac:dyDescent="0.25">
      <c r="A31" s="5">
        <f t="shared" si="0"/>
        <v>30</v>
      </c>
      <c r="B31" s="1">
        <v>2</v>
      </c>
      <c r="C31" s="6"/>
      <c r="D31" s="1">
        <v>2</v>
      </c>
      <c r="E31" s="7"/>
      <c r="F31" s="1">
        <v>2</v>
      </c>
      <c r="G31" s="1">
        <v>2</v>
      </c>
      <c r="H31" s="7"/>
      <c r="I31" s="1">
        <v>1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2</v>
      </c>
      <c r="C32" s="6"/>
      <c r="D32" s="1">
        <v>2</v>
      </c>
      <c r="E32" s="6"/>
      <c r="F32" s="1">
        <v>2</v>
      </c>
      <c r="G32" s="6"/>
      <c r="H32" s="1" t="s">
        <v>41</v>
      </c>
      <c r="I32" s="1">
        <v>1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44</v>
      </c>
      <c r="C33" s="1">
        <f t="shared" ref="C33:M33" si="1">SUM(C2:C32)</f>
        <v>40</v>
      </c>
      <c r="D33" s="1">
        <f t="shared" si="1"/>
        <v>46</v>
      </c>
      <c r="E33" s="1">
        <f t="shared" si="1"/>
        <v>36</v>
      </c>
      <c r="F33" s="1">
        <f t="shared" si="1"/>
        <v>42</v>
      </c>
      <c r="G33" s="1">
        <f t="shared" si="1"/>
        <v>40</v>
      </c>
      <c r="H33" s="1">
        <f t="shared" si="1"/>
        <v>0</v>
      </c>
      <c r="I33" s="1">
        <f t="shared" si="1"/>
        <v>13.5</v>
      </c>
      <c r="J33" s="1">
        <f t="shared" si="1"/>
        <v>11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>
        <v>2</v>
      </c>
      <c r="C34" s="31"/>
      <c r="D34" s="31"/>
      <c r="E34" s="31">
        <v>4</v>
      </c>
      <c r="F34" s="31">
        <v>2</v>
      </c>
      <c r="G34" s="31">
        <v>2</v>
      </c>
      <c r="H34" s="31"/>
      <c r="I34" s="31">
        <v>2</v>
      </c>
      <c r="J34" s="31">
        <v>2</v>
      </c>
      <c r="K34" s="31"/>
      <c r="L34" s="31"/>
      <c r="M34" s="31">
        <v>4</v>
      </c>
    </row>
    <row r="35" spans="1:13" x14ac:dyDescent="0.25">
      <c r="E35" s="22" t="s">
        <v>31</v>
      </c>
      <c r="H35" s="23">
        <v>42370</v>
      </c>
      <c r="I35" s="13"/>
      <c r="K35" s="73" t="s">
        <v>16</v>
      </c>
      <c r="L35" s="73"/>
      <c r="M35" s="43">
        <f>SUM(B33:M33)</f>
        <v>272.5</v>
      </c>
    </row>
    <row r="36" spans="1:13" x14ac:dyDescent="0.25">
      <c r="E36" s="22" t="s">
        <v>32</v>
      </c>
      <c r="H36" s="24">
        <f ca="1">TODAY()</f>
        <v>43011</v>
      </c>
      <c r="I36" s="29" t="s">
        <v>34</v>
      </c>
      <c r="K36" s="32" t="s">
        <v>27</v>
      </c>
      <c r="L36" s="32"/>
      <c r="M36" s="43">
        <f>SUM(B34:M34)</f>
        <v>18</v>
      </c>
    </row>
    <row r="37" spans="1:13" x14ac:dyDescent="0.25">
      <c r="A37" s="8"/>
      <c r="B37" t="s">
        <v>15</v>
      </c>
      <c r="K37" s="32" t="s">
        <v>36</v>
      </c>
      <c r="L37" s="33"/>
      <c r="M37" s="44">
        <v>40</v>
      </c>
    </row>
    <row r="38" spans="1:13" x14ac:dyDescent="0.25">
      <c r="K38" s="41" t="s">
        <v>17</v>
      </c>
      <c r="L38" s="33"/>
      <c r="M38" s="44">
        <v>43.7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zoomScale="110" zoomScalePageLayoutView="110" workbookViewId="0">
      <selection activeCell="I31" sqref="I31"/>
    </sheetView>
  </sheetViews>
  <sheetFormatPr baseColWidth="10" defaultColWidth="10" defaultRowHeight="15" x14ac:dyDescent="0.25"/>
  <cols>
    <col min="1" max="1" width="10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3</v>
      </c>
      <c r="D2" s="1">
        <v>3</v>
      </c>
      <c r="E2" s="7"/>
      <c r="F2" s="55">
        <v>3</v>
      </c>
      <c r="G2" s="1">
        <v>4</v>
      </c>
      <c r="H2" s="7"/>
      <c r="I2" s="9" t="s">
        <v>14</v>
      </c>
      <c r="J2" s="1">
        <v>4</v>
      </c>
      <c r="K2" s="7"/>
      <c r="L2" s="1"/>
      <c r="M2" s="1"/>
    </row>
    <row r="3" spans="1:13" x14ac:dyDescent="0.25">
      <c r="A3" s="5">
        <f>A2+1</f>
        <v>2</v>
      </c>
      <c r="B3" s="5" t="s">
        <v>14</v>
      </c>
      <c r="C3" s="1">
        <v>4</v>
      </c>
      <c r="D3" s="1">
        <v>4</v>
      </c>
      <c r="E3" s="7"/>
      <c r="F3" s="1">
        <v>3</v>
      </c>
      <c r="G3" s="1">
        <v>4</v>
      </c>
      <c r="H3" s="7"/>
      <c r="I3" s="1">
        <v>3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>
        <v>3</v>
      </c>
      <c r="C4" s="1">
        <v>4</v>
      </c>
      <c r="D4" s="1">
        <v>4</v>
      </c>
      <c r="E4" s="1">
        <v>3</v>
      </c>
      <c r="F4" s="1">
        <v>3</v>
      </c>
      <c r="G4" s="7"/>
      <c r="H4" s="1">
        <v>3</v>
      </c>
      <c r="I4" s="1">
        <v>4</v>
      </c>
      <c r="J4" s="7"/>
      <c r="K4" s="1"/>
      <c r="L4" s="1"/>
      <c r="M4" s="7"/>
    </row>
    <row r="5" spans="1:13" x14ac:dyDescent="0.25">
      <c r="A5" s="5">
        <f t="shared" si="0"/>
        <v>4</v>
      </c>
      <c r="B5" s="1">
        <v>3</v>
      </c>
      <c r="C5" s="7"/>
      <c r="D5" s="7"/>
      <c r="E5" s="1">
        <v>3</v>
      </c>
      <c r="F5" s="1">
        <v>4</v>
      </c>
      <c r="G5" s="7"/>
      <c r="H5" s="1">
        <v>3</v>
      </c>
      <c r="I5" s="1">
        <v>4</v>
      </c>
      <c r="J5" s="1">
        <v>3</v>
      </c>
      <c r="K5" s="1"/>
      <c r="L5" s="7"/>
      <c r="M5" s="1"/>
    </row>
    <row r="6" spans="1:13" x14ac:dyDescent="0.25">
      <c r="A6" s="5">
        <f t="shared" si="0"/>
        <v>5</v>
      </c>
      <c r="B6" s="1">
        <v>4</v>
      </c>
      <c r="C6" s="7"/>
      <c r="D6" s="7"/>
      <c r="E6" s="1">
        <v>3</v>
      </c>
      <c r="F6" s="1">
        <v>4</v>
      </c>
      <c r="G6" s="9" t="s">
        <v>14</v>
      </c>
      <c r="H6" s="1">
        <v>3</v>
      </c>
      <c r="I6" s="7"/>
      <c r="J6" s="1">
        <v>3</v>
      </c>
      <c r="K6" s="1"/>
      <c r="L6" s="7"/>
      <c r="M6" s="1"/>
    </row>
    <row r="7" spans="1:13" x14ac:dyDescent="0.25">
      <c r="A7" s="5">
        <f t="shared" si="0"/>
        <v>6</v>
      </c>
      <c r="B7" s="1">
        <v>4</v>
      </c>
      <c r="C7" s="1">
        <v>3</v>
      </c>
      <c r="D7" s="1">
        <v>3</v>
      </c>
      <c r="E7" s="1">
        <v>4</v>
      </c>
      <c r="F7" s="7"/>
      <c r="G7" s="1">
        <v>3</v>
      </c>
      <c r="H7" s="1">
        <v>4</v>
      </c>
      <c r="I7" s="7"/>
      <c r="J7" s="1">
        <v>3</v>
      </c>
      <c r="K7" s="1"/>
      <c r="L7" s="1"/>
      <c r="M7" s="1"/>
    </row>
    <row r="8" spans="1:13" x14ac:dyDescent="0.25">
      <c r="A8" s="5">
        <f t="shared" si="0"/>
        <v>7</v>
      </c>
      <c r="B8" s="7"/>
      <c r="C8" s="1">
        <v>3</v>
      </c>
      <c r="D8" s="1">
        <v>3</v>
      </c>
      <c r="E8" s="1">
        <v>4</v>
      </c>
      <c r="F8" s="7"/>
      <c r="G8" s="1">
        <v>3</v>
      </c>
      <c r="H8" s="1">
        <v>4</v>
      </c>
      <c r="I8" s="1">
        <v>3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3</v>
      </c>
      <c r="D9" s="1">
        <v>3</v>
      </c>
      <c r="E9" s="7"/>
      <c r="F9" s="1">
        <v>3</v>
      </c>
      <c r="G9" s="1">
        <v>4</v>
      </c>
      <c r="H9" s="7"/>
      <c r="I9" s="1">
        <v>3</v>
      </c>
      <c r="J9" s="1">
        <v>4</v>
      </c>
      <c r="K9" s="7"/>
      <c r="L9" s="1"/>
      <c r="M9" s="1"/>
    </row>
    <row r="10" spans="1:13" x14ac:dyDescent="0.25">
      <c r="A10" s="5">
        <f t="shared" si="0"/>
        <v>9</v>
      </c>
      <c r="B10" s="1">
        <v>3</v>
      </c>
      <c r="C10" s="1">
        <v>4</v>
      </c>
      <c r="D10" s="1">
        <v>4</v>
      </c>
      <c r="E10" s="7"/>
      <c r="F10" s="1">
        <v>3</v>
      </c>
      <c r="G10" s="1">
        <v>4</v>
      </c>
      <c r="H10" s="7"/>
      <c r="I10" s="1">
        <v>3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3</v>
      </c>
      <c r="C11" s="1">
        <v>4</v>
      </c>
      <c r="D11" s="1">
        <v>4</v>
      </c>
      <c r="E11" s="1">
        <v>3</v>
      </c>
      <c r="F11" s="1">
        <v>3</v>
      </c>
      <c r="G11" s="7"/>
      <c r="H11" s="1">
        <v>3</v>
      </c>
      <c r="I11" s="1">
        <v>4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3</v>
      </c>
      <c r="C12" s="7"/>
      <c r="D12" s="7"/>
      <c r="E12" s="1">
        <v>3</v>
      </c>
      <c r="F12" s="1">
        <v>4</v>
      </c>
      <c r="G12" s="7"/>
      <c r="H12" s="1">
        <v>3</v>
      </c>
      <c r="I12" s="1">
        <v>4</v>
      </c>
      <c r="J12" s="1">
        <v>3</v>
      </c>
      <c r="K12" s="1"/>
      <c r="L12" s="7"/>
      <c r="M12" s="1"/>
    </row>
    <row r="13" spans="1:13" x14ac:dyDescent="0.25">
      <c r="A13" s="5">
        <f t="shared" si="0"/>
        <v>12</v>
      </c>
      <c r="B13" s="1">
        <v>4</v>
      </c>
      <c r="C13" s="7"/>
      <c r="D13" s="7"/>
      <c r="E13" s="1">
        <v>3</v>
      </c>
      <c r="F13" s="1">
        <v>4</v>
      </c>
      <c r="G13" s="1" t="s">
        <v>41</v>
      </c>
      <c r="H13" s="1">
        <v>3</v>
      </c>
      <c r="I13" s="7"/>
      <c r="J13" s="1">
        <v>3</v>
      </c>
      <c r="K13" s="1"/>
      <c r="L13" s="7"/>
      <c r="M13" s="1"/>
    </row>
    <row r="14" spans="1:13" x14ac:dyDescent="0.25">
      <c r="A14" s="5">
        <f t="shared" si="0"/>
        <v>13</v>
      </c>
      <c r="B14" s="1">
        <v>4</v>
      </c>
      <c r="C14" s="1">
        <v>3</v>
      </c>
      <c r="D14" s="1">
        <v>3</v>
      </c>
      <c r="E14" s="1">
        <v>4</v>
      </c>
      <c r="F14" s="7"/>
      <c r="G14" s="1" t="s">
        <v>41</v>
      </c>
      <c r="H14" s="1">
        <v>4</v>
      </c>
      <c r="I14" s="7"/>
      <c r="J14" s="1">
        <v>3</v>
      </c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3</v>
      </c>
      <c r="D15" s="1">
        <v>3</v>
      </c>
      <c r="E15" s="9" t="s">
        <v>14</v>
      </c>
      <c r="F15" s="7"/>
      <c r="G15" s="1" t="s">
        <v>41</v>
      </c>
      <c r="H15" s="1">
        <v>4</v>
      </c>
      <c r="I15" s="1">
        <v>3</v>
      </c>
      <c r="J15" s="1">
        <v>4</v>
      </c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3</v>
      </c>
      <c r="D16" s="1">
        <v>3</v>
      </c>
      <c r="E16" s="7"/>
      <c r="F16" s="1">
        <v>3</v>
      </c>
      <c r="G16" s="1" t="s">
        <v>41</v>
      </c>
      <c r="H16" s="7"/>
      <c r="I16" s="1">
        <v>3</v>
      </c>
      <c r="J16" s="1">
        <v>4</v>
      </c>
      <c r="K16" s="7"/>
      <c r="L16" s="1"/>
      <c r="M16" s="1"/>
    </row>
    <row r="17" spans="1:13" x14ac:dyDescent="0.25">
      <c r="A17" s="5">
        <f t="shared" si="0"/>
        <v>16</v>
      </c>
      <c r="B17" s="1">
        <v>3</v>
      </c>
      <c r="C17" s="1">
        <v>4</v>
      </c>
      <c r="D17" s="1">
        <v>4</v>
      </c>
      <c r="E17" s="7"/>
      <c r="F17" s="1">
        <v>3</v>
      </c>
      <c r="G17" s="1" t="s">
        <v>41</v>
      </c>
      <c r="H17" s="7"/>
      <c r="I17" s="1">
        <v>3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3</v>
      </c>
      <c r="C18" s="1">
        <v>4</v>
      </c>
      <c r="D18" s="1">
        <v>4</v>
      </c>
      <c r="E18" s="9" t="s">
        <v>14</v>
      </c>
      <c r="F18" s="1">
        <v>3</v>
      </c>
      <c r="G18" s="7"/>
      <c r="H18" s="1">
        <v>3</v>
      </c>
      <c r="I18" s="1">
        <v>4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3</v>
      </c>
      <c r="C19" s="7"/>
      <c r="D19" s="7"/>
      <c r="E19" s="1">
        <v>3</v>
      </c>
      <c r="F19" s="1">
        <v>4</v>
      </c>
      <c r="G19" s="7"/>
      <c r="H19" s="1">
        <v>3</v>
      </c>
      <c r="I19" s="1">
        <v>4</v>
      </c>
      <c r="J19" s="1">
        <v>3</v>
      </c>
      <c r="K19" s="1"/>
      <c r="L19" s="7"/>
      <c r="M19" s="1"/>
    </row>
    <row r="20" spans="1:13" x14ac:dyDescent="0.25">
      <c r="A20" s="5">
        <f t="shared" si="0"/>
        <v>19</v>
      </c>
      <c r="B20" s="1">
        <v>4</v>
      </c>
      <c r="C20" s="7"/>
      <c r="D20" s="7"/>
      <c r="E20" s="1">
        <v>3</v>
      </c>
      <c r="F20" s="1">
        <v>4</v>
      </c>
      <c r="G20" s="1" t="s">
        <v>41</v>
      </c>
      <c r="H20" s="1">
        <v>3</v>
      </c>
      <c r="I20" s="7"/>
      <c r="J20" s="1">
        <v>3</v>
      </c>
      <c r="K20" s="1"/>
      <c r="L20" s="7"/>
      <c r="M20" s="1"/>
    </row>
    <row r="21" spans="1:13" x14ac:dyDescent="0.25">
      <c r="A21" s="5">
        <f t="shared" si="0"/>
        <v>20</v>
      </c>
      <c r="B21" s="1">
        <v>4</v>
      </c>
      <c r="C21" s="1">
        <v>3</v>
      </c>
      <c r="D21" s="1">
        <v>3</v>
      </c>
      <c r="E21" s="1">
        <v>4</v>
      </c>
      <c r="F21" s="7"/>
      <c r="G21" s="1" t="s">
        <v>41</v>
      </c>
      <c r="H21" s="1">
        <v>4</v>
      </c>
      <c r="I21" s="7"/>
      <c r="J21" s="1">
        <v>3</v>
      </c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3</v>
      </c>
      <c r="D22" s="1">
        <v>3</v>
      </c>
      <c r="E22" s="1">
        <v>4</v>
      </c>
      <c r="F22" s="7"/>
      <c r="G22" s="1" t="s">
        <v>41</v>
      </c>
      <c r="H22" s="1">
        <v>4</v>
      </c>
      <c r="I22" s="1">
        <v>3</v>
      </c>
      <c r="J22" s="1">
        <v>4</v>
      </c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3</v>
      </c>
      <c r="D23" s="1">
        <v>3</v>
      </c>
      <c r="E23" s="7"/>
      <c r="F23" s="1">
        <v>3</v>
      </c>
      <c r="G23" s="1" t="s">
        <v>41</v>
      </c>
      <c r="H23" s="7"/>
      <c r="I23" s="1">
        <v>3</v>
      </c>
      <c r="J23" s="1">
        <v>4</v>
      </c>
      <c r="K23" s="7"/>
      <c r="L23" s="1"/>
      <c r="M23" s="1"/>
    </row>
    <row r="24" spans="1:13" x14ac:dyDescent="0.25">
      <c r="A24" s="5">
        <f t="shared" si="0"/>
        <v>23</v>
      </c>
      <c r="B24" s="1">
        <v>3</v>
      </c>
      <c r="C24" s="1">
        <v>4</v>
      </c>
      <c r="D24" s="1">
        <v>4</v>
      </c>
      <c r="E24" s="7"/>
      <c r="F24" s="1">
        <v>3</v>
      </c>
      <c r="G24" s="1" t="s">
        <v>41</v>
      </c>
      <c r="H24" s="7"/>
      <c r="I24" s="1">
        <v>3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3</v>
      </c>
      <c r="C25" s="1">
        <v>4</v>
      </c>
      <c r="D25" s="1">
        <v>4</v>
      </c>
      <c r="E25" s="1">
        <v>3</v>
      </c>
      <c r="F25" s="1">
        <v>3</v>
      </c>
      <c r="G25" s="7"/>
      <c r="H25" s="1">
        <v>3</v>
      </c>
      <c r="I25" s="1">
        <v>4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3</v>
      </c>
      <c r="C26" s="7"/>
      <c r="D26" s="7"/>
      <c r="E26" s="1">
        <v>3</v>
      </c>
      <c r="F26" s="9" t="s">
        <v>14</v>
      </c>
      <c r="G26" s="7"/>
      <c r="H26" s="1">
        <v>3</v>
      </c>
      <c r="I26" s="1">
        <v>4</v>
      </c>
      <c r="J26" s="1">
        <v>3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4</v>
      </c>
      <c r="C27" s="7"/>
      <c r="D27" s="7"/>
      <c r="E27" s="1">
        <v>3</v>
      </c>
      <c r="F27" s="1">
        <v>2</v>
      </c>
      <c r="G27" s="1" t="s">
        <v>41</v>
      </c>
      <c r="H27" s="1">
        <v>3</v>
      </c>
      <c r="I27" s="7"/>
      <c r="J27" s="1">
        <v>3</v>
      </c>
      <c r="K27" s="1"/>
      <c r="L27" s="7"/>
      <c r="M27" s="21"/>
    </row>
    <row r="28" spans="1:13" x14ac:dyDescent="0.25">
      <c r="A28" s="5">
        <f t="shared" si="0"/>
        <v>27</v>
      </c>
      <c r="B28" s="1">
        <v>4</v>
      </c>
      <c r="C28" s="1">
        <v>3</v>
      </c>
      <c r="D28" s="1">
        <v>3</v>
      </c>
      <c r="E28" s="1">
        <v>4</v>
      </c>
      <c r="F28" s="7"/>
      <c r="G28" s="1" t="s">
        <v>41</v>
      </c>
      <c r="H28" s="1">
        <v>4</v>
      </c>
      <c r="I28" s="7"/>
      <c r="J28" s="1">
        <v>3</v>
      </c>
      <c r="K28" s="1"/>
      <c r="L28" s="1"/>
      <c r="M28" s="21"/>
    </row>
    <row r="29" spans="1:13" x14ac:dyDescent="0.25">
      <c r="A29" s="5">
        <f t="shared" si="0"/>
        <v>28</v>
      </c>
      <c r="B29" s="7"/>
      <c r="C29" s="1">
        <v>3</v>
      </c>
      <c r="D29" s="1">
        <v>3</v>
      </c>
      <c r="E29" s="1">
        <v>4</v>
      </c>
      <c r="F29" s="7"/>
      <c r="G29" s="1" t="s">
        <v>41</v>
      </c>
      <c r="H29" s="1">
        <v>4</v>
      </c>
      <c r="I29" s="1">
        <v>3</v>
      </c>
      <c r="J29" s="1">
        <v>4</v>
      </c>
      <c r="K29" s="7"/>
      <c r="L29" s="1"/>
      <c r="M29" s="21"/>
    </row>
    <row r="30" spans="1:13" x14ac:dyDescent="0.25">
      <c r="A30" s="5">
        <f t="shared" si="0"/>
        <v>29</v>
      </c>
      <c r="B30" s="7"/>
      <c r="C30" s="6"/>
      <c r="D30" s="1">
        <v>3</v>
      </c>
      <c r="E30" s="7"/>
      <c r="F30" s="1">
        <v>3</v>
      </c>
      <c r="G30" s="1" t="s">
        <v>41</v>
      </c>
      <c r="H30" s="7"/>
      <c r="I30" s="1">
        <v>3</v>
      </c>
      <c r="J30" s="1">
        <v>4</v>
      </c>
      <c r="K30" s="7"/>
      <c r="L30" s="1"/>
      <c r="M30" s="21"/>
    </row>
    <row r="31" spans="1:13" x14ac:dyDescent="0.25">
      <c r="A31" s="5">
        <f t="shared" si="0"/>
        <v>30</v>
      </c>
      <c r="B31" s="1">
        <v>3</v>
      </c>
      <c r="C31" s="6"/>
      <c r="D31" s="1">
        <v>4</v>
      </c>
      <c r="E31" s="7"/>
      <c r="F31" s="1">
        <v>3</v>
      </c>
      <c r="G31" s="1" t="s">
        <v>41</v>
      </c>
      <c r="H31" s="7"/>
      <c r="I31" s="1">
        <v>3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3</v>
      </c>
      <c r="C32" s="6"/>
      <c r="D32" s="1">
        <v>4</v>
      </c>
      <c r="E32" s="6"/>
      <c r="F32" s="1">
        <v>3</v>
      </c>
      <c r="G32" s="6"/>
      <c r="H32" s="1">
        <v>3</v>
      </c>
      <c r="I32" s="1">
        <v>4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71</v>
      </c>
      <c r="C33" s="1">
        <f t="shared" ref="C33:M33" si="1">SUM(C2:C32)</f>
        <v>68</v>
      </c>
      <c r="D33" s="1">
        <f t="shared" si="1"/>
        <v>79</v>
      </c>
      <c r="E33" s="1">
        <f t="shared" si="1"/>
        <v>61</v>
      </c>
      <c r="F33" s="1">
        <f t="shared" si="1"/>
        <v>71</v>
      </c>
      <c r="G33" s="1">
        <f t="shared" si="1"/>
        <v>22</v>
      </c>
      <c r="H33" s="1">
        <f t="shared" si="1"/>
        <v>71</v>
      </c>
      <c r="I33" s="1">
        <f t="shared" si="1"/>
        <v>75</v>
      </c>
      <c r="J33" s="1">
        <f t="shared" si="1"/>
        <v>68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>
        <v>3</v>
      </c>
      <c r="C34" s="31"/>
      <c r="D34" s="31"/>
      <c r="E34" s="31">
        <v>7</v>
      </c>
      <c r="F34" s="31">
        <v>4</v>
      </c>
      <c r="G34" s="31">
        <v>3</v>
      </c>
      <c r="H34" s="31"/>
      <c r="I34" s="31">
        <v>3</v>
      </c>
      <c r="J34" s="31">
        <v>4</v>
      </c>
      <c r="K34" s="31"/>
      <c r="L34" s="31"/>
      <c r="M34" s="31">
        <v>6</v>
      </c>
    </row>
    <row r="35" spans="1:13" x14ac:dyDescent="0.25">
      <c r="E35" s="22" t="s">
        <v>31</v>
      </c>
      <c r="H35" s="23">
        <v>40481</v>
      </c>
      <c r="I35" s="13"/>
      <c r="K35" s="70" t="s">
        <v>16</v>
      </c>
      <c r="L35" s="70"/>
      <c r="M35" s="43">
        <f>SUM(B33:M33)</f>
        <v>586</v>
      </c>
    </row>
    <row r="36" spans="1:13" x14ac:dyDescent="0.25">
      <c r="E36" s="22" t="s">
        <v>32</v>
      </c>
      <c r="H36" s="24">
        <f ca="1">TODAY()</f>
        <v>43011</v>
      </c>
      <c r="I36" s="29" t="s">
        <v>34</v>
      </c>
      <c r="K36" s="25" t="s">
        <v>27</v>
      </c>
      <c r="L36" s="25"/>
      <c r="M36" s="43">
        <f>SUM(B34:M34)</f>
        <v>30</v>
      </c>
    </row>
    <row r="37" spans="1:13" x14ac:dyDescent="0.25">
      <c r="A37" s="8"/>
      <c r="B37" t="s">
        <v>15</v>
      </c>
      <c r="K37" s="25" t="s">
        <v>36</v>
      </c>
      <c r="L37" s="26"/>
      <c r="M37" s="44">
        <v>68</v>
      </c>
    </row>
    <row r="38" spans="1:13" x14ac:dyDescent="0.25">
      <c r="K38" s="39" t="s">
        <v>17</v>
      </c>
      <c r="L38" s="26"/>
      <c r="M38" s="44">
        <v>72.75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42"/>
  <sheetViews>
    <sheetView view="pageLayout" zoomScale="80" zoomScalePageLayoutView="80" workbookViewId="0">
      <selection activeCell="F29" sqref="F29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/>
      <c r="C2" s="1">
        <v>3</v>
      </c>
      <c r="D2" s="1">
        <v>3</v>
      </c>
      <c r="E2" s="7"/>
      <c r="F2" s="1"/>
      <c r="G2" s="1"/>
      <c r="H2" s="7"/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5" t="s">
        <v>14</v>
      </c>
      <c r="C3" s="1">
        <v>3</v>
      </c>
      <c r="D3" s="1">
        <v>3</v>
      </c>
      <c r="E3" s="7"/>
      <c r="F3" s="1">
        <v>3</v>
      </c>
      <c r="G3" s="1"/>
      <c r="H3" s="7"/>
      <c r="I3" s="1"/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/>
      <c r="C4" s="1">
        <v>4</v>
      </c>
      <c r="D4" s="1">
        <v>4</v>
      </c>
      <c r="E4" s="1">
        <v>3</v>
      </c>
      <c r="F4" s="1">
        <v>3</v>
      </c>
      <c r="G4" s="7"/>
      <c r="H4" s="1"/>
      <c r="I4" s="1"/>
      <c r="J4" s="7"/>
      <c r="K4" s="1"/>
      <c r="L4" s="1"/>
      <c r="M4" s="7"/>
    </row>
    <row r="5" spans="1:13" x14ac:dyDescent="0.25">
      <c r="A5" s="5">
        <f t="shared" si="0"/>
        <v>4</v>
      </c>
      <c r="B5" s="1"/>
      <c r="C5" s="7"/>
      <c r="D5" s="7"/>
      <c r="E5" s="1">
        <v>3</v>
      </c>
      <c r="F5" s="1">
        <v>3</v>
      </c>
      <c r="G5" s="7"/>
      <c r="H5" s="1"/>
      <c r="I5" s="1"/>
      <c r="J5" s="1"/>
      <c r="K5" s="1"/>
      <c r="L5" s="7"/>
      <c r="M5" s="1"/>
    </row>
    <row r="6" spans="1:13" x14ac:dyDescent="0.25">
      <c r="A6" s="5">
        <f t="shared" si="0"/>
        <v>5</v>
      </c>
      <c r="B6" s="1"/>
      <c r="C6" s="7"/>
      <c r="D6" s="7"/>
      <c r="E6" s="1">
        <v>3</v>
      </c>
      <c r="F6" s="1">
        <v>4</v>
      </c>
      <c r="G6" s="9" t="s">
        <v>14</v>
      </c>
      <c r="H6" s="1"/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1"/>
      <c r="C7" s="1">
        <v>3</v>
      </c>
      <c r="D7" s="1">
        <v>3</v>
      </c>
      <c r="E7" s="1">
        <v>3</v>
      </c>
      <c r="F7" s="7"/>
      <c r="G7" s="1"/>
      <c r="H7" s="1"/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7">
        <v>8</v>
      </c>
      <c r="C8" s="1">
        <v>3</v>
      </c>
      <c r="D8" s="1">
        <v>3</v>
      </c>
      <c r="E8" s="1">
        <v>4</v>
      </c>
      <c r="F8" s="7"/>
      <c r="G8" s="1"/>
      <c r="H8" s="1"/>
      <c r="I8" s="1"/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3</v>
      </c>
      <c r="D9" s="1">
        <v>3</v>
      </c>
      <c r="E9" s="7"/>
      <c r="F9" s="1">
        <v>3</v>
      </c>
      <c r="G9" s="1"/>
      <c r="H9" s="7"/>
      <c r="I9" s="1"/>
      <c r="J9" s="1"/>
      <c r="K9" s="7"/>
      <c r="L9" s="1"/>
      <c r="M9" s="1"/>
    </row>
    <row r="10" spans="1:13" x14ac:dyDescent="0.25">
      <c r="A10" s="5">
        <f t="shared" si="0"/>
        <v>9</v>
      </c>
      <c r="B10" s="1">
        <v>6</v>
      </c>
      <c r="C10" s="1">
        <v>3</v>
      </c>
      <c r="D10" s="1">
        <v>3</v>
      </c>
      <c r="E10" s="7"/>
      <c r="F10" s="1">
        <v>3</v>
      </c>
      <c r="G10" s="1"/>
      <c r="H10" s="7"/>
      <c r="I10" s="1"/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6</v>
      </c>
      <c r="C11" s="1">
        <v>4</v>
      </c>
      <c r="D11" s="1">
        <v>4</v>
      </c>
      <c r="E11" s="1">
        <v>3</v>
      </c>
      <c r="F11" s="1">
        <v>3</v>
      </c>
      <c r="G11" s="7"/>
      <c r="H11" s="1"/>
      <c r="I11" s="1"/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6</v>
      </c>
      <c r="C12" s="7"/>
      <c r="D12" s="7"/>
      <c r="E12" s="1">
        <v>3</v>
      </c>
      <c r="F12" s="1">
        <v>3</v>
      </c>
      <c r="G12" s="7"/>
      <c r="H12" s="1"/>
      <c r="I12" s="1"/>
      <c r="J12" s="1"/>
      <c r="K12" s="1"/>
      <c r="L12" s="7"/>
      <c r="M12" s="1"/>
    </row>
    <row r="13" spans="1:13" x14ac:dyDescent="0.25">
      <c r="A13" s="5">
        <f t="shared" si="0"/>
        <v>12</v>
      </c>
      <c r="B13" s="1">
        <v>6</v>
      </c>
      <c r="C13" s="7"/>
      <c r="D13" s="7"/>
      <c r="E13" s="1">
        <v>3</v>
      </c>
      <c r="F13" s="1">
        <v>4</v>
      </c>
      <c r="G13" s="1"/>
      <c r="H13" s="1"/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1">
        <v>6</v>
      </c>
      <c r="C14" s="5" t="s">
        <v>41</v>
      </c>
      <c r="D14" s="1">
        <v>3</v>
      </c>
      <c r="E14" s="1">
        <v>4</v>
      </c>
      <c r="F14" s="7"/>
      <c r="G14" s="1"/>
      <c r="H14" s="1"/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7">
        <v>8</v>
      </c>
      <c r="C15" s="5" t="s">
        <v>41</v>
      </c>
      <c r="D15" s="1">
        <v>3</v>
      </c>
      <c r="E15" s="9" t="s">
        <v>14</v>
      </c>
      <c r="F15" s="7"/>
      <c r="G15" s="1"/>
      <c r="H15" s="1"/>
      <c r="I15" s="1"/>
      <c r="J15" s="1"/>
      <c r="K15" s="7"/>
      <c r="L15" s="1"/>
      <c r="M15" s="1"/>
    </row>
    <row r="16" spans="1:13" x14ac:dyDescent="0.25">
      <c r="A16" s="5">
        <f t="shared" si="0"/>
        <v>15</v>
      </c>
      <c r="B16" s="7"/>
      <c r="C16" s="5" t="s">
        <v>41</v>
      </c>
      <c r="D16" s="1">
        <v>3</v>
      </c>
      <c r="E16" s="7"/>
      <c r="F16" s="1">
        <v>3</v>
      </c>
      <c r="G16" s="1"/>
      <c r="H16" s="7"/>
      <c r="I16" s="1"/>
      <c r="J16" s="1"/>
      <c r="K16" s="7"/>
      <c r="L16" s="1"/>
      <c r="M16" s="1"/>
    </row>
    <row r="17" spans="1:13" x14ac:dyDescent="0.25">
      <c r="A17" s="5">
        <f t="shared" si="0"/>
        <v>16</v>
      </c>
      <c r="B17" s="1">
        <v>6</v>
      </c>
      <c r="C17" s="5" t="s">
        <v>41</v>
      </c>
      <c r="D17" s="1">
        <v>1.25</v>
      </c>
      <c r="E17" s="7"/>
      <c r="F17" s="1">
        <v>3</v>
      </c>
      <c r="G17" s="1"/>
      <c r="H17" s="7"/>
      <c r="I17" s="1"/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6</v>
      </c>
      <c r="C18" s="47">
        <v>4</v>
      </c>
      <c r="D18" s="1">
        <v>4</v>
      </c>
      <c r="E18" s="9" t="s">
        <v>14</v>
      </c>
      <c r="F18" s="1">
        <v>3</v>
      </c>
      <c r="G18" s="7"/>
      <c r="H18" s="1"/>
      <c r="I18" s="1"/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6</v>
      </c>
      <c r="C19" s="7"/>
      <c r="D19" s="7"/>
      <c r="E19" s="1">
        <v>0</v>
      </c>
      <c r="F19" s="1">
        <v>3</v>
      </c>
      <c r="G19" s="7"/>
      <c r="H19" s="1"/>
      <c r="I19" s="1"/>
      <c r="J19" s="1"/>
      <c r="K19" s="1"/>
      <c r="L19" s="7"/>
      <c r="M19" s="1"/>
    </row>
    <row r="20" spans="1:13" x14ac:dyDescent="0.25">
      <c r="A20" s="5">
        <f t="shared" si="0"/>
        <v>19</v>
      </c>
      <c r="B20" s="1">
        <v>6</v>
      </c>
      <c r="C20" s="7"/>
      <c r="D20" s="7"/>
      <c r="E20" s="1">
        <v>0</v>
      </c>
      <c r="F20" s="1">
        <v>4</v>
      </c>
      <c r="G20" s="1"/>
      <c r="H20" s="1"/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1">
        <v>6</v>
      </c>
      <c r="C21" s="1">
        <v>3</v>
      </c>
      <c r="D21" s="1">
        <v>1.25</v>
      </c>
      <c r="E21" s="1">
        <v>0</v>
      </c>
      <c r="F21" s="7"/>
      <c r="G21" s="1"/>
      <c r="H21" s="1"/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7">
        <v>8</v>
      </c>
      <c r="C22" s="1">
        <v>3</v>
      </c>
      <c r="D22" s="1">
        <v>1.25</v>
      </c>
      <c r="E22" s="1">
        <v>1</v>
      </c>
      <c r="F22" s="7"/>
      <c r="G22" s="1"/>
      <c r="H22" s="1"/>
      <c r="I22" s="1"/>
      <c r="J22" s="1"/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3</v>
      </c>
      <c r="D23" s="1">
        <v>1.25</v>
      </c>
      <c r="E23" s="7"/>
      <c r="F23" s="1">
        <v>3</v>
      </c>
      <c r="G23" s="1"/>
      <c r="H23" s="7"/>
      <c r="I23" s="1"/>
      <c r="J23" s="1"/>
      <c r="K23" s="7"/>
      <c r="L23" s="1"/>
      <c r="M23" s="1"/>
    </row>
    <row r="24" spans="1:13" x14ac:dyDescent="0.25">
      <c r="A24" s="5">
        <f t="shared" si="0"/>
        <v>23</v>
      </c>
      <c r="B24" s="1">
        <v>3</v>
      </c>
      <c r="C24" s="1">
        <v>3</v>
      </c>
      <c r="D24" s="1">
        <v>1.25</v>
      </c>
      <c r="E24" s="7"/>
      <c r="F24" s="1">
        <v>3</v>
      </c>
      <c r="G24" s="1"/>
      <c r="H24" s="7"/>
      <c r="I24" s="1"/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3</v>
      </c>
      <c r="C25" s="1">
        <v>3</v>
      </c>
      <c r="D25" s="1">
        <v>4</v>
      </c>
      <c r="E25" s="1">
        <v>3</v>
      </c>
      <c r="F25" s="1">
        <v>3</v>
      </c>
      <c r="G25" s="7"/>
      <c r="H25" s="1"/>
      <c r="I25" s="1"/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3</v>
      </c>
      <c r="C26" s="7">
        <v>4</v>
      </c>
      <c r="D26" s="7"/>
      <c r="E26" s="1">
        <v>3</v>
      </c>
      <c r="F26" s="9" t="s">
        <v>14</v>
      </c>
      <c r="G26" s="7"/>
      <c r="H26" s="1"/>
      <c r="I26" s="1"/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3</v>
      </c>
      <c r="C27" s="7"/>
      <c r="D27" s="7"/>
      <c r="E27" s="1">
        <v>3</v>
      </c>
      <c r="F27" s="1">
        <v>4</v>
      </c>
      <c r="G27" s="1"/>
      <c r="H27" s="1"/>
      <c r="I27" s="7"/>
      <c r="J27" s="1"/>
      <c r="K27" s="1"/>
      <c r="L27" s="7"/>
      <c r="M27" s="1"/>
    </row>
    <row r="28" spans="1:13" x14ac:dyDescent="0.25">
      <c r="A28" s="5">
        <f t="shared" si="0"/>
        <v>27</v>
      </c>
      <c r="B28" s="1">
        <v>3</v>
      </c>
      <c r="C28" s="1">
        <v>3</v>
      </c>
      <c r="D28" s="1">
        <v>3</v>
      </c>
      <c r="E28" s="1">
        <v>7</v>
      </c>
      <c r="F28" s="7">
        <v>4</v>
      </c>
      <c r="G28" s="1"/>
      <c r="H28" s="1"/>
      <c r="I28" s="7"/>
      <c r="J28" s="1"/>
      <c r="K28" s="1"/>
      <c r="L28" s="1"/>
      <c r="M28" s="1"/>
    </row>
    <row r="29" spans="1:13" x14ac:dyDescent="0.25">
      <c r="A29" s="5">
        <f t="shared" si="0"/>
        <v>28</v>
      </c>
      <c r="B29" s="7">
        <v>5</v>
      </c>
      <c r="C29" s="1">
        <v>4</v>
      </c>
      <c r="D29" s="1">
        <v>3</v>
      </c>
      <c r="E29" s="1">
        <v>4</v>
      </c>
      <c r="F29" s="7"/>
      <c r="G29" s="1"/>
      <c r="H29" s="1"/>
      <c r="I29" s="1"/>
      <c r="J29" s="1"/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3</v>
      </c>
      <c r="E30" s="7"/>
      <c r="F30" s="1">
        <v>3</v>
      </c>
      <c r="G30" s="1"/>
      <c r="H30" s="7"/>
      <c r="I30" s="1"/>
      <c r="J30" s="1"/>
      <c r="K30" s="7"/>
      <c r="L30" s="1"/>
      <c r="M30" s="1"/>
    </row>
    <row r="31" spans="1:13" x14ac:dyDescent="0.25">
      <c r="A31" s="5">
        <f t="shared" si="0"/>
        <v>30</v>
      </c>
      <c r="B31" s="1">
        <v>3</v>
      </c>
      <c r="C31" s="6"/>
      <c r="D31" s="1">
        <v>3</v>
      </c>
      <c r="E31" s="7"/>
      <c r="F31" s="1">
        <v>3</v>
      </c>
      <c r="G31" s="1"/>
      <c r="H31" s="7"/>
      <c r="I31" s="1"/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3</v>
      </c>
      <c r="C32" s="6"/>
      <c r="D32" s="1">
        <v>4</v>
      </c>
      <c r="E32" s="6"/>
      <c r="F32" s="1">
        <v>3</v>
      </c>
      <c r="G32" s="6"/>
      <c r="H32" s="1"/>
      <c r="I32" s="1"/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110</v>
      </c>
      <c r="C33" s="1">
        <f t="shared" ref="C33:M33" si="1">SUM(C2:C32)</f>
        <v>56</v>
      </c>
      <c r="D33" s="1">
        <f t="shared" si="1"/>
        <v>65.25</v>
      </c>
      <c r="E33" s="1">
        <f t="shared" si="1"/>
        <v>50</v>
      </c>
      <c r="F33" s="1">
        <f t="shared" si="1"/>
        <v>71</v>
      </c>
      <c r="G33" s="1">
        <f t="shared" si="1"/>
        <v>0</v>
      </c>
      <c r="H33" s="1">
        <f t="shared" si="1"/>
        <v>0</v>
      </c>
      <c r="I33" s="1">
        <f t="shared" si="1"/>
        <v>0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/>
      <c r="C34" s="31"/>
      <c r="D34" s="31"/>
      <c r="E34" s="31">
        <v>6</v>
      </c>
      <c r="F34" s="31">
        <v>3</v>
      </c>
      <c r="G34" s="31">
        <v>3</v>
      </c>
      <c r="H34" s="31"/>
      <c r="I34" s="31">
        <v>3</v>
      </c>
      <c r="J34" s="31">
        <v>3</v>
      </c>
      <c r="K34" s="31"/>
      <c r="L34" s="31"/>
      <c r="M34" s="31">
        <v>6</v>
      </c>
    </row>
    <row r="35" spans="1:13" x14ac:dyDescent="0.25">
      <c r="D35" s="13"/>
      <c r="E35" s="13"/>
      <c r="F35" s="13" t="s">
        <v>29</v>
      </c>
      <c r="K35" s="73" t="s">
        <v>16</v>
      </c>
      <c r="L35" s="73"/>
      <c r="M35" s="43">
        <f>SUM(B33:M33)</f>
        <v>352.25</v>
      </c>
    </row>
    <row r="36" spans="1:13" x14ac:dyDescent="0.25">
      <c r="D36" s="13"/>
      <c r="E36" s="13" t="s">
        <v>28</v>
      </c>
      <c r="F36" s="13" t="s">
        <v>30</v>
      </c>
      <c r="K36" s="41" t="s">
        <v>27</v>
      </c>
      <c r="L36" s="41"/>
      <c r="M36" s="43">
        <f>SUM(B34:M34)</f>
        <v>24</v>
      </c>
    </row>
    <row r="37" spans="1:13" x14ac:dyDescent="0.25">
      <c r="A37" s="8"/>
      <c r="B37" t="s">
        <v>15</v>
      </c>
      <c r="D37" t="s">
        <v>26</v>
      </c>
      <c r="E37" s="13" t="s">
        <v>29</v>
      </c>
      <c r="F37" s="13"/>
      <c r="K37" s="41" t="s">
        <v>36</v>
      </c>
      <c r="L37" s="33"/>
      <c r="M37" s="44">
        <v>60</v>
      </c>
    </row>
    <row r="38" spans="1:13" x14ac:dyDescent="0.25">
      <c r="D38" t="s">
        <v>19</v>
      </c>
      <c r="E38">
        <v>3</v>
      </c>
      <c r="F38">
        <v>2</v>
      </c>
      <c r="K38" s="41" t="s">
        <v>17</v>
      </c>
      <c r="L38" s="33"/>
      <c r="M38" s="44">
        <v>63.75</v>
      </c>
    </row>
    <row r="39" spans="1:13" x14ac:dyDescent="0.25">
      <c r="D39" t="s">
        <v>20</v>
      </c>
      <c r="E39">
        <v>2</v>
      </c>
    </row>
    <row r="40" spans="1:13" x14ac:dyDescent="0.25">
      <c r="D40" t="s">
        <v>21</v>
      </c>
      <c r="E40">
        <v>3</v>
      </c>
      <c r="H40" s="22" t="s">
        <v>31</v>
      </c>
      <c r="K40" s="23">
        <v>42370</v>
      </c>
      <c r="L40" s="13"/>
    </row>
    <row r="41" spans="1:13" x14ac:dyDescent="0.25">
      <c r="D41" t="s">
        <v>22</v>
      </c>
      <c r="E41">
        <v>2</v>
      </c>
      <c r="H41" s="22" t="s">
        <v>32</v>
      </c>
      <c r="K41" s="24">
        <f ca="1">TODAY()</f>
        <v>43011</v>
      </c>
      <c r="L41" s="29" t="s">
        <v>34</v>
      </c>
    </row>
    <row r="42" spans="1:13" x14ac:dyDescent="0.25">
      <c r="D42" t="s">
        <v>23</v>
      </c>
      <c r="E42">
        <v>3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79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workbookViewId="0">
      <selection activeCell="I24" sqref="I24:I32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28" t="s">
        <v>26</v>
      </c>
      <c r="C2" s="1">
        <v>12</v>
      </c>
      <c r="D2" s="1">
        <v>12</v>
      </c>
      <c r="E2" s="7"/>
      <c r="F2" s="1">
        <v>9</v>
      </c>
      <c r="G2" s="1">
        <v>7</v>
      </c>
      <c r="H2" s="7"/>
      <c r="I2" s="9" t="s">
        <v>14</v>
      </c>
      <c r="J2" s="1"/>
      <c r="K2" s="7"/>
      <c r="L2" s="1"/>
      <c r="M2" s="1"/>
    </row>
    <row r="3" spans="1:13" x14ac:dyDescent="0.25">
      <c r="A3" s="5">
        <f>A2+1</f>
        <v>2</v>
      </c>
      <c r="B3" s="1" t="s">
        <v>14</v>
      </c>
      <c r="C3" s="1">
        <v>7</v>
      </c>
      <c r="D3" s="1">
        <v>7</v>
      </c>
      <c r="E3" s="7"/>
      <c r="F3" s="1">
        <v>7</v>
      </c>
      <c r="G3" s="1">
        <v>9.5</v>
      </c>
      <c r="H3" s="7"/>
      <c r="I3" s="1" t="s">
        <v>41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1" t="s">
        <v>37</v>
      </c>
      <c r="C4" s="1">
        <v>7</v>
      </c>
      <c r="D4" s="1">
        <v>7</v>
      </c>
      <c r="E4" s="1">
        <v>7</v>
      </c>
      <c r="F4" s="1">
        <v>12</v>
      </c>
      <c r="G4" s="7"/>
      <c r="H4" s="1">
        <v>12</v>
      </c>
      <c r="I4" s="1" t="s">
        <v>41</v>
      </c>
      <c r="J4" s="7"/>
      <c r="K4" s="1"/>
      <c r="L4" s="1"/>
      <c r="M4" s="7"/>
    </row>
    <row r="5" spans="1:13" x14ac:dyDescent="0.25">
      <c r="A5" s="5">
        <f t="shared" si="0"/>
        <v>4</v>
      </c>
      <c r="B5" s="1" t="s">
        <v>37</v>
      </c>
      <c r="C5" s="7"/>
      <c r="D5" s="7"/>
      <c r="E5" s="1">
        <v>7</v>
      </c>
      <c r="F5" s="1">
        <v>12</v>
      </c>
      <c r="G5" s="7"/>
      <c r="H5" s="1">
        <v>12</v>
      </c>
      <c r="I5" s="1" t="s">
        <v>41</v>
      </c>
      <c r="J5" s="1"/>
      <c r="K5" s="1"/>
      <c r="L5" s="7"/>
      <c r="M5" s="1"/>
    </row>
    <row r="6" spans="1:13" x14ac:dyDescent="0.25">
      <c r="A6" s="5">
        <f t="shared" si="0"/>
        <v>5</v>
      </c>
      <c r="B6" s="1" t="s">
        <v>37</v>
      </c>
      <c r="C6" s="7"/>
      <c r="D6" s="7"/>
      <c r="E6" s="1">
        <v>12</v>
      </c>
      <c r="F6" s="1">
        <v>7</v>
      </c>
      <c r="G6" s="9" t="s">
        <v>14</v>
      </c>
      <c r="H6" s="1">
        <v>12</v>
      </c>
      <c r="I6" s="7"/>
      <c r="J6" s="1"/>
      <c r="K6" s="1"/>
      <c r="L6" s="7"/>
      <c r="M6" s="1"/>
    </row>
    <row r="7" spans="1:13" x14ac:dyDescent="0.25">
      <c r="A7" s="5">
        <f t="shared" si="0"/>
        <v>6</v>
      </c>
      <c r="B7" s="1" t="s">
        <v>37</v>
      </c>
      <c r="C7" s="1">
        <v>7</v>
      </c>
      <c r="D7" s="1">
        <v>7</v>
      </c>
      <c r="E7" s="1">
        <v>7</v>
      </c>
      <c r="F7" s="7"/>
      <c r="G7" s="1">
        <v>7</v>
      </c>
      <c r="H7" s="1">
        <v>7</v>
      </c>
      <c r="I7" s="7"/>
      <c r="J7" s="1"/>
      <c r="K7" s="1"/>
      <c r="L7" s="1"/>
      <c r="M7" s="1"/>
    </row>
    <row r="8" spans="1:13" x14ac:dyDescent="0.25">
      <c r="A8" s="5">
        <f t="shared" si="0"/>
        <v>7</v>
      </c>
      <c r="B8" s="7"/>
      <c r="C8" s="1">
        <v>7</v>
      </c>
      <c r="D8" s="1">
        <v>7</v>
      </c>
      <c r="E8" s="1">
        <v>10</v>
      </c>
      <c r="F8" s="7"/>
      <c r="G8" s="1">
        <v>12</v>
      </c>
      <c r="H8" s="1">
        <v>7</v>
      </c>
      <c r="I8" s="1" t="s">
        <v>41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12</v>
      </c>
      <c r="D9" s="1">
        <v>12</v>
      </c>
      <c r="E9" s="7"/>
      <c r="F9" s="1">
        <v>7</v>
      </c>
      <c r="G9" s="1">
        <v>7</v>
      </c>
      <c r="H9" s="7"/>
      <c r="I9" s="1" t="s">
        <v>41</v>
      </c>
      <c r="J9" s="1"/>
      <c r="K9" s="7"/>
      <c r="L9" s="1"/>
      <c r="M9" s="1"/>
    </row>
    <row r="10" spans="1:13" x14ac:dyDescent="0.25">
      <c r="A10" s="5">
        <f t="shared" si="0"/>
        <v>9</v>
      </c>
      <c r="B10" s="1">
        <v>7</v>
      </c>
      <c r="C10" s="1">
        <v>7</v>
      </c>
      <c r="D10" s="1">
        <v>8</v>
      </c>
      <c r="E10" s="7"/>
      <c r="F10" s="1">
        <v>12</v>
      </c>
      <c r="G10" s="1">
        <v>10</v>
      </c>
      <c r="H10" s="7"/>
      <c r="I10" s="1" t="s">
        <v>41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1">
        <v>7</v>
      </c>
      <c r="C11" s="1">
        <v>8</v>
      </c>
      <c r="D11" s="1">
        <v>7</v>
      </c>
      <c r="E11" s="1">
        <v>13</v>
      </c>
      <c r="F11" s="1">
        <v>12</v>
      </c>
      <c r="G11" s="7"/>
      <c r="H11" s="1">
        <v>12</v>
      </c>
      <c r="I11" s="1" t="s">
        <v>41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1">
        <v>12</v>
      </c>
      <c r="C12" s="7"/>
      <c r="D12" s="7"/>
      <c r="E12" s="1">
        <v>12</v>
      </c>
      <c r="F12" s="1">
        <v>12</v>
      </c>
      <c r="G12" s="7"/>
      <c r="H12" s="1">
        <v>12</v>
      </c>
      <c r="I12" s="1" t="s">
        <v>41</v>
      </c>
      <c r="J12" s="1"/>
      <c r="K12" s="1"/>
      <c r="L12" s="7"/>
      <c r="M12" s="1"/>
    </row>
    <row r="13" spans="1:13" x14ac:dyDescent="0.25">
      <c r="A13" s="5">
        <f t="shared" si="0"/>
        <v>12</v>
      </c>
      <c r="B13" s="1">
        <v>7</v>
      </c>
      <c r="C13" s="7"/>
      <c r="D13" s="7"/>
      <c r="E13" s="1">
        <v>13</v>
      </c>
      <c r="F13" s="1">
        <v>12</v>
      </c>
      <c r="G13" s="1">
        <v>12</v>
      </c>
      <c r="H13" s="1">
        <v>12</v>
      </c>
      <c r="I13" s="7"/>
      <c r="J13" s="1"/>
      <c r="K13" s="1"/>
      <c r="L13" s="7"/>
      <c r="M13" s="1"/>
    </row>
    <row r="14" spans="1:13" x14ac:dyDescent="0.25">
      <c r="A14" s="5">
        <f t="shared" si="0"/>
        <v>13</v>
      </c>
      <c r="B14" s="1">
        <v>7</v>
      </c>
      <c r="C14" s="1">
        <v>12</v>
      </c>
      <c r="D14" s="1">
        <v>12</v>
      </c>
      <c r="E14" s="1">
        <v>12</v>
      </c>
      <c r="F14" s="7"/>
      <c r="G14" s="1">
        <v>12</v>
      </c>
      <c r="H14" s="1">
        <v>12</v>
      </c>
      <c r="I14" s="7"/>
      <c r="J14" s="1"/>
      <c r="K14" s="1"/>
      <c r="L14" s="1"/>
      <c r="M14" s="1"/>
    </row>
    <row r="15" spans="1:13" x14ac:dyDescent="0.25">
      <c r="A15" s="5">
        <f t="shared" si="0"/>
        <v>14</v>
      </c>
      <c r="B15" s="7"/>
      <c r="C15" s="1">
        <v>7</v>
      </c>
      <c r="D15" s="1">
        <v>12</v>
      </c>
      <c r="E15" s="9" t="s">
        <v>14</v>
      </c>
      <c r="F15" s="7"/>
      <c r="G15" s="1">
        <v>12</v>
      </c>
      <c r="H15" s="1">
        <v>12</v>
      </c>
      <c r="I15" s="1" t="s">
        <v>41</v>
      </c>
      <c r="J15" s="1"/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12</v>
      </c>
      <c r="D16" s="1">
        <v>12</v>
      </c>
      <c r="E16" s="7"/>
      <c r="F16" s="1">
        <v>12</v>
      </c>
      <c r="G16" s="1">
        <v>12</v>
      </c>
      <c r="H16" s="7">
        <v>1.5</v>
      </c>
      <c r="I16" s="1" t="s">
        <v>41</v>
      </c>
      <c r="J16" s="1"/>
      <c r="K16" s="7"/>
      <c r="L16" s="1"/>
      <c r="M16" s="1"/>
    </row>
    <row r="17" spans="1:13" x14ac:dyDescent="0.25">
      <c r="A17" s="5">
        <f t="shared" si="0"/>
        <v>16</v>
      </c>
      <c r="B17" s="1">
        <v>7</v>
      </c>
      <c r="C17" s="1">
        <v>8</v>
      </c>
      <c r="D17" s="1">
        <v>7</v>
      </c>
      <c r="E17" s="7"/>
      <c r="F17" s="1">
        <v>7</v>
      </c>
      <c r="G17" s="1">
        <v>7</v>
      </c>
      <c r="H17" s="7"/>
      <c r="I17" s="1" t="s">
        <v>41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1">
        <v>7</v>
      </c>
      <c r="C18" s="1">
        <v>7</v>
      </c>
      <c r="D18" s="1">
        <v>7</v>
      </c>
      <c r="E18" s="9" t="s">
        <v>14</v>
      </c>
      <c r="F18" s="1">
        <v>12</v>
      </c>
      <c r="G18" s="7"/>
      <c r="H18" s="1">
        <v>12</v>
      </c>
      <c r="I18" s="1" t="s">
        <v>41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1">
        <v>12</v>
      </c>
      <c r="C19" s="7"/>
      <c r="D19" s="7"/>
      <c r="E19" s="1">
        <v>7</v>
      </c>
      <c r="F19" s="1">
        <v>7</v>
      </c>
      <c r="G19" s="7"/>
      <c r="H19" s="1">
        <v>12</v>
      </c>
      <c r="I19" s="1" t="s">
        <v>41</v>
      </c>
      <c r="J19" s="1"/>
      <c r="K19" s="1"/>
      <c r="L19" s="7"/>
      <c r="M19" s="1"/>
    </row>
    <row r="20" spans="1:13" x14ac:dyDescent="0.25">
      <c r="A20" s="5">
        <f t="shared" si="0"/>
        <v>19</v>
      </c>
      <c r="B20" s="1">
        <v>7</v>
      </c>
      <c r="C20" s="7"/>
      <c r="D20" s="7"/>
      <c r="E20" s="1">
        <v>12</v>
      </c>
      <c r="F20" s="1">
        <v>12</v>
      </c>
      <c r="G20" s="1">
        <v>12</v>
      </c>
      <c r="H20" s="1">
        <v>12</v>
      </c>
      <c r="I20" s="7"/>
      <c r="J20" s="1"/>
      <c r="K20" s="1"/>
      <c r="L20" s="7"/>
      <c r="M20" s="1"/>
    </row>
    <row r="21" spans="1:13" x14ac:dyDescent="0.25">
      <c r="A21" s="5">
        <f t="shared" si="0"/>
        <v>20</v>
      </c>
      <c r="B21" s="1">
        <v>12</v>
      </c>
      <c r="C21" s="1">
        <v>7</v>
      </c>
      <c r="D21" s="1">
        <v>7</v>
      </c>
      <c r="E21" s="1">
        <v>7</v>
      </c>
      <c r="F21" s="7"/>
      <c r="G21" s="1">
        <v>12</v>
      </c>
      <c r="H21" s="1">
        <v>12</v>
      </c>
      <c r="I21" s="7"/>
      <c r="J21" s="1"/>
      <c r="K21" s="1"/>
      <c r="L21" s="1"/>
      <c r="M21" s="1"/>
    </row>
    <row r="22" spans="1:13" x14ac:dyDescent="0.25">
      <c r="A22" s="5">
        <f t="shared" si="0"/>
        <v>21</v>
      </c>
      <c r="B22" s="7"/>
      <c r="C22" s="1">
        <v>3</v>
      </c>
      <c r="D22" s="1">
        <v>7</v>
      </c>
      <c r="E22" s="1">
        <v>7</v>
      </c>
      <c r="F22" s="7"/>
      <c r="G22" s="1">
        <v>12</v>
      </c>
      <c r="H22" s="1">
        <v>7</v>
      </c>
      <c r="I22" s="5" t="s">
        <v>42</v>
      </c>
      <c r="J22" s="1"/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12</v>
      </c>
      <c r="D23" s="1">
        <v>9</v>
      </c>
      <c r="E23" s="7"/>
      <c r="F23" s="1">
        <v>7</v>
      </c>
      <c r="G23" s="1">
        <v>12</v>
      </c>
      <c r="H23" s="7">
        <v>1.5</v>
      </c>
      <c r="I23" s="1" t="s">
        <v>43</v>
      </c>
      <c r="J23" s="1"/>
      <c r="K23" s="7"/>
      <c r="L23" s="1"/>
      <c r="M23" s="1"/>
    </row>
    <row r="24" spans="1:13" x14ac:dyDescent="0.25">
      <c r="A24" s="5">
        <f t="shared" si="0"/>
        <v>23</v>
      </c>
      <c r="B24" s="1">
        <v>12</v>
      </c>
      <c r="C24" s="1">
        <v>7</v>
      </c>
      <c r="D24" s="1">
        <v>7</v>
      </c>
      <c r="E24" s="7"/>
      <c r="F24" s="1">
        <v>12</v>
      </c>
      <c r="G24" s="1">
        <v>12</v>
      </c>
      <c r="H24" s="7"/>
      <c r="I24" s="1">
        <v>12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1">
        <v>12</v>
      </c>
      <c r="C25" s="1">
        <v>1</v>
      </c>
      <c r="D25" s="1">
        <v>7</v>
      </c>
      <c r="E25" s="1">
        <v>7</v>
      </c>
      <c r="F25" s="1">
        <v>12</v>
      </c>
      <c r="G25" s="7"/>
      <c r="H25" s="1">
        <v>12</v>
      </c>
      <c r="I25" s="1">
        <v>12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1">
        <v>12</v>
      </c>
      <c r="C26" s="7"/>
      <c r="D26" s="7"/>
      <c r="E26" s="1">
        <v>7</v>
      </c>
      <c r="F26" s="9" t="s">
        <v>14</v>
      </c>
      <c r="G26" s="7"/>
      <c r="H26" s="1">
        <v>12</v>
      </c>
      <c r="I26" s="1">
        <v>8</v>
      </c>
      <c r="J26" s="1"/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>
        <v>7</v>
      </c>
      <c r="C27" s="7"/>
      <c r="D27" s="7"/>
      <c r="E27" s="1">
        <v>12</v>
      </c>
      <c r="F27" s="1">
        <v>7</v>
      </c>
      <c r="G27" s="1">
        <v>12</v>
      </c>
      <c r="H27" s="1">
        <v>12</v>
      </c>
      <c r="I27" s="7"/>
      <c r="J27" s="1"/>
      <c r="K27" s="1"/>
      <c r="L27" s="7"/>
      <c r="M27" s="1"/>
    </row>
    <row r="28" spans="1:13" x14ac:dyDescent="0.25">
      <c r="A28" s="5">
        <f t="shared" si="0"/>
        <v>27</v>
      </c>
      <c r="B28" s="1">
        <v>7</v>
      </c>
      <c r="C28" s="1">
        <v>7</v>
      </c>
      <c r="D28" s="1">
        <v>7</v>
      </c>
      <c r="E28" s="1">
        <v>7</v>
      </c>
      <c r="F28" s="7"/>
      <c r="G28" s="1">
        <v>12</v>
      </c>
      <c r="H28" s="1">
        <v>12</v>
      </c>
      <c r="I28" s="7"/>
      <c r="J28" s="1"/>
      <c r="K28" s="1"/>
      <c r="L28" s="1"/>
      <c r="M28" s="1"/>
    </row>
    <row r="29" spans="1:13" x14ac:dyDescent="0.25">
      <c r="A29" s="5">
        <f t="shared" si="0"/>
        <v>28</v>
      </c>
      <c r="B29" s="7"/>
      <c r="C29" s="1">
        <v>7</v>
      </c>
      <c r="D29" s="1">
        <v>7</v>
      </c>
      <c r="E29" s="1">
        <v>7</v>
      </c>
      <c r="F29" s="7"/>
      <c r="G29" s="1">
        <v>12</v>
      </c>
      <c r="H29" s="1">
        <v>12</v>
      </c>
      <c r="I29" s="1">
        <v>12</v>
      </c>
      <c r="J29" s="1"/>
      <c r="K29" s="7"/>
      <c r="L29" s="1"/>
      <c r="M29" s="1"/>
    </row>
    <row r="30" spans="1:13" x14ac:dyDescent="0.25">
      <c r="A30" s="5">
        <f t="shared" si="0"/>
        <v>29</v>
      </c>
      <c r="B30" s="7"/>
      <c r="C30" s="6"/>
      <c r="D30" s="1">
        <v>12</v>
      </c>
      <c r="E30" s="7"/>
      <c r="F30" s="1">
        <v>12</v>
      </c>
      <c r="G30" s="1">
        <v>12</v>
      </c>
      <c r="H30" s="7">
        <v>1.5</v>
      </c>
      <c r="I30" s="1">
        <v>12</v>
      </c>
      <c r="J30" s="1"/>
      <c r="K30" s="7"/>
      <c r="L30" s="1"/>
      <c r="M30" s="1"/>
    </row>
    <row r="31" spans="1:13" x14ac:dyDescent="0.25">
      <c r="A31" s="5">
        <f t="shared" si="0"/>
        <v>30</v>
      </c>
      <c r="B31" s="1">
        <v>7</v>
      </c>
      <c r="C31" s="6"/>
      <c r="D31" s="1">
        <v>12</v>
      </c>
      <c r="E31" s="7"/>
      <c r="F31" s="1">
        <v>7</v>
      </c>
      <c r="G31" s="1">
        <v>7</v>
      </c>
      <c r="H31" s="7"/>
      <c r="I31" s="1">
        <v>12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1">
        <v>7</v>
      </c>
      <c r="C32" s="6"/>
      <c r="D32" s="1">
        <v>7</v>
      </c>
      <c r="E32" s="6"/>
      <c r="F32" s="1">
        <v>12</v>
      </c>
      <c r="G32" s="6"/>
      <c r="H32" s="1" t="s">
        <v>41</v>
      </c>
      <c r="I32" s="1">
        <v>8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149</v>
      </c>
      <c r="C33" s="1">
        <f t="shared" ref="C33:M33" si="1">SUM(C2:C32)</f>
        <v>157</v>
      </c>
      <c r="D33" s="1">
        <f t="shared" si="1"/>
        <v>199</v>
      </c>
      <c r="E33" s="1">
        <f t="shared" si="1"/>
        <v>166</v>
      </c>
      <c r="F33" s="1">
        <f t="shared" si="1"/>
        <v>221</v>
      </c>
      <c r="G33" s="1">
        <f t="shared" si="1"/>
        <v>222.5</v>
      </c>
      <c r="H33" s="1">
        <f t="shared" si="1"/>
        <v>229.5</v>
      </c>
      <c r="I33" s="1">
        <f t="shared" si="1"/>
        <v>76</v>
      </c>
      <c r="J33" s="1">
        <f t="shared" si="1"/>
        <v>0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5" spans="1:13" x14ac:dyDescent="0.25">
      <c r="A35" s="22" t="s">
        <v>31</v>
      </c>
      <c r="D35" s="23">
        <v>41395</v>
      </c>
      <c r="E35" s="13"/>
      <c r="K35" s="71" t="s">
        <v>16</v>
      </c>
      <c r="L35" s="71"/>
      <c r="M35" s="13">
        <f>SUM(B33:M33)</f>
        <v>1420</v>
      </c>
    </row>
    <row r="36" spans="1:13" x14ac:dyDescent="0.25">
      <c r="A36" s="22" t="s">
        <v>32</v>
      </c>
      <c r="D36" s="24">
        <f ca="1">TODAY()</f>
        <v>43011</v>
      </c>
      <c r="E36" s="29" t="s">
        <v>34</v>
      </c>
      <c r="K36" s="17" t="s">
        <v>17</v>
      </c>
      <c r="L36" s="13"/>
      <c r="M36" s="19"/>
    </row>
    <row r="37" spans="1:13" x14ac:dyDescent="0.25">
      <c r="A37"/>
    </row>
    <row r="38" spans="1:13" x14ac:dyDescent="0.25">
      <c r="A38" s="8"/>
      <c r="B38" t="s">
        <v>15</v>
      </c>
    </row>
  </sheetData>
  <mergeCells count="1">
    <mergeCell ref="K35:L35"/>
  </mergeCells>
  <pageMargins left="0.7" right="0.7" top="0.75" bottom="0.75" header="0.3" footer="0.3"/>
  <pageSetup paperSize="9" scale="8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opLeftCell="D1" workbookViewId="0">
      <selection activeCell="K28" sqref="K28"/>
    </sheetView>
  </sheetViews>
  <sheetFormatPr baseColWidth="10" defaultRowHeight="15" x14ac:dyDescent="0.25"/>
  <cols>
    <col min="1" max="1" width="11.4257812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59" t="s">
        <v>26</v>
      </c>
      <c r="C2" s="60">
        <v>12</v>
      </c>
      <c r="D2" s="60">
        <v>12</v>
      </c>
      <c r="E2" s="60"/>
      <c r="F2" s="60">
        <v>9</v>
      </c>
      <c r="G2" s="60">
        <v>7</v>
      </c>
      <c r="H2" s="7"/>
      <c r="I2" s="9" t="s">
        <v>14</v>
      </c>
      <c r="J2" s="1">
        <v>8.5</v>
      </c>
      <c r="K2" s="7"/>
      <c r="L2" s="1"/>
      <c r="M2" s="1"/>
    </row>
    <row r="3" spans="1:13" x14ac:dyDescent="0.25">
      <c r="A3" s="5">
        <f>A2+1</f>
        <v>2</v>
      </c>
      <c r="B3" s="60"/>
      <c r="C3" s="60">
        <v>7</v>
      </c>
      <c r="D3" s="60">
        <v>7</v>
      </c>
      <c r="E3" s="60"/>
      <c r="F3" s="60">
        <v>7</v>
      </c>
      <c r="G3" s="60">
        <v>9.5</v>
      </c>
      <c r="H3" s="7"/>
      <c r="I3" s="1">
        <v>12</v>
      </c>
      <c r="J3" s="7"/>
      <c r="K3" s="1"/>
      <c r="L3" s="1"/>
      <c r="M3" s="7"/>
    </row>
    <row r="4" spans="1:13" x14ac:dyDescent="0.25">
      <c r="A4" s="5">
        <f t="shared" ref="A4:A32" si="0">A3+1</f>
        <v>3</v>
      </c>
      <c r="B4" s="60"/>
      <c r="C4" s="60">
        <v>7</v>
      </c>
      <c r="D4" s="60">
        <v>7</v>
      </c>
      <c r="E4" s="60">
        <v>7</v>
      </c>
      <c r="F4" s="60">
        <v>12</v>
      </c>
      <c r="G4" s="60"/>
      <c r="H4" s="1">
        <v>4</v>
      </c>
      <c r="I4" s="1">
        <v>12</v>
      </c>
      <c r="J4" s="7"/>
      <c r="K4" s="1"/>
      <c r="L4" s="1"/>
      <c r="M4" s="7"/>
    </row>
    <row r="5" spans="1:13" x14ac:dyDescent="0.25">
      <c r="A5" s="5">
        <f t="shared" si="0"/>
        <v>4</v>
      </c>
      <c r="B5" s="60"/>
      <c r="C5" s="60"/>
      <c r="D5" s="60"/>
      <c r="E5" s="60">
        <v>7</v>
      </c>
      <c r="F5" s="60">
        <v>12</v>
      </c>
      <c r="G5" s="60"/>
      <c r="H5" s="1">
        <v>9</v>
      </c>
      <c r="I5" s="1">
        <v>12</v>
      </c>
      <c r="J5" s="1">
        <v>12</v>
      </c>
      <c r="K5" s="1"/>
      <c r="L5" s="7"/>
      <c r="M5" s="1"/>
    </row>
    <row r="6" spans="1:13" x14ac:dyDescent="0.25">
      <c r="A6" s="5">
        <f t="shared" si="0"/>
        <v>5</v>
      </c>
      <c r="B6" s="60"/>
      <c r="C6" s="60"/>
      <c r="D6" s="60"/>
      <c r="E6" s="60">
        <v>12</v>
      </c>
      <c r="F6" s="60">
        <v>7</v>
      </c>
      <c r="G6" s="59" t="s">
        <v>14</v>
      </c>
      <c r="H6" s="1">
        <v>12</v>
      </c>
      <c r="I6" s="7"/>
      <c r="J6" s="1">
        <v>12</v>
      </c>
      <c r="K6" s="1"/>
      <c r="L6" s="7"/>
      <c r="M6" s="1"/>
    </row>
    <row r="7" spans="1:13" x14ac:dyDescent="0.25">
      <c r="A7" s="5">
        <f t="shared" si="0"/>
        <v>6</v>
      </c>
      <c r="B7" s="60"/>
      <c r="C7" s="60">
        <v>7</v>
      </c>
      <c r="D7" s="60">
        <v>7</v>
      </c>
      <c r="E7" s="60">
        <v>7</v>
      </c>
      <c r="F7" s="60"/>
      <c r="G7" s="60">
        <v>7</v>
      </c>
      <c r="H7" s="1">
        <v>7</v>
      </c>
      <c r="I7" s="7"/>
      <c r="J7" s="1">
        <v>12</v>
      </c>
      <c r="K7" s="1"/>
      <c r="L7" s="1"/>
      <c r="M7" s="1"/>
    </row>
    <row r="8" spans="1:13" x14ac:dyDescent="0.25">
      <c r="A8" s="5">
        <f t="shared" si="0"/>
        <v>7</v>
      </c>
      <c r="B8" s="60"/>
      <c r="C8" s="60">
        <v>7</v>
      </c>
      <c r="D8" s="60">
        <v>7</v>
      </c>
      <c r="E8" s="60">
        <v>10</v>
      </c>
      <c r="F8" s="60"/>
      <c r="G8" s="60">
        <v>12</v>
      </c>
      <c r="H8" s="1">
        <v>12</v>
      </c>
      <c r="I8" s="1">
        <v>12</v>
      </c>
      <c r="J8" s="9" t="s">
        <v>14</v>
      </c>
      <c r="K8" s="7"/>
      <c r="L8" s="1"/>
      <c r="M8" s="1"/>
    </row>
    <row r="9" spans="1:13" x14ac:dyDescent="0.25">
      <c r="A9" s="5">
        <f t="shared" si="0"/>
        <v>8</v>
      </c>
      <c r="B9" s="60"/>
      <c r="C9" s="60">
        <v>12</v>
      </c>
      <c r="D9" s="60">
        <v>12</v>
      </c>
      <c r="E9" s="60"/>
      <c r="F9" s="60">
        <v>7</v>
      </c>
      <c r="G9" s="60">
        <v>7</v>
      </c>
      <c r="H9" s="7"/>
      <c r="I9" s="1">
        <v>12</v>
      </c>
      <c r="J9" s="1">
        <v>9</v>
      </c>
      <c r="K9" s="7"/>
      <c r="L9" s="1"/>
      <c r="M9" s="1"/>
    </row>
    <row r="10" spans="1:13" x14ac:dyDescent="0.25">
      <c r="A10" s="5">
        <f t="shared" si="0"/>
        <v>9</v>
      </c>
      <c r="B10" s="60"/>
      <c r="C10" s="60">
        <v>7</v>
      </c>
      <c r="D10" s="60">
        <v>8</v>
      </c>
      <c r="E10" s="60"/>
      <c r="F10" s="60">
        <v>12</v>
      </c>
      <c r="G10" s="60">
        <v>10</v>
      </c>
      <c r="H10" s="7"/>
      <c r="I10" s="1">
        <v>12</v>
      </c>
      <c r="J10" s="7"/>
      <c r="K10" s="1"/>
      <c r="L10" s="1"/>
      <c r="M10" s="7"/>
    </row>
    <row r="11" spans="1:13" x14ac:dyDescent="0.25">
      <c r="A11" s="5">
        <f t="shared" si="0"/>
        <v>10</v>
      </c>
      <c r="B11" s="60"/>
      <c r="C11" s="60">
        <v>8</v>
      </c>
      <c r="D11" s="60">
        <v>7</v>
      </c>
      <c r="E11" s="60">
        <v>13</v>
      </c>
      <c r="F11" s="60">
        <v>12</v>
      </c>
      <c r="G11" s="60"/>
      <c r="H11" s="1">
        <v>12</v>
      </c>
      <c r="I11" s="1">
        <v>8</v>
      </c>
      <c r="J11" s="7"/>
      <c r="K11" s="1"/>
      <c r="L11" s="1"/>
      <c r="M11" s="7"/>
    </row>
    <row r="12" spans="1:13" x14ac:dyDescent="0.25">
      <c r="A12" s="5">
        <f t="shared" si="0"/>
        <v>11</v>
      </c>
      <c r="B12" s="60"/>
      <c r="C12" s="60"/>
      <c r="D12" s="60"/>
      <c r="E12" s="60">
        <v>12</v>
      </c>
      <c r="F12" s="60">
        <v>12</v>
      </c>
      <c r="G12" s="60"/>
      <c r="H12" s="1">
        <v>12</v>
      </c>
      <c r="I12" s="1">
        <v>7</v>
      </c>
      <c r="J12" s="1">
        <v>8</v>
      </c>
      <c r="K12" s="1"/>
      <c r="L12" s="7"/>
      <c r="M12" s="1"/>
    </row>
    <row r="13" spans="1:13" x14ac:dyDescent="0.25">
      <c r="A13" s="5">
        <f t="shared" si="0"/>
        <v>12</v>
      </c>
      <c r="B13" s="60"/>
      <c r="C13" s="60"/>
      <c r="D13" s="60"/>
      <c r="E13" s="60">
        <v>13</v>
      </c>
      <c r="F13" s="60">
        <v>12</v>
      </c>
      <c r="G13" s="60">
        <v>12</v>
      </c>
      <c r="H13" s="1">
        <v>12</v>
      </c>
      <c r="I13" s="7"/>
      <c r="J13" s="1">
        <v>8</v>
      </c>
      <c r="K13" s="1"/>
      <c r="L13" s="7"/>
      <c r="M13" s="1"/>
    </row>
    <row r="14" spans="1:13" x14ac:dyDescent="0.25">
      <c r="A14" s="5">
        <f t="shared" si="0"/>
        <v>13</v>
      </c>
      <c r="B14" s="60"/>
      <c r="C14" s="60">
        <v>12</v>
      </c>
      <c r="D14" s="60">
        <v>12</v>
      </c>
      <c r="E14" s="60">
        <v>12</v>
      </c>
      <c r="F14" s="60"/>
      <c r="G14" s="60">
        <v>12</v>
      </c>
      <c r="H14" s="1">
        <v>12</v>
      </c>
      <c r="I14" s="7"/>
      <c r="J14" s="1">
        <v>12</v>
      </c>
      <c r="K14" s="1"/>
      <c r="L14" s="1"/>
      <c r="M14" s="1"/>
    </row>
    <row r="15" spans="1:13" x14ac:dyDescent="0.25">
      <c r="A15" s="5">
        <f t="shared" si="0"/>
        <v>14</v>
      </c>
      <c r="B15" s="60"/>
      <c r="C15" s="60">
        <v>7</v>
      </c>
      <c r="D15" s="60">
        <v>12</v>
      </c>
      <c r="E15" s="59" t="s">
        <v>14</v>
      </c>
      <c r="F15" s="60"/>
      <c r="G15" s="60">
        <v>12</v>
      </c>
      <c r="H15" s="1">
        <v>12</v>
      </c>
      <c r="I15" s="1">
        <v>12</v>
      </c>
      <c r="J15" s="1">
        <v>12</v>
      </c>
      <c r="K15" s="7"/>
      <c r="L15" s="1"/>
      <c r="M15" s="1"/>
    </row>
    <row r="16" spans="1:13" x14ac:dyDescent="0.25">
      <c r="A16" s="5">
        <f t="shared" si="0"/>
        <v>15</v>
      </c>
      <c r="B16" s="60"/>
      <c r="C16" s="60">
        <v>12</v>
      </c>
      <c r="D16" s="60">
        <v>12</v>
      </c>
      <c r="E16" s="60"/>
      <c r="F16" s="60">
        <v>12</v>
      </c>
      <c r="G16" s="60">
        <v>12</v>
      </c>
      <c r="H16" s="7"/>
      <c r="I16" s="1">
        <v>12</v>
      </c>
      <c r="J16" s="1">
        <v>8</v>
      </c>
      <c r="K16" s="7"/>
      <c r="L16" s="1"/>
      <c r="M16" s="1"/>
    </row>
    <row r="17" spans="1:13" x14ac:dyDescent="0.25">
      <c r="A17" s="5">
        <f t="shared" si="0"/>
        <v>16</v>
      </c>
      <c r="B17" s="60"/>
      <c r="C17" s="60">
        <v>8</v>
      </c>
      <c r="D17" s="60">
        <v>7</v>
      </c>
      <c r="E17" s="60"/>
      <c r="F17" s="60">
        <v>7</v>
      </c>
      <c r="G17" s="60">
        <v>7</v>
      </c>
      <c r="H17" s="7"/>
      <c r="I17" s="1">
        <v>12</v>
      </c>
      <c r="J17" s="7"/>
      <c r="K17" s="1"/>
      <c r="L17" s="1"/>
      <c r="M17" s="7"/>
    </row>
    <row r="18" spans="1:13" x14ac:dyDescent="0.25">
      <c r="A18" s="5">
        <f t="shared" si="0"/>
        <v>17</v>
      </c>
      <c r="B18" s="60"/>
      <c r="C18" s="60">
        <v>7</v>
      </c>
      <c r="D18" s="60">
        <v>7</v>
      </c>
      <c r="E18" s="59" t="s">
        <v>14</v>
      </c>
      <c r="F18" s="60">
        <v>12</v>
      </c>
      <c r="G18" s="60"/>
      <c r="H18" s="1">
        <v>12</v>
      </c>
      <c r="I18" s="1">
        <v>12</v>
      </c>
      <c r="J18" s="7"/>
      <c r="K18" s="1"/>
      <c r="L18" s="1"/>
      <c r="M18" s="7"/>
    </row>
    <row r="19" spans="1:13" x14ac:dyDescent="0.25">
      <c r="A19" s="5">
        <f t="shared" si="0"/>
        <v>18</v>
      </c>
      <c r="B19" s="60"/>
      <c r="C19" s="60"/>
      <c r="D19" s="60"/>
      <c r="E19" s="60">
        <v>7</v>
      </c>
      <c r="F19" s="60">
        <v>7</v>
      </c>
      <c r="G19" s="60"/>
      <c r="H19" s="1">
        <v>12</v>
      </c>
      <c r="I19" s="1">
        <v>12</v>
      </c>
      <c r="J19" s="1">
        <v>8</v>
      </c>
      <c r="K19" s="1"/>
      <c r="L19" s="7"/>
      <c r="M19" s="1"/>
    </row>
    <row r="20" spans="1:13" x14ac:dyDescent="0.25">
      <c r="A20" s="5">
        <f t="shared" si="0"/>
        <v>19</v>
      </c>
      <c r="B20" s="60"/>
      <c r="C20" s="60"/>
      <c r="D20" s="60"/>
      <c r="E20" s="60">
        <v>12</v>
      </c>
      <c r="F20" s="60">
        <v>12</v>
      </c>
      <c r="G20" s="60">
        <v>12</v>
      </c>
      <c r="H20" s="1">
        <v>12</v>
      </c>
      <c r="I20" s="7"/>
      <c r="J20" s="1">
        <v>8</v>
      </c>
      <c r="K20" s="1"/>
      <c r="L20" s="7"/>
      <c r="M20" s="1"/>
    </row>
    <row r="21" spans="1:13" x14ac:dyDescent="0.25">
      <c r="A21" s="5">
        <f t="shared" si="0"/>
        <v>20</v>
      </c>
      <c r="B21" s="60"/>
      <c r="C21" s="60">
        <v>7</v>
      </c>
      <c r="D21" s="60">
        <v>7</v>
      </c>
      <c r="E21" s="60">
        <v>7</v>
      </c>
      <c r="F21" s="60"/>
      <c r="G21" s="60">
        <v>12</v>
      </c>
      <c r="H21" s="1">
        <v>12</v>
      </c>
      <c r="I21" s="7"/>
      <c r="J21" s="1">
        <v>12</v>
      </c>
      <c r="K21" s="1"/>
      <c r="L21" s="1"/>
      <c r="M21" s="1"/>
    </row>
    <row r="22" spans="1:13" x14ac:dyDescent="0.25">
      <c r="A22" s="5">
        <f t="shared" si="0"/>
        <v>21</v>
      </c>
      <c r="B22" s="60"/>
      <c r="C22" s="60">
        <v>3</v>
      </c>
      <c r="D22" s="60">
        <v>7</v>
      </c>
      <c r="E22" s="60">
        <v>7</v>
      </c>
      <c r="F22" s="60"/>
      <c r="G22" s="60">
        <v>12</v>
      </c>
      <c r="H22" s="1">
        <v>7</v>
      </c>
      <c r="I22" s="1">
        <v>12</v>
      </c>
      <c r="J22" s="1">
        <v>8</v>
      </c>
      <c r="K22" s="7"/>
      <c r="L22" s="1"/>
      <c r="M22" s="1"/>
    </row>
    <row r="23" spans="1:13" x14ac:dyDescent="0.25">
      <c r="A23" s="5">
        <f t="shared" si="0"/>
        <v>22</v>
      </c>
      <c r="B23" s="60"/>
      <c r="C23" s="60">
        <v>12</v>
      </c>
      <c r="D23" s="60">
        <v>9</v>
      </c>
      <c r="E23" s="60"/>
      <c r="F23" s="60">
        <v>7</v>
      </c>
      <c r="G23" s="60">
        <v>12</v>
      </c>
      <c r="H23" s="7"/>
      <c r="I23" s="1">
        <v>5.5</v>
      </c>
      <c r="J23" s="1">
        <v>8</v>
      </c>
      <c r="K23" s="7"/>
      <c r="L23" s="1"/>
      <c r="M23" s="1"/>
    </row>
    <row r="24" spans="1:13" x14ac:dyDescent="0.25">
      <c r="A24" s="5">
        <f t="shared" si="0"/>
        <v>23</v>
      </c>
      <c r="B24" s="60"/>
      <c r="C24" s="60">
        <v>7</v>
      </c>
      <c r="D24" s="60">
        <v>7</v>
      </c>
      <c r="E24" s="60"/>
      <c r="F24" s="60">
        <v>12</v>
      </c>
      <c r="G24" s="60">
        <v>12</v>
      </c>
      <c r="H24" s="7"/>
      <c r="I24" s="1">
        <v>9</v>
      </c>
      <c r="J24" s="7"/>
      <c r="K24" s="1"/>
      <c r="L24" s="1"/>
      <c r="M24" s="7"/>
    </row>
    <row r="25" spans="1:13" x14ac:dyDescent="0.25">
      <c r="A25" s="5">
        <f t="shared" si="0"/>
        <v>24</v>
      </c>
      <c r="B25" s="60"/>
      <c r="C25" s="60">
        <v>1</v>
      </c>
      <c r="D25" s="60">
        <v>7</v>
      </c>
      <c r="E25" s="60">
        <v>7</v>
      </c>
      <c r="F25" s="60">
        <v>12</v>
      </c>
      <c r="G25" s="60"/>
      <c r="H25" s="1">
        <v>12</v>
      </c>
      <c r="I25" s="1">
        <v>9</v>
      </c>
      <c r="J25" s="7"/>
      <c r="K25" s="1"/>
      <c r="L25" s="1"/>
      <c r="M25" s="7"/>
    </row>
    <row r="26" spans="1:13" x14ac:dyDescent="0.25">
      <c r="A26" s="5">
        <f t="shared" si="0"/>
        <v>25</v>
      </c>
      <c r="B26" s="60"/>
      <c r="C26" s="60"/>
      <c r="D26" s="60"/>
      <c r="E26" s="60">
        <v>7</v>
      </c>
      <c r="F26" s="59" t="s">
        <v>14</v>
      </c>
      <c r="G26" s="60"/>
      <c r="H26" s="1">
        <v>12</v>
      </c>
      <c r="I26" s="1">
        <v>12</v>
      </c>
      <c r="J26" s="1">
        <v>8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60"/>
      <c r="C27" s="60"/>
      <c r="D27" s="60"/>
      <c r="E27" s="60">
        <v>12</v>
      </c>
      <c r="F27" s="60">
        <v>7</v>
      </c>
      <c r="G27" s="60">
        <v>12</v>
      </c>
      <c r="H27" s="1">
        <v>12</v>
      </c>
      <c r="I27" s="7"/>
      <c r="J27" s="1">
        <v>12</v>
      </c>
      <c r="K27" s="1"/>
      <c r="L27" s="7"/>
      <c r="M27" s="1"/>
    </row>
    <row r="28" spans="1:13" x14ac:dyDescent="0.25">
      <c r="A28" s="5">
        <f t="shared" si="0"/>
        <v>27</v>
      </c>
      <c r="B28" s="60"/>
      <c r="C28" s="60">
        <v>7</v>
      </c>
      <c r="D28" s="60">
        <v>7</v>
      </c>
      <c r="E28" s="60">
        <v>7</v>
      </c>
      <c r="F28" s="60"/>
      <c r="G28" s="60">
        <v>12</v>
      </c>
      <c r="H28" s="1">
        <v>12</v>
      </c>
      <c r="I28" s="7"/>
      <c r="J28" s="1">
        <v>12</v>
      </c>
      <c r="K28" s="1"/>
      <c r="L28" s="1"/>
      <c r="M28" s="1"/>
    </row>
    <row r="29" spans="1:13" x14ac:dyDescent="0.25">
      <c r="A29" s="5">
        <f t="shared" si="0"/>
        <v>28</v>
      </c>
      <c r="B29" s="60"/>
      <c r="C29" s="60">
        <v>7</v>
      </c>
      <c r="D29" s="60">
        <v>7</v>
      </c>
      <c r="E29" s="60">
        <v>7</v>
      </c>
      <c r="F29" s="60"/>
      <c r="G29" s="60">
        <v>12</v>
      </c>
      <c r="H29" s="1">
        <v>12</v>
      </c>
      <c r="I29" s="1">
        <v>12</v>
      </c>
      <c r="J29" s="1">
        <v>8</v>
      </c>
      <c r="K29" s="7"/>
      <c r="L29" s="1"/>
      <c r="M29" s="1"/>
    </row>
    <row r="30" spans="1:13" x14ac:dyDescent="0.25">
      <c r="A30" s="5">
        <f t="shared" si="0"/>
        <v>29</v>
      </c>
      <c r="B30" s="60"/>
      <c r="C30" s="60"/>
      <c r="D30" s="60">
        <v>12</v>
      </c>
      <c r="E30" s="60"/>
      <c r="F30" s="60">
        <v>12</v>
      </c>
      <c r="G30" s="60">
        <v>12</v>
      </c>
      <c r="H30" s="7"/>
      <c r="I30" s="1">
        <v>12</v>
      </c>
      <c r="J30" s="1">
        <v>8</v>
      </c>
      <c r="K30" s="7"/>
      <c r="L30" s="1"/>
      <c r="M30" s="1"/>
    </row>
    <row r="31" spans="1:13" x14ac:dyDescent="0.25">
      <c r="A31" s="5">
        <f t="shared" si="0"/>
        <v>30</v>
      </c>
      <c r="B31" s="60"/>
      <c r="C31" s="60"/>
      <c r="D31" s="60">
        <v>12</v>
      </c>
      <c r="E31" s="60"/>
      <c r="F31" s="60">
        <v>7</v>
      </c>
      <c r="G31" s="60">
        <v>7</v>
      </c>
      <c r="H31" s="7"/>
      <c r="I31" s="1">
        <v>12</v>
      </c>
      <c r="J31" s="7"/>
      <c r="K31" s="1"/>
      <c r="L31" s="1"/>
      <c r="M31" s="7"/>
    </row>
    <row r="32" spans="1:13" x14ac:dyDescent="0.25">
      <c r="A32" s="5">
        <f t="shared" si="0"/>
        <v>31</v>
      </c>
      <c r="B32" s="60"/>
      <c r="C32" s="60"/>
      <c r="D32" s="60">
        <v>7</v>
      </c>
      <c r="E32" s="60"/>
      <c r="F32" s="60">
        <v>12</v>
      </c>
      <c r="G32" s="60"/>
      <c r="H32" s="1">
        <v>12</v>
      </c>
      <c r="I32" s="1">
        <v>8</v>
      </c>
      <c r="J32" s="6"/>
      <c r="K32" s="1"/>
      <c r="L32" s="6"/>
      <c r="M32" s="20" t="s">
        <v>14</v>
      </c>
    </row>
    <row r="33" spans="1:13" x14ac:dyDescent="0.25">
      <c r="A33" s="5" t="s">
        <v>13</v>
      </c>
      <c r="B33" s="1">
        <f>SUM(B2:B32)</f>
        <v>0</v>
      </c>
      <c r="C33" s="1">
        <f t="shared" ref="C33:M33" si="1">SUM(C2:C32)</f>
        <v>157</v>
      </c>
      <c r="D33" s="1">
        <f t="shared" si="1"/>
        <v>199</v>
      </c>
      <c r="E33" s="1">
        <f t="shared" si="1"/>
        <v>166</v>
      </c>
      <c r="F33" s="1">
        <f t="shared" si="1"/>
        <v>221</v>
      </c>
      <c r="G33" s="1">
        <f t="shared" si="1"/>
        <v>222.5</v>
      </c>
      <c r="H33" s="1">
        <f t="shared" si="1"/>
        <v>231</v>
      </c>
      <c r="I33" s="1">
        <f>SUM(I3:I32)</f>
        <v>238.5</v>
      </c>
      <c r="J33" s="1">
        <f t="shared" si="1"/>
        <v>193.5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5" spans="1:13" x14ac:dyDescent="0.25">
      <c r="A35" s="22" t="s">
        <v>31</v>
      </c>
      <c r="D35" s="23">
        <v>41395</v>
      </c>
      <c r="E35" s="13"/>
      <c r="K35" s="71" t="s">
        <v>16</v>
      </c>
      <c r="L35" s="71"/>
      <c r="M35" s="13">
        <f>SUM(B33:M33)</f>
        <v>1628.5</v>
      </c>
    </row>
    <row r="36" spans="1:13" x14ac:dyDescent="0.25">
      <c r="A36" s="22" t="s">
        <v>32</v>
      </c>
      <c r="D36" s="24">
        <f ca="1">TODAY()</f>
        <v>43011</v>
      </c>
      <c r="E36" s="29" t="s">
        <v>34</v>
      </c>
      <c r="K36" s="58" t="s">
        <v>17</v>
      </c>
      <c r="L36" s="13"/>
      <c r="M36" s="19"/>
    </row>
    <row r="37" spans="1:13" x14ac:dyDescent="0.25">
      <c r="A37"/>
    </row>
    <row r="38" spans="1:13" x14ac:dyDescent="0.25">
      <c r="A38" s="8"/>
      <c r="B38" t="s">
        <v>15</v>
      </c>
    </row>
  </sheetData>
  <mergeCells count="1">
    <mergeCell ref="K35:L3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zoomScale="80" zoomScalePageLayoutView="80" workbookViewId="0">
      <selection activeCell="J31" sqref="J31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>
        <v>1</v>
      </c>
      <c r="B2" s="14"/>
      <c r="C2" s="1">
        <v>2.5</v>
      </c>
      <c r="D2" s="1">
        <v>2.5</v>
      </c>
      <c r="E2" s="7"/>
      <c r="F2" s="21">
        <v>2.5</v>
      </c>
      <c r="G2" s="1"/>
      <c r="H2" s="7"/>
      <c r="I2" s="9" t="s">
        <v>14</v>
      </c>
      <c r="J2" s="65">
        <v>3</v>
      </c>
      <c r="K2" s="7"/>
      <c r="L2" s="1"/>
      <c r="M2" s="1"/>
    </row>
    <row r="3" spans="1:13" x14ac:dyDescent="0.25">
      <c r="A3" s="5">
        <f>A2+1</f>
        <v>2</v>
      </c>
      <c r="B3" s="52">
        <v>2.5</v>
      </c>
      <c r="C3" s="1"/>
      <c r="D3" s="1"/>
      <c r="E3" s="7"/>
      <c r="F3" s="1"/>
      <c r="G3" s="1">
        <v>2.5</v>
      </c>
      <c r="H3" s="7"/>
      <c r="I3" s="1" t="s">
        <v>44</v>
      </c>
      <c r="J3" s="66"/>
      <c r="K3" s="1"/>
      <c r="L3" s="1"/>
      <c r="M3" s="7"/>
    </row>
    <row r="4" spans="1:13" x14ac:dyDescent="0.25">
      <c r="A4" s="5">
        <f t="shared" ref="A4:A32" si="0">A3+1</f>
        <v>3</v>
      </c>
      <c r="B4" s="1"/>
      <c r="C4" s="1">
        <v>2.5</v>
      </c>
      <c r="D4" s="1">
        <v>2.5</v>
      </c>
      <c r="E4" s="1">
        <v>2.5</v>
      </c>
      <c r="F4" s="1">
        <v>2.5</v>
      </c>
      <c r="G4" s="7"/>
      <c r="H4" s="1">
        <v>2.5</v>
      </c>
      <c r="I4" s="1" t="s">
        <v>44</v>
      </c>
      <c r="J4" s="66"/>
      <c r="K4" s="1"/>
      <c r="L4" s="1"/>
      <c r="M4" s="7"/>
    </row>
    <row r="5" spans="1:13" x14ac:dyDescent="0.25">
      <c r="A5" s="5">
        <f t="shared" si="0"/>
        <v>4</v>
      </c>
      <c r="B5" s="1">
        <v>2.5</v>
      </c>
      <c r="C5" s="7"/>
      <c r="D5" s="7"/>
      <c r="E5" s="1"/>
      <c r="F5" s="1"/>
      <c r="G5" s="7"/>
      <c r="H5" s="1"/>
      <c r="I5" s="1" t="s">
        <v>44</v>
      </c>
      <c r="J5" s="65">
        <v>2.5</v>
      </c>
      <c r="K5" s="1"/>
      <c r="L5" s="7"/>
      <c r="M5" s="1"/>
    </row>
    <row r="6" spans="1:13" x14ac:dyDescent="0.25">
      <c r="A6" s="5">
        <f t="shared" si="0"/>
        <v>5</v>
      </c>
      <c r="B6" s="1"/>
      <c r="C6" s="7"/>
      <c r="D6" s="7"/>
      <c r="E6" s="1">
        <v>2.5</v>
      </c>
      <c r="F6" s="1">
        <v>2.5</v>
      </c>
      <c r="G6" s="9" t="s">
        <v>14</v>
      </c>
      <c r="H6" s="1">
        <v>2.5</v>
      </c>
      <c r="I6" s="7"/>
      <c r="J6" s="65"/>
      <c r="K6" s="1"/>
      <c r="L6" s="7"/>
      <c r="M6" s="1"/>
    </row>
    <row r="7" spans="1:13" x14ac:dyDescent="0.25">
      <c r="A7" s="5">
        <f t="shared" si="0"/>
        <v>6</v>
      </c>
      <c r="B7" s="1">
        <v>2.5</v>
      </c>
      <c r="C7" s="1">
        <v>2.5</v>
      </c>
      <c r="D7" s="1">
        <v>2.5</v>
      </c>
      <c r="E7" s="1"/>
      <c r="F7" s="7"/>
      <c r="G7" s="1"/>
      <c r="H7" s="1"/>
      <c r="I7" s="7"/>
      <c r="J7" s="65">
        <v>2.5</v>
      </c>
      <c r="K7" s="1"/>
      <c r="L7" s="1"/>
      <c r="M7" s="1"/>
    </row>
    <row r="8" spans="1:13" x14ac:dyDescent="0.25">
      <c r="A8" s="5">
        <f t="shared" si="0"/>
        <v>7</v>
      </c>
      <c r="B8" s="7"/>
      <c r="C8" s="1"/>
      <c r="D8" s="1"/>
      <c r="E8" s="1">
        <v>2.5</v>
      </c>
      <c r="F8" s="7"/>
      <c r="G8" s="1">
        <v>2.5</v>
      </c>
      <c r="H8" s="1">
        <v>5</v>
      </c>
      <c r="I8" s="1" t="s">
        <v>44</v>
      </c>
      <c r="J8" s="67" t="s">
        <v>14</v>
      </c>
      <c r="K8" s="7"/>
      <c r="L8" s="1"/>
      <c r="M8" s="1"/>
    </row>
    <row r="9" spans="1:13" x14ac:dyDescent="0.25">
      <c r="A9" s="5">
        <f t="shared" si="0"/>
        <v>8</v>
      </c>
      <c r="B9" s="7"/>
      <c r="C9" s="1">
        <v>2.5</v>
      </c>
      <c r="D9" s="1">
        <v>2.5</v>
      </c>
      <c r="E9" s="7"/>
      <c r="F9" s="1">
        <v>2.5</v>
      </c>
      <c r="G9" s="1"/>
      <c r="H9" s="7"/>
      <c r="I9" s="1" t="s">
        <v>44</v>
      </c>
      <c r="J9" s="65">
        <v>3.5</v>
      </c>
      <c r="K9" s="7"/>
      <c r="L9" s="1"/>
      <c r="M9" s="1"/>
    </row>
    <row r="10" spans="1:13" x14ac:dyDescent="0.25">
      <c r="A10" s="5">
        <f t="shared" si="0"/>
        <v>9</v>
      </c>
      <c r="B10" s="1">
        <v>2.5</v>
      </c>
      <c r="C10" s="1"/>
      <c r="D10" s="1"/>
      <c r="E10" s="7"/>
      <c r="F10" s="1"/>
      <c r="G10" s="1">
        <v>4.5</v>
      </c>
      <c r="H10" s="7"/>
      <c r="I10" s="1" t="s">
        <v>44</v>
      </c>
      <c r="J10" s="66"/>
      <c r="K10" s="1"/>
      <c r="L10" s="1"/>
      <c r="M10" s="7"/>
    </row>
    <row r="11" spans="1:13" x14ac:dyDescent="0.25">
      <c r="A11" s="5">
        <f t="shared" si="0"/>
        <v>10</v>
      </c>
      <c r="B11" s="1"/>
      <c r="C11" s="1">
        <v>2.5</v>
      </c>
      <c r="D11" s="1">
        <v>2.5</v>
      </c>
      <c r="E11" s="1">
        <v>2.5</v>
      </c>
      <c r="F11" s="1">
        <v>2.5</v>
      </c>
      <c r="G11" s="7"/>
      <c r="H11" s="1">
        <v>2.5</v>
      </c>
      <c r="I11" s="1" t="s">
        <v>44</v>
      </c>
      <c r="J11" s="66"/>
      <c r="K11" s="1"/>
      <c r="L11" s="1"/>
      <c r="M11" s="7"/>
    </row>
    <row r="12" spans="1:13" x14ac:dyDescent="0.25">
      <c r="A12" s="5">
        <f t="shared" si="0"/>
        <v>11</v>
      </c>
      <c r="B12" s="1">
        <v>2.5</v>
      </c>
      <c r="C12" s="7"/>
      <c r="D12" s="7"/>
      <c r="E12" s="1"/>
      <c r="F12" s="1"/>
      <c r="G12" s="7"/>
      <c r="H12" s="1"/>
      <c r="I12" s="1" t="s">
        <v>44</v>
      </c>
      <c r="J12" s="65">
        <v>2.5</v>
      </c>
      <c r="K12" s="1"/>
      <c r="L12" s="7"/>
      <c r="M12" s="1"/>
    </row>
    <row r="13" spans="1:13" x14ac:dyDescent="0.25">
      <c r="A13" s="5">
        <f t="shared" si="0"/>
        <v>12</v>
      </c>
      <c r="B13" s="1"/>
      <c r="C13" s="7"/>
      <c r="D13" s="7"/>
      <c r="E13" s="1">
        <v>2.5</v>
      </c>
      <c r="F13" s="1">
        <v>2.5</v>
      </c>
      <c r="G13" s="1">
        <v>2.5</v>
      </c>
      <c r="H13" s="1">
        <v>2.5</v>
      </c>
      <c r="I13" s="7"/>
      <c r="J13" s="65"/>
      <c r="K13" s="1"/>
      <c r="L13" s="7"/>
      <c r="M13" s="1"/>
    </row>
    <row r="14" spans="1:13" x14ac:dyDescent="0.25">
      <c r="A14" s="5">
        <f t="shared" si="0"/>
        <v>13</v>
      </c>
      <c r="B14" s="1">
        <v>2.5</v>
      </c>
      <c r="C14" s="1">
        <v>2.5</v>
      </c>
      <c r="D14" s="1">
        <v>2.5</v>
      </c>
      <c r="E14" s="1"/>
      <c r="F14" s="7"/>
      <c r="G14" s="1"/>
      <c r="H14" s="1"/>
      <c r="I14" s="7"/>
      <c r="J14" s="65">
        <v>2.5</v>
      </c>
      <c r="K14" s="1"/>
      <c r="L14" s="1"/>
      <c r="M14" s="1"/>
    </row>
    <row r="15" spans="1:13" x14ac:dyDescent="0.25">
      <c r="A15" s="5">
        <f t="shared" si="0"/>
        <v>14</v>
      </c>
      <c r="B15" s="7"/>
      <c r="C15" s="1"/>
      <c r="D15" s="1"/>
      <c r="E15" s="9" t="s">
        <v>14</v>
      </c>
      <c r="F15" s="7"/>
      <c r="G15" s="1">
        <v>2.5</v>
      </c>
      <c r="H15" s="1">
        <v>3</v>
      </c>
      <c r="I15" s="1" t="s">
        <v>44</v>
      </c>
      <c r="J15" s="65"/>
      <c r="K15" s="7"/>
      <c r="L15" s="1"/>
      <c r="M15" s="1"/>
    </row>
    <row r="16" spans="1:13" x14ac:dyDescent="0.25">
      <c r="A16" s="5">
        <f t="shared" si="0"/>
        <v>15</v>
      </c>
      <c r="B16" s="7"/>
      <c r="C16" s="1">
        <v>2.5</v>
      </c>
      <c r="D16" s="1">
        <v>2.5</v>
      </c>
      <c r="E16" s="7"/>
      <c r="F16" s="1">
        <v>2.5</v>
      </c>
      <c r="G16" s="1"/>
      <c r="H16" s="7"/>
      <c r="I16" s="1" t="s">
        <v>44</v>
      </c>
      <c r="J16" s="65">
        <v>3</v>
      </c>
      <c r="K16" s="7"/>
      <c r="L16" s="1"/>
      <c r="M16" s="1"/>
    </row>
    <row r="17" spans="1:13" x14ac:dyDescent="0.25">
      <c r="A17" s="5">
        <f t="shared" si="0"/>
        <v>16</v>
      </c>
      <c r="B17" s="1">
        <v>2.5</v>
      </c>
      <c r="C17" s="1"/>
      <c r="D17" s="1"/>
      <c r="E17" s="7"/>
      <c r="F17" s="1"/>
      <c r="G17" s="1">
        <v>3</v>
      </c>
      <c r="H17" s="7"/>
      <c r="I17" s="1" t="s">
        <v>44</v>
      </c>
      <c r="J17" s="66"/>
      <c r="K17" s="1"/>
      <c r="L17" s="1"/>
      <c r="M17" s="7"/>
    </row>
    <row r="18" spans="1:13" x14ac:dyDescent="0.25">
      <c r="A18" s="5">
        <f t="shared" si="0"/>
        <v>17</v>
      </c>
      <c r="B18" s="1"/>
      <c r="C18" s="1">
        <v>2.5</v>
      </c>
      <c r="D18" s="1">
        <v>2.5</v>
      </c>
      <c r="E18" s="9" t="s">
        <v>14</v>
      </c>
      <c r="F18" s="1">
        <v>2.5</v>
      </c>
      <c r="G18" s="7"/>
      <c r="H18" s="1">
        <v>2.5</v>
      </c>
      <c r="I18" s="1" t="s">
        <v>44</v>
      </c>
      <c r="J18" s="66"/>
      <c r="K18" s="1"/>
      <c r="L18" s="1"/>
      <c r="M18" s="7"/>
    </row>
    <row r="19" spans="1:13" x14ac:dyDescent="0.25">
      <c r="A19" s="5">
        <f t="shared" si="0"/>
        <v>18</v>
      </c>
      <c r="B19" s="1">
        <v>2.5</v>
      </c>
      <c r="C19" s="7"/>
      <c r="D19" s="7"/>
      <c r="E19" s="1" t="s">
        <v>26</v>
      </c>
      <c r="F19" s="1"/>
      <c r="G19" s="7"/>
      <c r="H19" s="1"/>
      <c r="I19" s="1" t="s">
        <v>44</v>
      </c>
      <c r="J19" s="65">
        <v>2.5</v>
      </c>
      <c r="K19" s="1"/>
      <c r="L19" s="7"/>
      <c r="M19" s="1"/>
    </row>
    <row r="20" spans="1:13" x14ac:dyDescent="0.25">
      <c r="A20" s="5">
        <f t="shared" si="0"/>
        <v>19</v>
      </c>
      <c r="B20" s="1"/>
      <c r="C20" s="7"/>
      <c r="D20" s="7"/>
      <c r="E20" s="1">
        <v>2.5</v>
      </c>
      <c r="F20" s="1">
        <v>2.5</v>
      </c>
      <c r="G20" s="1">
        <v>2.5</v>
      </c>
      <c r="H20" s="1">
        <v>2.5</v>
      </c>
      <c r="I20" s="7"/>
      <c r="J20" s="65"/>
      <c r="K20" s="1"/>
      <c r="L20" s="7"/>
      <c r="M20" s="1"/>
    </row>
    <row r="21" spans="1:13" x14ac:dyDescent="0.25">
      <c r="A21" s="5">
        <f t="shared" si="0"/>
        <v>20</v>
      </c>
      <c r="B21" s="1">
        <v>2.5</v>
      </c>
      <c r="C21" s="1">
        <v>2.5</v>
      </c>
      <c r="D21" s="1">
        <v>2.5</v>
      </c>
      <c r="E21" s="1"/>
      <c r="F21" s="7"/>
      <c r="G21" s="1"/>
      <c r="H21" s="1"/>
      <c r="I21" s="7"/>
      <c r="J21" s="65">
        <v>2.5</v>
      </c>
      <c r="K21" s="1"/>
      <c r="L21" s="1"/>
      <c r="M21" s="1"/>
    </row>
    <row r="22" spans="1:13" x14ac:dyDescent="0.25">
      <c r="A22" s="5">
        <f t="shared" si="0"/>
        <v>21</v>
      </c>
      <c r="B22" s="7"/>
      <c r="C22" s="1"/>
      <c r="D22" s="1"/>
      <c r="E22" s="1">
        <v>2.5</v>
      </c>
      <c r="F22" s="7"/>
      <c r="G22" s="1">
        <v>2.5</v>
      </c>
      <c r="H22" s="1">
        <v>3</v>
      </c>
      <c r="I22" s="1" t="s">
        <v>44</v>
      </c>
      <c r="J22" s="65"/>
      <c r="K22" s="7"/>
      <c r="L22" s="1"/>
      <c r="M22" s="1"/>
    </row>
    <row r="23" spans="1:13" x14ac:dyDescent="0.25">
      <c r="A23" s="5">
        <f t="shared" si="0"/>
        <v>22</v>
      </c>
      <c r="B23" s="7"/>
      <c r="C23" s="1">
        <v>2.5</v>
      </c>
      <c r="D23" s="1">
        <v>2.5</v>
      </c>
      <c r="E23" s="7"/>
      <c r="F23" s="1">
        <v>2.5</v>
      </c>
      <c r="G23" s="1"/>
      <c r="H23" s="7"/>
      <c r="I23" s="1" t="s">
        <v>44</v>
      </c>
      <c r="J23" s="65">
        <v>3</v>
      </c>
      <c r="K23" s="7"/>
      <c r="L23" s="1"/>
      <c r="M23" s="1"/>
    </row>
    <row r="24" spans="1:13" x14ac:dyDescent="0.25">
      <c r="A24" s="5">
        <f t="shared" si="0"/>
        <v>23</v>
      </c>
      <c r="B24" s="1">
        <v>2.5</v>
      </c>
      <c r="C24" s="1"/>
      <c r="D24" s="1"/>
      <c r="E24" s="7"/>
      <c r="F24" s="1"/>
      <c r="G24" s="1">
        <v>3</v>
      </c>
      <c r="H24" s="7"/>
      <c r="I24" s="1" t="s">
        <v>44</v>
      </c>
      <c r="J24" s="66"/>
      <c r="K24" s="1"/>
      <c r="L24" s="1"/>
      <c r="M24" s="7"/>
    </row>
    <row r="25" spans="1:13" x14ac:dyDescent="0.25">
      <c r="A25" s="5">
        <f t="shared" si="0"/>
        <v>24</v>
      </c>
      <c r="B25" s="1"/>
      <c r="C25" s="1">
        <v>2.5</v>
      </c>
      <c r="D25" s="1">
        <v>2.5</v>
      </c>
      <c r="E25" s="1">
        <v>2.5</v>
      </c>
      <c r="F25" s="1">
        <v>2.5</v>
      </c>
      <c r="G25" s="7">
        <v>5</v>
      </c>
      <c r="H25" s="1">
        <v>2.5</v>
      </c>
      <c r="I25" s="1" t="s">
        <v>44</v>
      </c>
      <c r="J25" s="66"/>
      <c r="K25" s="1"/>
      <c r="L25" s="1"/>
      <c r="M25" s="7"/>
    </row>
    <row r="26" spans="1:13" x14ac:dyDescent="0.25">
      <c r="A26" s="5">
        <f t="shared" si="0"/>
        <v>25</v>
      </c>
      <c r="B26" s="1">
        <v>2.5</v>
      </c>
      <c r="C26" s="7"/>
      <c r="D26" s="7"/>
      <c r="E26" s="1"/>
      <c r="F26" s="9" t="s">
        <v>14</v>
      </c>
      <c r="G26" s="7"/>
      <c r="H26" s="1" t="s">
        <v>26</v>
      </c>
      <c r="I26" s="1" t="s">
        <v>44</v>
      </c>
      <c r="J26" s="65">
        <v>2.5</v>
      </c>
      <c r="K26" s="1"/>
      <c r="L26" s="7"/>
      <c r="M26" s="9" t="s">
        <v>14</v>
      </c>
    </row>
    <row r="27" spans="1:13" x14ac:dyDescent="0.25">
      <c r="A27" s="5">
        <f t="shared" si="0"/>
        <v>26</v>
      </c>
      <c r="B27" s="1"/>
      <c r="C27" s="7"/>
      <c r="D27" s="7"/>
      <c r="E27" s="1">
        <v>2.5</v>
      </c>
      <c r="F27" s="1">
        <v>2.5</v>
      </c>
      <c r="G27" s="1">
        <v>2.5</v>
      </c>
      <c r="H27" s="1">
        <v>2.5</v>
      </c>
      <c r="I27" s="7"/>
      <c r="J27" s="65"/>
      <c r="K27" s="1"/>
      <c r="L27" s="7"/>
      <c r="M27" s="21"/>
    </row>
    <row r="28" spans="1:13" x14ac:dyDescent="0.25">
      <c r="A28" s="5">
        <f t="shared" si="0"/>
        <v>27</v>
      </c>
      <c r="B28" s="1">
        <v>2.5</v>
      </c>
      <c r="C28" s="1">
        <v>2.5</v>
      </c>
      <c r="D28" s="1">
        <v>2.5</v>
      </c>
      <c r="E28" s="1"/>
      <c r="F28" s="7"/>
      <c r="G28" s="1"/>
      <c r="H28" s="1"/>
      <c r="I28" s="7"/>
      <c r="J28" s="65">
        <v>2.5</v>
      </c>
      <c r="K28" s="1"/>
      <c r="L28" s="1"/>
      <c r="M28" s="21"/>
    </row>
    <row r="29" spans="1:13" x14ac:dyDescent="0.25">
      <c r="A29" s="5">
        <f t="shared" si="0"/>
        <v>28</v>
      </c>
      <c r="B29" s="7"/>
      <c r="C29" s="1"/>
      <c r="D29" s="1"/>
      <c r="E29" s="1">
        <v>2.5</v>
      </c>
      <c r="F29" s="7"/>
      <c r="G29" s="1">
        <v>2.5</v>
      </c>
      <c r="H29" s="1">
        <v>3</v>
      </c>
      <c r="I29" s="1">
        <v>2.5</v>
      </c>
      <c r="J29" s="65"/>
      <c r="K29" s="7"/>
      <c r="L29" s="1"/>
      <c r="M29" s="21"/>
    </row>
    <row r="30" spans="1:13" x14ac:dyDescent="0.25">
      <c r="A30" s="5">
        <f t="shared" si="0"/>
        <v>29</v>
      </c>
      <c r="B30" s="7"/>
      <c r="C30" s="6"/>
      <c r="D30" s="1">
        <v>2.5</v>
      </c>
      <c r="E30" s="7"/>
      <c r="F30" s="1">
        <v>2.5</v>
      </c>
      <c r="G30" s="1"/>
      <c r="H30" s="7"/>
      <c r="I30" s="1"/>
      <c r="J30" s="65">
        <v>3</v>
      </c>
      <c r="K30" s="7"/>
      <c r="L30" s="1"/>
      <c r="M30" s="21"/>
    </row>
    <row r="31" spans="1:13" x14ac:dyDescent="0.25">
      <c r="A31" s="5">
        <f t="shared" si="0"/>
        <v>30</v>
      </c>
      <c r="B31" s="1">
        <v>2.5</v>
      </c>
      <c r="C31" s="6"/>
      <c r="D31" s="1"/>
      <c r="E31" s="7"/>
      <c r="F31" s="1"/>
      <c r="G31" s="1">
        <v>3</v>
      </c>
      <c r="H31" s="7"/>
      <c r="I31" s="1">
        <v>2.5</v>
      </c>
      <c r="J31" s="66"/>
      <c r="K31" s="1"/>
      <c r="L31" s="1" t="s">
        <v>26</v>
      </c>
      <c r="M31" s="7"/>
    </row>
    <row r="32" spans="1:13" x14ac:dyDescent="0.25">
      <c r="A32" s="5">
        <f t="shared" si="0"/>
        <v>31</v>
      </c>
      <c r="B32" s="1"/>
      <c r="C32" s="6"/>
      <c r="D32" s="1">
        <v>2.5</v>
      </c>
      <c r="E32" s="6"/>
      <c r="F32" s="1">
        <v>2.5</v>
      </c>
      <c r="G32" s="6"/>
      <c r="H32" s="1" t="s">
        <v>41</v>
      </c>
      <c r="I32" s="1"/>
      <c r="J32" s="68"/>
      <c r="K32" s="1" t="s">
        <v>26</v>
      </c>
      <c r="L32" s="6"/>
      <c r="M32" s="20" t="s">
        <v>14</v>
      </c>
    </row>
    <row r="33" spans="1:13" x14ac:dyDescent="0.25">
      <c r="A33" s="5" t="s">
        <v>13</v>
      </c>
      <c r="B33" s="1">
        <f>SUM(B2:B32)</f>
        <v>32.5</v>
      </c>
      <c r="C33" s="1">
        <f t="shared" ref="C33:M33" si="1">SUM(C2:C32)</f>
        <v>30</v>
      </c>
      <c r="D33" s="1">
        <f t="shared" si="1"/>
        <v>35</v>
      </c>
      <c r="E33" s="1">
        <f t="shared" si="1"/>
        <v>25</v>
      </c>
      <c r="F33" s="1">
        <f t="shared" si="1"/>
        <v>35</v>
      </c>
      <c r="G33" s="1">
        <f t="shared" si="1"/>
        <v>38.5</v>
      </c>
      <c r="H33" s="1">
        <f t="shared" si="1"/>
        <v>34</v>
      </c>
      <c r="I33" s="1">
        <f t="shared" si="1"/>
        <v>5</v>
      </c>
      <c r="J33" s="65">
        <f t="shared" si="1"/>
        <v>35.5</v>
      </c>
      <c r="K33" s="1">
        <f t="shared" si="1"/>
        <v>0</v>
      </c>
      <c r="L33" s="1">
        <f t="shared" si="1"/>
        <v>0</v>
      </c>
      <c r="M33" s="1">
        <f t="shared" si="1"/>
        <v>0</v>
      </c>
    </row>
    <row r="34" spans="1:13" x14ac:dyDescent="0.25">
      <c r="B34" s="31"/>
      <c r="C34" s="31"/>
      <c r="D34" s="31"/>
      <c r="E34" s="31">
        <v>5</v>
      </c>
      <c r="F34" s="31"/>
      <c r="G34" s="31">
        <v>2.5</v>
      </c>
      <c r="H34" s="31"/>
      <c r="I34" s="31">
        <v>2.5</v>
      </c>
      <c r="J34" s="31"/>
      <c r="K34" s="31"/>
      <c r="L34" s="31"/>
      <c r="M34" s="31"/>
    </row>
    <row r="35" spans="1:13" x14ac:dyDescent="0.25">
      <c r="B35" s="22" t="s">
        <v>31</v>
      </c>
      <c r="E35" s="23">
        <v>36434</v>
      </c>
      <c r="F35" s="13"/>
      <c r="I35" s="37"/>
      <c r="K35" s="71" t="s">
        <v>16</v>
      </c>
      <c r="L35" s="71"/>
      <c r="M35" s="43">
        <f>SUM(B33:M33)</f>
        <v>270.5</v>
      </c>
    </row>
    <row r="36" spans="1:13" x14ac:dyDescent="0.25">
      <c r="B36" s="22" t="s">
        <v>32</v>
      </c>
      <c r="E36" s="24">
        <f ca="1">TODAY()</f>
        <v>43011</v>
      </c>
      <c r="F36" s="29" t="s">
        <v>33</v>
      </c>
      <c r="I36" s="13"/>
      <c r="K36" s="18" t="s">
        <v>27</v>
      </c>
      <c r="L36" s="18"/>
      <c r="M36" s="43">
        <f>SUM(B34:M34)</f>
        <v>10</v>
      </c>
    </row>
    <row r="37" spans="1:13" x14ac:dyDescent="0.25">
      <c r="K37" s="18" t="s">
        <v>36</v>
      </c>
      <c r="L37" s="13"/>
      <c r="M37" s="44">
        <v>37.5</v>
      </c>
    </row>
    <row r="38" spans="1:13" x14ac:dyDescent="0.25">
      <c r="K38" s="40" t="s">
        <v>17</v>
      </c>
      <c r="L38" s="13"/>
      <c r="M38" s="44">
        <v>33.33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topLeftCell="A10" zoomScale="90" zoomScalePageLayoutView="90" workbookViewId="0">
      <selection activeCell="G32" sqref="G32"/>
    </sheetView>
  </sheetViews>
  <sheetFormatPr baseColWidth="10" defaultColWidth="9.140625" defaultRowHeight="15" x14ac:dyDescent="0.25"/>
  <cols>
    <col min="1" max="1" width="9.140625" style="2"/>
    <col min="2" max="6" width="10" customWidth="1"/>
    <col min="7" max="7" width="10.42578125" bestFit="1" customWidth="1"/>
    <col min="8" max="13" width="10" customWidth="1"/>
  </cols>
  <sheetData>
    <row r="1" spans="1:13" s="4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3" x14ac:dyDescent="0.25">
      <c r="A2" s="11">
        <v>1</v>
      </c>
      <c r="B2" s="14"/>
      <c r="C2" s="51">
        <v>3</v>
      </c>
      <c r="D2" s="11">
        <v>3</v>
      </c>
      <c r="E2" s="14"/>
      <c r="F2" s="15"/>
      <c r="G2" s="11">
        <v>3</v>
      </c>
      <c r="H2" s="14"/>
      <c r="I2" s="12" t="s">
        <v>14</v>
      </c>
      <c r="J2" s="11"/>
      <c r="K2" s="14"/>
      <c r="L2" s="11"/>
      <c r="M2" s="11"/>
    </row>
    <row r="3" spans="1:13" x14ac:dyDescent="0.25">
      <c r="A3" s="11">
        <f>A2+1</f>
        <v>2</v>
      </c>
      <c r="B3" s="15" t="s">
        <v>39</v>
      </c>
      <c r="C3" s="51">
        <v>3</v>
      </c>
      <c r="D3" s="11">
        <v>3</v>
      </c>
      <c r="E3" s="14"/>
      <c r="F3" s="11">
        <v>3</v>
      </c>
      <c r="G3" s="11">
        <v>3</v>
      </c>
      <c r="H3" s="14"/>
      <c r="I3" s="15"/>
      <c r="J3" s="14"/>
      <c r="K3" s="11"/>
      <c r="L3" s="11"/>
      <c r="M3" s="14"/>
    </row>
    <row r="4" spans="1:13" x14ac:dyDescent="0.25">
      <c r="A4" s="11">
        <f t="shared" ref="A4:A32" si="0">A3+1</f>
        <v>3</v>
      </c>
      <c r="B4" s="15" t="s">
        <v>39</v>
      </c>
      <c r="C4" s="51">
        <v>10</v>
      </c>
      <c r="D4" s="11">
        <v>3</v>
      </c>
      <c r="E4" s="11">
        <v>3</v>
      </c>
      <c r="F4" s="11">
        <v>3</v>
      </c>
      <c r="G4" s="14"/>
      <c r="H4" s="15"/>
      <c r="I4" s="15"/>
      <c r="J4" s="14"/>
      <c r="K4" s="11"/>
      <c r="L4" s="11"/>
      <c r="M4" s="14"/>
    </row>
    <row r="5" spans="1:13" x14ac:dyDescent="0.25">
      <c r="A5" s="11">
        <f t="shared" si="0"/>
        <v>4</v>
      </c>
      <c r="B5" s="15" t="s">
        <v>39</v>
      </c>
      <c r="C5" s="50"/>
      <c r="D5" s="14">
        <v>7</v>
      </c>
      <c r="E5" s="11">
        <v>3</v>
      </c>
      <c r="F5" s="11">
        <v>3</v>
      </c>
      <c r="G5" s="14"/>
      <c r="H5" s="15"/>
      <c r="I5" s="15"/>
      <c r="J5" s="11"/>
      <c r="K5" s="11"/>
      <c r="L5" s="14"/>
      <c r="M5" s="11"/>
    </row>
    <row r="6" spans="1:13" x14ac:dyDescent="0.25">
      <c r="A6" s="11">
        <f t="shared" si="0"/>
        <v>5</v>
      </c>
      <c r="B6" s="15" t="s">
        <v>39</v>
      </c>
      <c r="C6" s="50"/>
      <c r="D6" s="14"/>
      <c r="E6" s="11">
        <v>3</v>
      </c>
      <c r="F6" s="11">
        <v>3</v>
      </c>
      <c r="G6" s="12" t="s">
        <v>14</v>
      </c>
      <c r="H6" s="15"/>
      <c r="I6" s="14"/>
      <c r="J6" s="11"/>
      <c r="K6" s="11"/>
      <c r="L6" s="14"/>
      <c r="M6" s="11"/>
    </row>
    <row r="7" spans="1:13" x14ac:dyDescent="0.25">
      <c r="A7" s="11">
        <f t="shared" si="0"/>
        <v>6</v>
      </c>
      <c r="B7" s="15" t="s">
        <v>39</v>
      </c>
      <c r="C7" s="51">
        <v>3</v>
      </c>
      <c r="D7" s="11">
        <v>3</v>
      </c>
      <c r="E7" s="11">
        <v>3</v>
      </c>
      <c r="F7" s="14">
        <v>7</v>
      </c>
      <c r="G7" s="11">
        <v>3</v>
      </c>
      <c r="H7" s="15"/>
      <c r="I7" s="14"/>
      <c r="J7" s="11"/>
      <c r="K7" s="11"/>
      <c r="L7" s="11"/>
      <c r="M7" s="11"/>
    </row>
    <row r="8" spans="1:13" x14ac:dyDescent="0.25">
      <c r="A8" s="11">
        <f t="shared" si="0"/>
        <v>7</v>
      </c>
      <c r="B8" s="14" t="s">
        <v>39</v>
      </c>
      <c r="C8" s="51">
        <v>3</v>
      </c>
      <c r="D8" s="11">
        <v>3</v>
      </c>
      <c r="E8" s="11">
        <v>10</v>
      </c>
      <c r="F8" s="14"/>
      <c r="G8" s="11">
        <v>3</v>
      </c>
      <c r="H8" s="15"/>
      <c r="I8" s="15"/>
      <c r="J8" s="12" t="s">
        <v>14</v>
      </c>
      <c r="K8" s="14"/>
      <c r="L8" s="11"/>
      <c r="M8" s="11"/>
    </row>
    <row r="9" spans="1:13" x14ac:dyDescent="0.25">
      <c r="A9" s="11">
        <f t="shared" si="0"/>
        <v>8</v>
      </c>
      <c r="B9" s="14"/>
      <c r="C9" s="51">
        <v>3</v>
      </c>
      <c r="D9" s="11">
        <v>3</v>
      </c>
      <c r="E9" s="14"/>
      <c r="F9" s="11">
        <v>3</v>
      </c>
      <c r="G9" s="11">
        <v>3</v>
      </c>
      <c r="H9" s="14"/>
      <c r="I9" s="15"/>
      <c r="J9" s="11"/>
      <c r="K9" s="14"/>
      <c r="L9" s="11"/>
      <c r="M9" s="11"/>
    </row>
    <row r="10" spans="1:13" x14ac:dyDescent="0.25">
      <c r="A10" s="11">
        <f t="shared" si="0"/>
        <v>9</v>
      </c>
      <c r="B10" s="11" t="s">
        <v>39</v>
      </c>
      <c r="C10" s="51">
        <v>3</v>
      </c>
      <c r="D10" s="11">
        <v>3</v>
      </c>
      <c r="E10" s="14"/>
      <c r="F10" s="11">
        <v>3</v>
      </c>
      <c r="G10" s="11">
        <v>3</v>
      </c>
      <c r="H10" s="14"/>
      <c r="I10" s="15"/>
      <c r="J10" s="14"/>
      <c r="K10" s="11"/>
      <c r="L10" s="11"/>
      <c r="M10" s="14"/>
    </row>
    <row r="11" spans="1:13" x14ac:dyDescent="0.25">
      <c r="A11" s="11">
        <f t="shared" si="0"/>
        <v>10</v>
      </c>
      <c r="B11" s="11" t="s">
        <v>39</v>
      </c>
      <c r="C11" s="51">
        <v>10</v>
      </c>
      <c r="D11" s="11">
        <v>3</v>
      </c>
      <c r="E11" s="11">
        <v>3</v>
      </c>
      <c r="F11" s="11">
        <v>3</v>
      </c>
      <c r="G11" s="14"/>
      <c r="H11" s="15"/>
      <c r="I11" s="15"/>
      <c r="J11" s="14"/>
      <c r="K11" s="11"/>
      <c r="L11" s="11"/>
      <c r="M11" s="14"/>
    </row>
    <row r="12" spans="1:13" x14ac:dyDescent="0.25">
      <c r="A12" s="11">
        <f t="shared" si="0"/>
        <v>11</v>
      </c>
      <c r="B12" s="11" t="s">
        <v>39</v>
      </c>
      <c r="C12" s="50"/>
      <c r="D12" s="14">
        <v>7</v>
      </c>
      <c r="E12" s="11">
        <v>3</v>
      </c>
      <c r="F12" s="11">
        <v>3</v>
      </c>
      <c r="G12" s="14"/>
      <c r="H12" s="15"/>
      <c r="I12" s="15"/>
      <c r="J12" s="11"/>
      <c r="K12" s="11"/>
      <c r="L12" s="14"/>
      <c r="M12" s="11"/>
    </row>
    <row r="13" spans="1:13" x14ac:dyDescent="0.25">
      <c r="A13" s="11">
        <f t="shared" si="0"/>
        <v>12</v>
      </c>
      <c r="B13" s="11" t="s">
        <v>39</v>
      </c>
      <c r="C13" s="50"/>
      <c r="D13" s="14"/>
      <c r="E13" s="11">
        <v>3</v>
      </c>
      <c r="F13" s="11">
        <v>3</v>
      </c>
      <c r="G13" s="11">
        <v>3</v>
      </c>
      <c r="H13" s="15"/>
      <c r="I13" s="14"/>
      <c r="J13" s="11"/>
      <c r="K13" s="11"/>
      <c r="L13" s="14"/>
      <c r="M13" s="11"/>
    </row>
    <row r="14" spans="1:13" x14ac:dyDescent="0.25">
      <c r="A14" s="11">
        <f t="shared" si="0"/>
        <v>13</v>
      </c>
      <c r="B14" s="11" t="s">
        <v>39</v>
      </c>
      <c r="C14" s="49" t="s">
        <v>41</v>
      </c>
      <c r="D14" s="11">
        <v>3</v>
      </c>
      <c r="E14" s="15">
        <v>7</v>
      </c>
      <c r="F14" s="14">
        <v>7</v>
      </c>
      <c r="G14" s="11">
        <v>3</v>
      </c>
      <c r="H14" s="15"/>
      <c r="I14" s="14"/>
      <c r="J14" s="11"/>
      <c r="K14" s="11"/>
      <c r="L14" s="11"/>
      <c r="M14" s="11"/>
    </row>
    <row r="15" spans="1:13" x14ac:dyDescent="0.25">
      <c r="A15" s="11">
        <f t="shared" si="0"/>
        <v>14</v>
      </c>
      <c r="B15" s="14" t="s">
        <v>39</v>
      </c>
      <c r="C15" s="49" t="s">
        <v>41</v>
      </c>
      <c r="D15" s="11">
        <v>3</v>
      </c>
      <c r="E15" s="12" t="s">
        <v>14</v>
      </c>
      <c r="F15" s="14"/>
      <c r="G15" s="11">
        <v>3</v>
      </c>
      <c r="H15" s="15"/>
      <c r="I15" s="15"/>
      <c r="J15" s="11"/>
      <c r="K15" s="14"/>
      <c r="L15" s="11"/>
      <c r="M15" s="11"/>
    </row>
    <row r="16" spans="1:13" x14ac:dyDescent="0.25">
      <c r="A16" s="11">
        <f t="shared" si="0"/>
        <v>15</v>
      </c>
      <c r="B16" s="14"/>
      <c r="C16" s="49" t="s">
        <v>41</v>
      </c>
      <c r="D16" s="11">
        <v>3</v>
      </c>
      <c r="E16" s="14"/>
      <c r="F16" s="11">
        <v>3</v>
      </c>
      <c r="G16" s="11">
        <v>3</v>
      </c>
      <c r="H16" s="14"/>
      <c r="I16" s="15"/>
      <c r="J16" s="11"/>
      <c r="K16" s="14"/>
      <c r="L16" s="11"/>
      <c r="M16" s="11"/>
    </row>
    <row r="17" spans="1:13" x14ac:dyDescent="0.25">
      <c r="A17" s="11">
        <f t="shared" si="0"/>
        <v>16</v>
      </c>
      <c r="B17" s="11" t="s">
        <v>39</v>
      </c>
      <c r="C17" s="49" t="s">
        <v>41</v>
      </c>
      <c r="D17" s="11">
        <v>3</v>
      </c>
      <c r="E17" s="14"/>
      <c r="F17" s="11">
        <v>3</v>
      </c>
      <c r="G17" s="11">
        <v>3</v>
      </c>
      <c r="H17" s="14"/>
      <c r="I17" s="15"/>
      <c r="J17" s="14"/>
      <c r="K17" s="11"/>
      <c r="L17" s="11"/>
      <c r="M17" s="14"/>
    </row>
    <row r="18" spans="1:13" x14ac:dyDescent="0.25">
      <c r="A18" s="11">
        <f t="shared" si="0"/>
        <v>17</v>
      </c>
      <c r="B18" s="11" t="s">
        <v>39</v>
      </c>
      <c r="C18" s="49" t="s">
        <v>41</v>
      </c>
      <c r="D18" s="11">
        <v>3</v>
      </c>
      <c r="E18" s="12" t="s">
        <v>14</v>
      </c>
      <c r="F18" s="11">
        <v>3</v>
      </c>
      <c r="G18" s="14"/>
      <c r="H18" s="15"/>
      <c r="I18" s="15"/>
      <c r="J18" s="14"/>
      <c r="K18" s="11"/>
      <c r="L18" s="11"/>
      <c r="M18" s="14"/>
    </row>
    <row r="19" spans="1:13" x14ac:dyDescent="0.25">
      <c r="A19" s="11">
        <f t="shared" si="0"/>
        <v>18</v>
      </c>
      <c r="B19" s="11" t="s">
        <v>39</v>
      </c>
      <c r="C19" s="50">
        <v>7</v>
      </c>
      <c r="D19" s="14">
        <v>7</v>
      </c>
      <c r="E19" s="15"/>
      <c r="F19" s="11">
        <v>3</v>
      </c>
      <c r="G19" s="14"/>
      <c r="H19" s="15"/>
      <c r="I19" s="15"/>
      <c r="J19" s="11"/>
      <c r="K19" s="11"/>
      <c r="L19" s="14"/>
      <c r="M19" s="11"/>
    </row>
    <row r="20" spans="1:13" x14ac:dyDescent="0.25">
      <c r="A20" s="11">
        <f t="shared" si="0"/>
        <v>19</v>
      </c>
      <c r="B20" s="11" t="s">
        <v>39</v>
      </c>
      <c r="C20" s="50"/>
      <c r="D20" s="14"/>
      <c r="E20" s="15"/>
      <c r="F20" s="11">
        <v>3</v>
      </c>
      <c r="G20" s="11">
        <v>3</v>
      </c>
      <c r="H20" s="15"/>
      <c r="I20" s="14"/>
      <c r="J20" s="11"/>
      <c r="K20" s="11"/>
      <c r="L20" s="14"/>
      <c r="M20" s="11"/>
    </row>
    <row r="21" spans="1:13" x14ac:dyDescent="0.25">
      <c r="A21" s="11">
        <f t="shared" si="0"/>
        <v>20</v>
      </c>
      <c r="B21" s="11" t="s">
        <v>39</v>
      </c>
      <c r="C21" s="51">
        <v>3</v>
      </c>
      <c r="D21" s="11">
        <v>3</v>
      </c>
      <c r="E21" s="15"/>
      <c r="F21" s="14">
        <v>7</v>
      </c>
      <c r="G21" s="11">
        <v>3</v>
      </c>
      <c r="H21" s="15"/>
      <c r="I21" s="14"/>
      <c r="J21" s="11"/>
      <c r="K21" s="11"/>
      <c r="L21" s="11"/>
      <c r="M21" s="11"/>
    </row>
    <row r="22" spans="1:13" x14ac:dyDescent="0.25">
      <c r="A22" s="11">
        <f t="shared" si="0"/>
        <v>21</v>
      </c>
      <c r="B22" s="14" t="s">
        <v>39</v>
      </c>
      <c r="C22" s="51">
        <v>3</v>
      </c>
      <c r="D22" s="11">
        <v>3</v>
      </c>
      <c r="E22" s="15">
        <v>7</v>
      </c>
      <c r="F22" s="14"/>
      <c r="G22" s="11">
        <v>3</v>
      </c>
      <c r="H22" s="15"/>
      <c r="I22" s="15"/>
      <c r="J22" s="11"/>
      <c r="K22" s="14"/>
      <c r="L22" s="11"/>
      <c r="M22" s="11"/>
    </row>
    <row r="23" spans="1:13" x14ac:dyDescent="0.25">
      <c r="A23" s="11">
        <f t="shared" si="0"/>
        <v>22</v>
      </c>
      <c r="B23" s="14"/>
      <c r="C23" s="51">
        <v>3</v>
      </c>
      <c r="D23" s="11">
        <v>3</v>
      </c>
      <c r="E23" s="14"/>
      <c r="F23" s="11">
        <v>3</v>
      </c>
      <c r="G23" s="11">
        <v>3</v>
      </c>
      <c r="H23" s="14"/>
      <c r="I23" s="15"/>
      <c r="J23" s="11"/>
      <c r="K23" s="14"/>
      <c r="L23" s="11"/>
      <c r="M23" s="11"/>
    </row>
    <row r="24" spans="1:13" x14ac:dyDescent="0.25">
      <c r="A24" s="11">
        <f t="shared" si="0"/>
        <v>23</v>
      </c>
      <c r="B24" s="11">
        <v>3</v>
      </c>
      <c r="C24" s="51">
        <v>3</v>
      </c>
      <c r="D24" s="11">
        <v>3</v>
      </c>
      <c r="E24" s="14"/>
      <c r="F24" s="11">
        <v>3</v>
      </c>
      <c r="G24" s="11">
        <v>3</v>
      </c>
      <c r="H24" s="14"/>
      <c r="I24" s="15"/>
      <c r="J24" s="14"/>
      <c r="K24" s="15"/>
      <c r="L24" s="11"/>
      <c r="M24" s="14"/>
    </row>
    <row r="25" spans="1:13" x14ac:dyDescent="0.25">
      <c r="A25" s="11">
        <f t="shared" si="0"/>
        <v>24</v>
      </c>
      <c r="B25" s="11">
        <v>3</v>
      </c>
      <c r="C25" s="51">
        <v>10</v>
      </c>
      <c r="D25" s="11">
        <v>3</v>
      </c>
      <c r="E25" s="11">
        <v>3</v>
      </c>
      <c r="F25" s="11">
        <v>3</v>
      </c>
      <c r="G25" s="14"/>
      <c r="H25" s="15"/>
      <c r="I25" s="15"/>
      <c r="J25" s="14"/>
      <c r="K25" s="15"/>
      <c r="L25" s="11"/>
      <c r="M25" s="14"/>
    </row>
    <row r="26" spans="1:13" x14ac:dyDescent="0.25">
      <c r="A26" s="11">
        <f t="shared" si="0"/>
        <v>25</v>
      </c>
      <c r="B26" s="11">
        <v>3</v>
      </c>
      <c r="C26" s="50"/>
      <c r="D26" s="14">
        <v>7</v>
      </c>
      <c r="E26" s="11">
        <v>3</v>
      </c>
      <c r="F26" s="12" t="s">
        <v>14</v>
      </c>
      <c r="G26" s="14"/>
      <c r="H26" s="15"/>
      <c r="I26" s="15"/>
      <c r="J26" s="11"/>
      <c r="K26" s="15"/>
      <c r="L26" s="14"/>
      <c r="M26" s="12" t="s">
        <v>14</v>
      </c>
    </row>
    <row r="27" spans="1:13" x14ac:dyDescent="0.25">
      <c r="A27" s="11">
        <f t="shared" si="0"/>
        <v>26</v>
      </c>
      <c r="B27" s="11">
        <v>3</v>
      </c>
      <c r="C27" s="50"/>
      <c r="D27" s="14"/>
      <c r="E27" s="11">
        <v>3</v>
      </c>
      <c r="F27" s="11">
        <v>3</v>
      </c>
      <c r="G27" s="11">
        <v>3</v>
      </c>
      <c r="H27" s="15"/>
      <c r="I27" s="14"/>
      <c r="J27" s="11"/>
      <c r="K27" s="15"/>
      <c r="L27" s="14"/>
      <c r="M27" s="15"/>
    </row>
    <row r="28" spans="1:13" x14ac:dyDescent="0.25">
      <c r="A28" s="11">
        <f t="shared" si="0"/>
        <v>27</v>
      </c>
      <c r="B28" s="11">
        <v>3</v>
      </c>
      <c r="C28" s="51">
        <v>3</v>
      </c>
      <c r="D28" s="11">
        <v>3</v>
      </c>
      <c r="E28" s="11">
        <v>3</v>
      </c>
      <c r="F28" s="14">
        <v>7</v>
      </c>
      <c r="G28" s="11">
        <v>3</v>
      </c>
      <c r="H28" s="15"/>
      <c r="I28" s="14"/>
      <c r="J28" s="11"/>
      <c r="K28" s="15"/>
      <c r="L28" s="11"/>
      <c r="M28" s="15"/>
    </row>
    <row r="29" spans="1:13" x14ac:dyDescent="0.25">
      <c r="A29" s="11">
        <f t="shared" si="0"/>
        <v>28</v>
      </c>
      <c r="B29" s="14">
        <v>7</v>
      </c>
      <c r="C29" s="51">
        <v>3</v>
      </c>
      <c r="D29" s="11">
        <v>3</v>
      </c>
      <c r="E29" s="11">
        <v>10</v>
      </c>
      <c r="F29" s="14"/>
      <c r="G29" s="11">
        <v>3</v>
      </c>
      <c r="H29" s="15"/>
      <c r="I29" s="11"/>
      <c r="J29" s="11"/>
      <c r="K29" s="14"/>
      <c r="L29" s="11"/>
      <c r="M29" s="15"/>
    </row>
    <row r="30" spans="1:13" x14ac:dyDescent="0.25">
      <c r="A30" s="11">
        <f t="shared" si="0"/>
        <v>29</v>
      </c>
      <c r="B30" s="14"/>
      <c r="C30" s="54"/>
      <c r="D30" s="11">
        <v>3</v>
      </c>
      <c r="E30" s="14"/>
      <c r="F30" s="11">
        <v>3</v>
      </c>
      <c r="G30" s="11">
        <v>3</v>
      </c>
      <c r="H30" s="14"/>
      <c r="I30" s="11"/>
      <c r="J30" s="11"/>
      <c r="K30" s="14"/>
      <c r="L30" s="11"/>
      <c r="M30" s="15"/>
    </row>
    <row r="31" spans="1:13" x14ac:dyDescent="0.25">
      <c r="A31" s="11">
        <f t="shared" si="0"/>
        <v>30</v>
      </c>
      <c r="B31" s="11">
        <v>3</v>
      </c>
      <c r="C31" s="54"/>
      <c r="D31" s="11">
        <v>3</v>
      </c>
      <c r="E31" s="14"/>
      <c r="F31" s="11">
        <v>3</v>
      </c>
      <c r="G31" s="11">
        <v>3</v>
      </c>
      <c r="H31" s="14"/>
      <c r="I31" s="11"/>
      <c r="J31" s="14"/>
      <c r="K31" s="11"/>
      <c r="L31" s="11"/>
      <c r="M31" s="14"/>
    </row>
    <row r="32" spans="1:13" x14ac:dyDescent="0.25">
      <c r="A32" s="11">
        <f t="shared" si="0"/>
        <v>31</v>
      </c>
      <c r="B32" s="11">
        <v>3</v>
      </c>
      <c r="C32" s="16"/>
      <c r="D32" s="11">
        <v>10</v>
      </c>
      <c r="E32" s="16"/>
      <c r="F32" s="11">
        <v>3</v>
      </c>
      <c r="G32" s="16"/>
      <c r="H32" s="15"/>
      <c r="I32" s="11"/>
      <c r="J32" s="16"/>
      <c r="K32" s="11"/>
      <c r="L32" s="16"/>
      <c r="M32" s="15" t="s">
        <v>14</v>
      </c>
    </row>
    <row r="33" spans="1:13" x14ac:dyDescent="0.25">
      <c r="A33" s="11" t="s">
        <v>13</v>
      </c>
      <c r="B33" s="11">
        <f t="shared" ref="B33:G33" si="1">SUM(B2:B32)</f>
        <v>28</v>
      </c>
      <c r="C33" s="11">
        <f t="shared" si="1"/>
        <v>73</v>
      </c>
      <c r="D33" s="11">
        <f t="shared" si="1"/>
        <v>104</v>
      </c>
      <c r="E33" s="11">
        <f t="shared" si="1"/>
        <v>67</v>
      </c>
      <c r="F33" s="11">
        <f t="shared" si="1"/>
        <v>91</v>
      </c>
      <c r="G33" s="11">
        <f t="shared" si="1"/>
        <v>63</v>
      </c>
      <c r="H33" s="11">
        <f t="shared" ref="H33:M33" si="2">SUM(H3:H32)</f>
        <v>0</v>
      </c>
      <c r="I33" s="11">
        <f>SUM(I2:I32)</f>
        <v>0</v>
      </c>
      <c r="J33" s="11">
        <f>SUM(J2:J32)</f>
        <v>0</v>
      </c>
      <c r="K33" s="11">
        <f>SUM(K2:K32)</f>
        <v>0</v>
      </c>
      <c r="L33" s="11">
        <f>SUM(L2:L31)</f>
        <v>0</v>
      </c>
      <c r="M33" s="11">
        <f t="shared" si="2"/>
        <v>0</v>
      </c>
    </row>
    <row r="34" spans="1:13" x14ac:dyDescent="0.25">
      <c r="A34" s="13"/>
      <c r="B34" s="27"/>
      <c r="C34" s="27"/>
      <c r="D34" s="27"/>
      <c r="E34" s="27">
        <v>6</v>
      </c>
      <c r="F34" s="27">
        <v>3</v>
      </c>
      <c r="G34" s="27">
        <v>3</v>
      </c>
      <c r="H34" s="27"/>
      <c r="I34" s="27">
        <v>3</v>
      </c>
      <c r="J34" s="27">
        <v>3</v>
      </c>
      <c r="K34" s="27"/>
      <c r="L34" s="27"/>
      <c r="M34" s="27">
        <v>6</v>
      </c>
    </row>
    <row r="35" spans="1:1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37"/>
      <c r="K35" s="70" t="s">
        <v>16</v>
      </c>
      <c r="L35" s="70"/>
      <c r="M35" s="43">
        <f>SUM(B33:M33)</f>
        <v>426</v>
      </c>
    </row>
    <row r="36" spans="1:13" x14ac:dyDescent="0.25">
      <c r="A36" s="13"/>
      <c r="B36" s="13"/>
      <c r="C36" s="13"/>
      <c r="D36" s="22" t="s">
        <v>31</v>
      </c>
      <c r="G36" s="23">
        <v>38355</v>
      </c>
      <c r="H36" s="13"/>
      <c r="I36" s="13"/>
      <c r="J36" s="13"/>
      <c r="K36" s="25" t="s">
        <v>27</v>
      </c>
      <c r="L36" s="25"/>
      <c r="M36" s="43">
        <f>SUM(B34:M34)</f>
        <v>24</v>
      </c>
    </row>
    <row r="37" spans="1:13" x14ac:dyDescent="0.25">
      <c r="A37" s="8"/>
      <c r="B37" t="s">
        <v>18</v>
      </c>
      <c r="D37" s="22" t="s">
        <v>32</v>
      </c>
      <c r="G37" s="24">
        <f ca="1">TODAY()</f>
        <v>43011</v>
      </c>
      <c r="H37" s="29" t="s">
        <v>33</v>
      </c>
      <c r="I37" s="13"/>
      <c r="J37" s="13"/>
      <c r="K37" s="25" t="s">
        <v>36</v>
      </c>
      <c r="L37" s="26"/>
      <c r="M37" s="43">
        <v>22</v>
      </c>
    </row>
    <row r="38" spans="1:13" x14ac:dyDescent="0.25">
      <c r="K38" s="39" t="s">
        <v>17</v>
      </c>
      <c r="L38" s="26"/>
      <c r="M38" s="43">
        <v>80.58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38"/>
  <sheetViews>
    <sheetView view="pageLayout" topLeftCell="A10" workbookViewId="0">
      <selection activeCell="A19" sqref="A19"/>
    </sheetView>
  </sheetViews>
  <sheetFormatPr baseColWidth="10" defaultRowHeight="15" x14ac:dyDescent="0.25"/>
  <cols>
    <col min="1" max="1" width="10.85546875" style="2"/>
  </cols>
  <sheetData>
    <row r="1" spans="1:13" s="4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3" x14ac:dyDescent="0.25">
      <c r="A2" s="11">
        <v>1</v>
      </c>
      <c r="B2" s="14"/>
      <c r="C2" s="11">
        <v>2</v>
      </c>
      <c r="D2" s="11">
        <v>2</v>
      </c>
      <c r="E2" s="14"/>
      <c r="F2" s="15">
        <v>2</v>
      </c>
      <c r="G2" s="11">
        <v>2</v>
      </c>
      <c r="H2" s="14"/>
      <c r="I2" s="12" t="s">
        <v>14</v>
      </c>
      <c r="J2" s="11"/>
      <c r="K2" s="14"/>
      <c r="L2" s="11"/>
      <c r="M2" s="11"/>
    </row>
    <row r="3" spans="1:13" x14ac:dyDescent="0.25">
      <c r="A3" s="11">
        <f>A2+1</f>
        <v>2</v>
      </c>
      <c r="B3" s="15" t="s">
        <v>14</v>
      </c>
      <c r="C3" s="11">
        <v>2</v>
      </c>
      <c r="D3" s="11">
        <v>2</v>
      </c>
      <c r="E3" s="14"/>
      <c r="F3" s="11">
        <v>2</v>
      </c>
      <c r="G3" s="11">
        <v>2</v>
      </c>
      <c r="H3" s="14"/>
      <c r="I3" s="15"/>
      <c r="J3" s="14"/>
      <c r="K3" s="11"/>
      <c r="L3" s="11"/>
      <c r="M3" s="14"/>
    </row>
    <row r="4" spans="1:13" x14ac:dyDescent="0.25">
      <c r="A4" s="11">
        <f t="shared" ref="A4:A32" si="0">A3+1</f>
        <v>3</v>
      </c>
      <c r="B4" s="15"/>
      <c r="C4" s="11">
        <v>2</v>
      </c>
      <c r="D4" s="11">
        <v>2</v>
      </c>
      <c r="E4" s="11">
        <v>2</v>
      </c>
      <c r="F4" s="11">
        <v>2</v>
      </c>
      <c r="G4" s="14">
        <v>1</v>
      </c>
      <c r="H4" s="15"/>
      <c r="I4" s="15"/>
      <c r="J4" s="14"/>
      <c r="K4" s="11"/>
      <c r="L4" s="11"/>
      <c r="M4" s="14"/>
    </row>
    <row r="5" spans="1:13" x14ac:dyDescent="0.25">
      <c r="A5" s="11">
        <f t="shared" si="0"/>
        <v>4</v>
      </c>
      <c r="B5" s="15"/>
      <c r="C5" s="14">
        <v>1</v>
      </c>
      <c r="D5" s="14">
        <v>1</v>
      </c>
      <c r="E5" s="11">
        <v>2</v>
      </c>
      <c r="F5" s="11">
        <v>2</v>
      </c>
      <c r="G5" s="14"/>
      <c r="H5" s="15"/>
      <c r="I5" s="15"/>
      <c r="J5" s="11"/>
      <c r="K5" s="11"/>
      <c r="L5" s="14"/>
      <c r="M5" s="11"/>
    </row>
    <row r="6" spans="1:13" x14ac:dyDescent="0.25">
      <c r="A6" s="11">
        <f t="shared" si="0"/>
        <v>5</v>
      </c>
      <c r="B6" s="15"/>
      <c r="C6" s="14"/>
      <c r="D6" s="14"/>
      <c r="E6" s="11">
        <v>2</v>
      </c>
      <c r="F6" s="11">
        <v>2</v>
      </c>
      <c r="G6" s="12" t="s">
        <v>14</v>
      </c>
      <c r="H6" s="15"/>
      <c r="I6" s="14"/>
      <c r="J6" s="11"/>
      <c r="K6" s="11"/>
      <c r="L6" s="14"/>
      <c r="M6" s="11"/>
    </row>
    <row r="7" spans="1:13" x14ac:dyDescent="0.25">
      <c r="A7" s="11">
        <f t="shared" si="0"/>
        <v>6</v>
      </c>
      <c r="B7" s="15"/>
      <c r="C7" s="11">
        <v>2</v>
      </c>
      <c r="D7" s="11">
        <v>2</v>
      </c>
      <c r="E7" s="11">
        <v>2</v>
      </c>
      <c r="F7" s="14">
        <v>1</v>
      </c>
      <c r="G7" s="11">
        <v>2</v>
      </c>
      <c r="H7" s="15"/>
      <c r="I7" s="14"/>
      <c r="J7" s="11"/>
      <c r="K7" s="11"/>
      <c r="L7" s="11"/>
      <c r="M7" s="11"/>
    </row>
    <row r="8" spans="1:13" x14ac:dyDescent="0.25">
      <c r="A8" s="11">
        <f t="shared" si="0"/>
        <v>7</v>
      </c>
      <c r="B8" s="14">
        <v>1</v>
      </c>
      <c r="C8" s="11">
        <v>2</v>
      </c>
      <c r="D8" s="11">
        <v>2</v>
      </c>
      <c r="E8" s="11">
        <v>2</v>
      </c>
      <c r="F8" s="14"/>
      <c r="G8" s="11">
        <v>2</v>
      </c>
      <c r="H8" s="15"/>
      <c r="I8" s="15"/>
      <c r="J8" s="12" t="s">
        <v>14</v>
      </c>
      <c r="K8" s="14"/>
      <c r="L8" s="11"/>
      <c r="M8" s="11"/>
    </row>
    <row r="9" spans="1:13" x14ac:dyDescent="0.25">
      <c r="A9" s="11">
        <f t="shared" si="0"/>
        <v>8</v>
      </c>
      <c r="B9" s="14"/>
      <c r="C9" s="11">
        <v>2</v>
      </c>
      <c r="D9" s="11">
        <v>2</v>
      </c>
      <c r="E9" s="14">
        <v>1</v>
      </c>
      <c r="F9" s="11">
        <v>2</v>
      </c>
      <c r="G9" s="11">
        <v>2</v>
      </c>
      <c r="H9" s="14"/>
      <c r="I9" s="15"/>
      <c r="J9" s="11"/>
      <c r="K9" s="14"/>
      <c r="L9" s="11"/>
      <c r="M9" s="11"/>
    </row>
    <row r="10" spans="1:13" x14ac:dyDescent="0.25">
      <c r="A10" s="11">
        <f t="shared" si="0"/>
        <v>9</v>
      </c>
      <c r="B10" s="11">
        <v>2</v>
      </c>
      <c r="C10" s="11">
        <v>2</v>
      </c>
      <c r="D10" s="11">
        <v>2</v>
      </c>
      <c r="E10" s="14"/>
      <c r="F10" s="11">
        <v>2</v>
      </c>
      <c r="G10" s="11">
        <v>2</v>
      </c>
      <c r="H10" s="14"/>
      <c r="I10" s="15"/>
      <c r="J10" s="14"/>
      <c r="K10" s="11"/>
      <c r="L10" s="11"/>
      <c r="M10" s="14"/>
    </row>
    <row r="11" spans="1:13" x14ac:dyDescent="0.25">
      <c r="A11" s="11">
        <f t="shared" si="0"/>
        <v>10</v>
      </c>
      <c r="B11" s="11">
        <v>2</v>
      </c>
      <c r="C11" s="11">
        <v>2</v>
      </c>
      <c r="D11" s="11">
        <v>2</v>
      </c>
      <c r="E11" s="11">
        <v>2</v>
      </c>
      <c r="F11" s="11">
        <v>2</v>
      </c>
      <c r="G11" s="14">
        <v>1</v>
      </c>
      <c r="H11" s="15"/>
      <c r="I11" s="15"/>
      <c r="J11" s="14"/>
      <c r="K11" s="11"/>
      <c r="L11" s="11"/>
      <c r="M11" s="14"/>
    </row>
    <row r="12" spans="1:13" x14ac:dyDescent="0.25">
      <c r="A12" s="11">
        <f t="shared" si="0"/>
        <v>11</v>
      </c>
      <c r="B12" s="11">
        <v>2</v>
      </c>
      <c r="C12" s="14">
        <v>1</v>
      </c>
      <c r="D12" s="14">
        <v>1</v>
      </c>
      <c r="E12" s="11">
        <v>2</v>
      </c>
      <c r="F12" s="11">
        <v>2</v>
      </c>
      <c r="G12" s="14"/>
      <c r="H12" s="15"/>
      <c r="I12" s="15"/>
      <c r="J12" s="11"/>
      <c r="K12" s="11"/>
      <c r="L12" s="14"/>
      <c r="M12" s="11"/>
    </row>
    <row r="13" spans="1:13" x14ac:dyDescent="0.25">
      <c r="A13" s="11">
        <f t="shared" si="0"/>
        <v>12</v>
      </c>
      <c r="B13" s="11">
        <v>2</v>
      </c>
      <c r="C13" s="14"/>
      <c r="D13" s="14"/>
      <c r="E13" s="11">
        <v>2</v>
      </c>
      <c r="F13" s="11">
        <v>2</v>
      </c>
      <c r="G13" s="11">
        <v>2</v>
      </c>
      <c r="H13" s="15"/>
      <c r="I13" s="14"/>
      <c r="J13" s="11"/>
      <c r="K13" s="11"/>
      <c r="L13" s="14"/>
      <c r="M13" s="11"/>
    </row>
    <row r="14" spans="1:13" x14ac:dyDescent="0.25">
      <c r="A14" s="11">
        <f t="shared" si="0"/>
        <v>13</v>
      </c>
      <c r="B14" s="11">
        <v>2</v>
      </c>
      <c r="C14" s="15"/>
      <c r="D14" s="11">
        <v>2</v>
      </c>
      <c r="E14" s="15"/>
      <c r="F14" s="14">
        <v>1</v>
      </c>
      <c r="G14" s="11">
        <v>2</v>
      </c>
      <c r="H14" s="15"/>
      <c r="I14" s="14"/>
      <c r="J14" s="11"/>
      <c r="K14" s="11"/>
      <c r="L14" s="11"/>
      <c r="M14" s="11"/>
    </row>
    <row r="15" spans="1:13" x14ac:dyDescent="0.25">
      <c r="A15" s="11">
        <f t="shared" si="0"/>
        <v>14</v>
      </c>
      <c r="B15" s="14">
        <v>1</v>
      </c>
      <c r="C15" s="15"/>
      <c r="D15" s="11">
        <v>2</v>
      </c>
      <c r="E15" s="12" t="s">
        <v>14</v>
      </c>
      <c r="F15" s="14"/>
      <c r="G15" s="11">
        <v>2</v>
      </c>
      <c r="H15" s="15"/>
      <c r="I15" s="15"/>
      <c r="J15" s="11"/>
      <c r="K15" s="14"/>
      <c r="L15" s="11"/>
      <c r="M15" s="11"/>
    </row>
    <row r="16" spans="1:13" x14ac:dyDescent="0.25">
      <c r="A16" s="11">
        <f t="shared" si="0"/>
        <v>15</v>
      </c>
      <c r="B16" s="14"/>
      <c r="C16" s="15"/>
      <c r="D16" s="11">
        <v>2</v>
      </c>
      <c r="E16" s="14">
        <v>1</v>
      </c>
      <c r="F16" s="11">
        <v>2</v>
      </c>
      <c r="G16" s="11">
        <v>2</v>
      </c>
      <c r="H16" s="14"/>
      <c r="I16" s="15"/>
      <c r="J16" s="11"/>
      <c r="K16" s="14"/>
      <c r="L16" s="11"/>
      <c r="M16" s="11"/>
    </row>
    <row r="17" spans="1:13" x14ac:dyDescent="0.25">
      <c r="A17" s="11">
        <f t="shared" si="0"/>
        <v>16</v>
      </c>
      <c r="B17" s="11">
        <v>2</v>
      </c>
      <c r="C17" s="15"/>
      <c r="D17" s="11">
        <v>2</v>
      </c>
      <c r="E17" s="14"/>
      <c r="F17" s="11">
        <v>2</v>
      </c>
      <c r="G17" s="11">
        <v>2</v>
      </c>
      <c r="H17" s="14"/>
      <c r="I17" s="15"/>
      <c r="J17" s="14"/>
      <c r="K17" s="11"/>
      <c r="L17" s="11"/>
      <c r="M17" s="14"/>
    </row>
    <row r="18" spans="1:13" x14ac:dyDescent="0.25">
      <c r="A18" s="11">
        <f t="shared" si="0"/>
        <v>17</v>
      </c>
      <c r="B18" s="11">
        <v>2</v>
      </c>
      <c r="C18" s="15"/>
      <c r="D18" s="11">
        <v>2</v>
      </c>
      <c r="E18" s="12" t="s">
        <v>14</v>
      </c>
      <c r="F18" s="11">
        <v>2</v>
      </c>
      <c r="G18" s="14">
        <v>1</v>
      </c>
      <c r="H18" s="15"/>
      <c r="I18" s="15"/>
      <c r="J18" s="14"/>
      <c r="K18" s="11"/>
      <c r="L18" s="11"/>
      <c r="M18" s="14"/>
    </row>
    <row r="19" spans="1:13" x14ac:dyDescent="0.25">
      <c r="A19" s="11">
        <f t="shared" si="0"/>
        <v>18</v>
      </c>
      <c r="B19" s="11">
        <v>2</v>
      </c>
      <c r="C19" s="14">
        <v>1</v>
      </c>
      <c r="D19" s="14">
        <v>1</v>
      </c>
      <c r="E19" s="15"/>
      <c r="F19" s="11">
        <v>2</v>
      </c>
      <c r="G19" s="14"/>
      <c r="H19" s="15"/>
      <c r="I19" s="15"/>
      <c r="J19" s="11"/>
      <c r="K19" s="11"/>
      <c r="L19" s="14"/>
      <c r="M19" s="11"/>
    </row>
    <row r="20" spans="1:13" x14ac:dyDescent="0.25">
      <c r="A20" s="11">
        <f t="shared" si="0"/>
        <v>19</v>
      </c>
      <c r="B20" s="11">
        <v>2</v>
      </c>
      <c r="C20" s="14"/>
      <c r="D20" s="14"/>
      <c r="E20" s="15"/>
      <c r="F20" s="11">
        <v>2</v>
      </c>
      <c r="G20" s="11">
        <v>2</v>
      </c>
      <c r="H20" s="15"/>
      <c r="I20" s="14"/>
      <c r="J20" s="11"/>
      <c r="K20" s="11"/>
      <c r="L20" s="14"/>
      <c r="M20" s="11"/>
    </row>
    <row r="21" spans="1:13" x14ac:dyDescent="0.25">
      <c r="A21" s="11">
        <f t="shared" si="0"/>
        <v>20</v>
      </c>
      <c r="B21" s="11">
        <v>2</v>
      </c>
      <c r="C21" s="11">
        <v>2</v>
      </c>
      <c r="D21" s="11">
        <v>2</v>
      </c>
      <c r="E21" s="15"/>
      <c r="F21" s="14">
        <v>1</v>
      </c>
      <c r="G21" s="11">
        <v>2</v>
      </c>
      <c r="H21" s="15"/>
      <c r="I21" s="14"/>
      <c r="J21" s="11"/>
      <c r="K21" s="11"/>
      <c r="L21" s="11"/>
      <c r="M21" s="11"/>
    </row>
    <row r="22" spans="1:13" x14ac:dyDescent="0.25">
      <c r="A22" s="11">
        <f t="shared" si="0"/>
        <v>21</v>
      </c>
      <c r="B22" s="14">
        <v>1</v>
      </c>
      <c r="C22" s="11">
        <v>2</v>
      </c>
      <c r="D22" s="11">
        <v>2</v>
      </c>
      <c r="E22" s="15"/>
      <c r="F22" s="14"/>
      <c r="G22" s="11">
        <v>2</v>
      </c>
      <c r="H22" s="15"/>
      <c r="I22" s="15"/>
      <c r="J22" s="11"/>
      <c r="K22" s="14"/>
      <c r="L22" s="11"/>
      <c r="M22" s="11"/>
    </row>
    <row r="23" spans="1:13" x14ac:dyDescent="0.25">
      <c r="A23" s="11">
        <f t="shared" si="0"/>
        <v>22</v>
      </c>
      <c r="B23" s="14"/>
      <c r="C23" s="11">
        <v>2</v>
      </c>
      <c r="D23" s="11">
        <v>2</v>
      </c>
      <c r="E23" s="14">
        <v>1</v>
      </c>
      <c r="F23" s="11">
        <v>2</v>
      </c>
      <c r="G23" s="11">
        <v>2</v>
      </c>
      <c r="H23" s="14"/>
      <c r="I23" s="15"/>
      <c r="J23" s="11"/>
      <c r="K23" s="14"/>
      <c r="L23" s="11"/>
      <c r="M23" s="11"/>
    </row>
    <row r="24" spans="1:13" x14ac:dyDescent="0.25">
      <c r="A24" s="11">
        <f t="shared" si="0"/>
        <v>23</v>
      </c>
      <c r="B24" s="11">
        <v>2</v>
      </c>
      <c r="C24" s="11">
        <v>2</v>
      </c>
      <c r="D24" s="11">
        <v>2</v>
      </c>
      <c r="E24" s="14"/>
      <c r="F24" s="11">
        <v>2</v>
      </c>
      <c r="G24" s="11">
        <v>2</v>
      </c>
      <c r="H24" s="14"/>
      <c r="I24" s="15"/>
      <c r="J24" s="14"/>
      <c r="K24" s="15"/>
      <c r="L24" s="11"/>
      <c r="M24" s="14"/>
    </row>
    <row r="25" spans="1:13" x14ac:dyDescent="0.25">
      <c r="A25" s="11">
        <f t="shared" si="0"/>
        <v>24</v>
      </c>
      <c r="B25" s="11">
        <v>2</v>
      </c>
      <c r="C25" s="11">
        <v>2</v>
      </c>
      <c r="D25" s="11">
        <v>2</v>
      </c>
      <c r="E25" s="11">
        <v>2</v>
      </c>
      <c r="F25" s="11">
        <v>2</v>
      </c>
      <c r="G25" s="14">
        <v>1</v>
      </c>
      <c r="H25" s="15"/>
      <c r="I25" s="15"/>
      <c r="J25" s="14"/>
      <c r="K25" s="15"/>
      <c r="L25" s="11"/>
      <c r="M25" s="14"/>
    </row>
    <row r="26" spans="1:13" x14ac:dyDescent="0.25">
      <c r="A26" s="11">
        <f t="shared" si="0"/>
        <v>25</v>
      </c>
      <c r="B26" s="11">
        <v>2</v>
      </c>
      <c r="C26" s="14">
        <v>1</v>
      </c>
      <c r="D26" s="14">
        <v>1</v>
      </c>
      <c r="E26" s="11">
        <v>2</v>
      </c>
      <c r="F26" s="12" t="s">
        <v>14</v>
      </c>
      <c r="G26" s="14"/>
      <c r="H26" s="15"/>
      <c r="I26" s="15"/>
      <c r="J26" s="11"/>
      <c r="K26" s="15"/>
      <c r="L26" s="14"/>
      <c r="M26" s="12" t="s">
        <v>14</v>
      </c>
    </row>
    <row r="27" spans="1:13" x14ac:dyDescent="0.25">
      <c r="A27" s="11">
        <f t="shared" si="0"/>
        <v>26</v>
      </c>
      <c r="B27" s="11">
        <v>2</v>
      </c>
      <c r="C27" s="14"/>
      <c r="D27" s="14"/>
      <c r="E27" s="11">
        <v>2</v>
      </c>
      <c r="F27" s="11">
        <v>2</v>
      </c>
      <c r="G27" s="11">
        <v>2</v>
      </c>
      <c r="H27" s="15"/>
      <c r="I27" s="14"/>
      <c r="J27" s="11"/>
      <c r="K27" s="15"/>
      <c r="L27" s="14"/>
      <c r="M27" s="15"/>
    </row>
    <row r="28" spans="1:13" x14ac:dyDescent="0.25">
      <c r="A28" s="11">
        <f t="shared" si="0"/>
        <v>27</v>
      </c>
      <c r="B28" s="11">
        <v>2</v>
      </c>
      <c r="C28" s="11">
        <v>2</v>
      </c>
      <c r="D28" s="11">
        <v>2</v>
      </c>
      <c r="E28" s="11">
        <v>2</v>
      </c>
      <c r="F28" s="14">
        <v>1</v>
      </c>
      <c r="G28" s="11">
        <v>2</v>
      </c>
      <c r="H28" s="15"/>
      <c r="I28" s="14"/>
      <c r="J28" s="11"/>
      <c r="K28" s="15"/>
      <c r="L28" s="11"/>
      <c r="M28" s="15"/>
    </row>
    <row r="29" spans="1:13" x14ac:dyDescent="0.25">
      <c r="A29" s="11">
        <f t="shared" si="0"/>
        <v>28</v>
      </c>
      <c r="B29" s="14">
        <v>1</v>
      </c>
      <c r="C29" s="11">
        <v>2</v>
      </c>
      <c r="D29" s="11">
        <v>2</v>
      </c>
      <c r="E29" s="11">
        <v>2</v>
      </c>
      <c r="F29" s="14"/>
      <c r="G29" s="11">
        <v>2</v>
      </c>
      <c r="H29" s="15"/>
      <c r="I29" s="11"/>
      <c r="J29" s="11"/>
      <c r="K29" s="14"/>
      <c r="L29" s="11"/>
      <c r="M29" s="15"/>
    </row>
    <row r="30" spans="1:13" x14ac:dyDescent="0.25">
      <c r="A30" s="11">
        <f t="shared" si="0"/>
        <v>29</v>
      </c>
      <c r="B30" s="14"/>
      <c r="C30" s="16"/>
      <c r="D30" s="11">
        <v>2</v>
      </c>
      <c r="E30" s="14">
        <v>1</v>
      </c>
      <c r="F30" s="11">
        <v>2</v>
      </c>
      <c r="G30" s="11">
        <v>2</v>
      </c>
      <c r="H30" s="14"/>
      <c r="I30" s="11"/>
      <c r="J30" s="11"/>
      <c r="K30" s="14"/>
      <c r="L30" s="11"/>
      <c r="M30" s="15"/>
    </row>
    <row r="31" spans="1:13" x14ac:dyDescent="0.25">
      <c r="A31" s="11">
        <f t="shared" si="0"/>
        <v>30</v>
      </c>
      <c r="B31" s="11">
        <v>2</v>
      </c>
      <c r="C31" s="16"/>
      <c r="D31" s="11">
        <v>2</v>
      </c>
      <c r="E31" s="14"/>
      <c r="F31" s="11">
        <v>2</v>
      </c>
      <c r="G31" s="11">
        <v>3</v>
      </c>
      <c r="H31" s="14"/>
      <c r="I31" s="11"/>
      <c r="J31" s="14"/>
      <c r="K31" s="11"/>
      <c r="L31" s="11"/>
      <c r="M31" s="14"/>
    </row>
    <row r="32" spans="1:13" x14ac:dyDescent="0.25">
      <c r="A32" s="11">
        <f t="shared" si="0"/>
        <v>31</v>
      </c>
      <c r="B32" s="11">
        <v>2</v>
      </c>
      <c r="C32" s="16"/>
      <c r="D32" s="11">
        <v>2</v>
      </c>
      <c r="E32" s="16"/>
      <c r="F32" s="11">
        <v>2</v>
      </c>
      <c r="G32" s="16"/>
      <c r="H32" s="15"/>
      <c r="I32" s="11"/>
      <c r="J32" s="16"/>
      <c r="K32" s="11"/>
      <c r="L32" s="16"/>
      <c r="M32" s="15" t="s">
        <v>14</v>
      </c>
    </row>
    <row r="33" spans="1:13" x14ac:dyDescent="0.25">
      <c r="A33" s="11" t="s">
        <v>13</v>
      </c>
      <c r="B33" s="11">
        <f t="shared" ref="B33:G33" si="1">SUM(B2:B32)</f>
        <v>38</v>
      </c>
      <c r="C33" s="11">
        <f t="shared" si="1"/>
        <v>34</v>
      </c>
      <c r="D33" s="11">
        <f t="shared" si="1"/>
        <v>50</v>
      </c>
      <c r="E33" s="11">
        <f t="shared" si="1"/>
        <v>30</v>
      </c>
      <c r="F33" s="11">
        <f t="shared" si="1"/>
        <v>48</v>
      </c>
      <c r="G33" s="11">
        <f t="shared" si="1"/>
        <v>47</v>
      </c>
      <c r="H33" s="11">
        <f t="shared" ref="H33:M33" si="2">SUM(H3:H32)</f>
        <v>0</v>
      </c>
      <c r="I33" s="11">
        <f>SUM(I2:I32)</f>
        <v>0</v>
      </c>
      <c r="J33" s="11">
        <f>SUM(J2:J32)</f>
        <v>0</v>
      </c>
      <c r="K33" s="11">
        <f>SUM(K2:K32)</f>
        <v>0</v>
      </c>
      <c r="L33" s="11">
        <f>SUM(L2:L31)</f>
        <v>0</v>
      </c>
      <c r="M33" s="11">
        <f t="shared" si="2"/>
        <v>0</v>
      </c>
    </row>
    <row r="34" spans="1:13" x14ac:dyDescent="0.25">
      <c r="A34" s="13"/>
      <c r="B34" s="27">
        <v>2</v>
      </c>
      <c r="C34" s="27"/>
      <c r="D34" s="27"/>
      <c r="E34" s="27">
        <v>4</v>
      </c>
      <c r="F34" s="27"/>
      <c r="G34" s="27">
        <v>2</v>
      </c>
      <c r="H34" s="27"/>
      <c r="I34" s="27"/>
      <c r="J34" s="27">
        <v>2</v>
      </c>
      <c r="K34" s="27"/>
      <c r="L34" s="27"/>
      <c r="M34" s="27">
        <v>4</v>
      </c>
    </row>
    <row r="35" spans="1:1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71" t="s">
        <v>16</v>
      </c>
      <c r="L35" s="71"/>
      <c r="M35" s="43">
        <f>SUM(B33:M33)</f>
        <v>247</v>
      </c>
    </row>
    <row r="36" spans="1:13" x14ac:dyDescent="0.25">
      <c r="A36" s="13"/>
      <c r="B36" s="13"/>
      <c r="C36" s="13"/>
      <c r="D36" s="13"/>
      <c r="E36" s="13"/>
      <c r="F36" s="13"/>
      <c r="G36" s="22" t="s">
        <v>31</v>
      </c>
      <c r="J36" s="23">
        <v>41640</v>
      </c>
      <c r="K36" s="18" t="s">
        <v>27</v>
      </c>
      <c r="L36" s="18"/>
      <c r="M36" s="43">
        <f>SUM(B34:M34)</f>
        <v>14</v>
      </c>
    </row>
    <row r="37" spans="1:13" x14ac:dyDescent="0.25">
      <c r="D37" s="13"/>
      <c r="E37" s="13"/>
      <c r="F37" s="13"/>
      <c r="G37" s="22" t="s">
        <v>32</v>
      </c>
      <c r="J37" s="24">
        <f ca="1">TODAY()</f>
        <v>43011</v>
      </c>
      <c r="K37" s="18" t="s">
        <v>36</v>
      </c>
      <c r="L37" s="13"/>
      <c r="M37" s="43">
        <v>40</v>
      </c>
    </row>
    <row r="38" spans="1:13" x14ac:dyDescent="0.25">
      <c r="K38" s="40" t="s">
        <v>17</v>
      </c>
      <c r="L38" s="13"/>
      <c r="M38" s="43">
        <v>36.5</v>
      </c>
    </row>
  </sheetData>
  <mergeCells count="1">
    <mergeCell ref="K35:L35"/>
  </mergeCells>
  <phoneticPr fontId="5" type="noConversion"/>
  <pageMargins left="0.7" right="0.7" top="0.75" bottom="0.75" header="0.3" footer="0.3"/>
  <pageSetup paperSize="9" scale="88" orientation="landscape" r:id="rId1"/>
  <headerFooter>
    <oddHeader>&amp;C&amp;"-,Gras italique"&amp;A</oddHeader>
  </headerFooter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ACEVEDO</vt:lpstr>
      <vt:lpstr>BENITO</vt:lpstr>
      <vt:lpstr>ALTAMIRANO</vt:lpstr>
      <vt:lpstr>BAH</vt:lpstr>
      <vt:lpstr>BARTH</vt:lpstr>
      <vt:lpstr>CONTRERAS</vt:lpstr>
      <vt:lpstr>FERNANDES ALVES</vt:lpstr>
      <vt:lpstr>GIOVO</vt:lpstr>
      <vt:lpstr>GOMES</vt:lpstr>
      <vt:lpstr>GUTIERREZ de CUGUA</vt:lpstr>
      <vt:lpstr>KASTRATI M</vt:lpstr>
      <vt:lpstr>KASTRATI G.</vt:lpstr>
      <vt:lpstr>MENGISTRU N</vt:lpstr>
      <vt:lpstr>MENDES</vt:lpstr>
      <vt:lpstr>PEIRERA</vt:lpstr>
      <vt:lpstr>RAMNABAJA</vt:lpstr>
      <vt:lpstr>SAHIN</vt:lpstr>
      <vt:lpstr>SALGADO</vt:lpstr>
      <vt:lpstr>SILVA CASEIRO</vt:lpstr>
      <vt:lpstr>VASCONCELOS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2017-10-03T07:47:38Z</cp:lastPrinted>
  <dcterms:created xsi:type="dcterms:W3CDTF">2016-07-21T15:50:27Z</dcterms:created>
  <dcterms:modified xsi:type="dcterms:W3CDTF">2017-10-03T07:54:04Z</dcterms:modified>
</cp:coreProperties>
</file>