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umpo0028\Desktop\"/>
    </mc:Choice>
  </mc:AlternateContent>
  <xr:revisionPtr revIDLastSave="0" documentId="13_ncr:1_{067FF30D-D5A5-4B5E-B1F8-CB5C1B27B112}" xr6:coauthVersionLast="41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sultats par tournée" sheetId="2" r:id="rId1"/>
    <sheet name="Feuil2" sheetId="4" r:id="rId2"/>
    <sheet name="base" sheetId="1" r:id="rId3"/>
  </sheets>
  <definedNames>
    <definedName name="_xlnm._FilterDatabase" localSheetId="2" hidden="1">base!$A$1:$S$668</definedName>
    <definedName name="_xlnm._FilterDatabase" localSheetId="0" hidden="1">'resultats par tournée'!$A$4:$AV$143</definedName>
  </definedNames>
  <calcPr calcId="191029"/>
  <pivotCaches>
    <pivotCache cacheId="3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V5" i="2" l="1"/>
  <c r="AV6" i="2"/>
  <c r="AV7" i="2"/>
  <c r="AV8" i="2"/>
  <c r="AV9" i="2"/>
  <c r="AV10" i="2"/>
  <c r="AV11" i="2"/>
  <c r="AV12" i="2"/>
  <c r="AV13" i="2"/>
  <c r="AV14" i="2"/>
  <c r="AV15" i="2"/>
  <c r="AV16" i="2"/>
  <c r="AV17" i="2"/>
  <c r="AV18" i="2"/>
  <c r="AV19" i="2"/>
  <c r="AV20" i="2"/>
  <c r="AV21" i="2"/>
  <c r="AV22" i="2"/>
  <c r="AV23" i="2"/>
  <c r="AV24" i="2"/>
  <c r="AV25" i="2"/>
  <c r="AV26" i="2"/>
  <c r="AV27" i="2"/>
  <c r="AV28" i="2"/>
  <c r="AV29" i="2"/>
  <c r="AV30" i="2"/>
  <c r="AV31" i="2"/>
  <c r="AV32" i="2"/>
  <c r="AV33" i="2"/>
  <c r="AV34" i="2"/>
  <c r="AV35" i="2"/>
  <c r="AV36" i="2"/>
  <c r="AV37" i="2"/>
  <c r="AV38" i="2"/>
  <c r="AV39" i="2"/>
  <c r="AV40" i="2"/>
  <c r="AV41" i="2"/>
  <c r="AV42" i="2"/>
  <c r="AV43" i="2"/>
  <c r="AV44" i="2"/>
  <c r="AV45" i="2"/>
  <c r="AV46" i="2"/>
  <c r="AV47" i="2"/>
  <c r="AV48" i="2"/>
  <c r="AV49" i="2"/>
  <c r="AV50" i="2"/>
  <c r="AV51" i="2"/>
  <c r="AV52" i="2"/>
  <c r="AV53" i="2"/>
  <c r="AV54" i="2"/>
  <c r="AV55" i="2"/>
  <c r="AV56" i="2"/>
  <c r="AV57" i="2"/>
  <c r="AV58" i="2"/>
  <c r="AV59" i="2"/>
  <c r="AV60" i="2"/>
  <c r="AV61" i="2"/>
  <c r="AV62" i="2"/>
  <c r="AV63" i="2"/>
  <c r="AV64" i="2"/>
  <c r="AV65" i="2"/>
  <c r="AV66" i="2"/>
  <c r="AV67" i="2"/>
  <c r="AV68" i="2"/>
  <c r="AV69" i="2"/>
  <c r="AV70" i="2"/>
  <c r="AV71" i="2"/>
  <c r="AV72" i="2"/>
  <c r="AV73" i="2"/>
  <c r="AV74" i="2"/>
  <c r="AV75" i="2"/>
  <c r="AV76" i="2"/>
  <c r="AV77" i="2"/>
  <c r="AV78" i="2"/>
  <c r="AV79" i="2"/>
  <c r="AV80" i="2"/>
  <c r="AV81" i="2"/>
  <c r="AV82" i="2"/>
  <c r="AV83" i="2"/>
  <c r="AV84" i="2"/>
  <c r="AV85" i="2"/>
  <c r="AV86" i="2"/>
  <c r="AV87" i="2"/>
  <c r="AU5" i="2"/>
  <c r="AU6" i="2"/>
  <c r="AU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7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 l="1"/>
  <c r="AU125" i="2"/>
  <c r="AV88" i="2" l="1"/>
  <c r="AU89" i="2"/>
  <c r="AV89" i="2" s="1"/>
  <c r="AU90" i="2"/>
  <c r="AV90" i="2" s="1"/>
  <c r="AU91" i="2"/>
  <c r="AV91" i="2" s="1"/>
  <c r="AU92" i="2"/>
  <c r="AV92" i="2" s="1"/>
  <c r="AU93" i="2"/>
  <c r="AV93" i="2" s="1"/>
  <c r="AU94" i="2"/>
  <c r="AV94" i="2" s="1"/>
  <c r="AU95" i="2"/>
  <c r="AV95" i="2" s="1"/>
  <c r="AU96" i="2"/>
  <c r="AV96" i="2" s="1"/>
  <c r="AU97" i="2"/>
  <c r="AV97" i="2" s="1"/>
  <c r="AU98" i="2"/>
  <c r="AV98" i="2" s="1"/>
  <c r="AU99" i="2"/>
  <c r="AV99" i="2" s="1"/>
  <c r="AU100" i="2"/>
  <c r="AV100" i="2" s="1"/>
  <c r="AU101" i="2"/>
  <c r="AV101" i="2" s="1"/>
  <c r="AU102" i="2"/>
  <c r="AV102" i="2" s="1"/>
  <c r="AU103" i="2"/>
  <c r="AV103" i="2" s="1"/>
  <c r="AU104" i="2"/>
  <c r="AV104" i="2" s="1"/>
  <c r="AU105" i="2"/>
  <c r="AV105" i="2" s="1"/>
  <c r="AU106" i="2"/>
  <c r="AV106" i="2" s="1"/>
  <c r="AU107" i="2"/>
  <c r="AV107" i="2" s="1"/>
  <c r="AU108" i="2"/>
  <c r="AV108" i="2" s="1"/>
  <c r="AU109" i="2"/>
  <c r="AV109" i="2" s="1"/>
  <c r="AU110" i="2"/>
  <c r="AV110" i="2" s="1"/>
  <c r="AU111" i="2"/>
  <c r="AV111" i="2" s="1"/>
  <c r="AU112" i="2"/>
  <c r="AV112" i="2" s="1"/>
  <c r="AU113" i="2"/>
  <c r="AV113" i="2" s="1"/>
  <c r="AU114" i="2"/>
  <c r="AV114" i="2" s="1"/>
  <c r="AU115" i="2"/>
  <c r="AV115" i="2" s="1"/>
  <c r="AU116" i="2"/>
  <c r="AV116" i="2" s="1"/>
  <c r="AU117" i="2"/>
  <c r="AV117" i="2" s="1"/>
  <c r="AU118" i="2"/>
  <c r="AV118" i="2" s="1"/>
  <c r="AU119" i="2"/>
  <c r="AV119" i="2" s="1"/>
  <c r="AU120" i="2"/>
  <c r="AV120" i="2" s="1"/>
  <c r="AU121" i="2"/>
  <c r="AV121" i="2" s="1"/>
  <c r="AU122" i="2"/>
  <c r="AV122" i="2" s="1"/>
  <c r="AU123" i="2"/>
  <c r="AV123" i="2" s="1"/>
  <c r="AU124" i="2"/>
  <c r="AV124" i="2" s="1"/>
  <c r="AV125" i="2"/>
  <c r="AU126" i="2"/>
  <c r="AV126" i="2" s="1"/>
  <c r="AU127" i="2"/>
  <c r="AV127" i="2" s="1"/>
  <c r="AU128" i="2"/>
  <c r="AV128" i="2" s="1"/>
  <c r="AU129" i="2"/>
  <c r="AV129" i="2" s="1"/>
  <c r="AU130" i="2"/>
  <c r="AV130" i="2" s="1"/>
  <c r="AU131" i="2"/>
  <c r="AV131" i="2" s="1"/>
  <c r="AU132" i="2"/>
  <c r="AV132" i="2" s="1"/>
  <c r="AU133" i="2"/>
  <c r="AV133" i="2" s="1"/>
  <c r="AU134" i="2"/>
  <c r="AV134" i="2" s="1"/>
  <c r="AU135" i="2"/>
  <c r="AV135" i="2" s="1"/>
  <c r="AU136" i="2"/>
  <c r="AV136" i="2" s="1"/>
  <c r="AU137" i="2"/>
  <c r="AV137" i="2" s="1"/>
  <c r="AU138" i="2"/>
  <c r="AV138" i="2" s="1"/>
  <c r="AU139" i="2"/>
  <c r="AV139" i="2" s="1"/>
  <c r="AU140" i="2"/>
  <c r="AV140" i="2" s="1"/>
  <c r="AU141" i="2"/>
  <c r="AV141" i="2" s="1"/>
  <c r="AU142" i="2"/>
  <c r="AV142" i="2" s="1"/>
</calcChain>
</file>

<file path=xl/sharedStrings.xml><?xml version="1.0" encoding="utf-8"?>
<sst xmlns="http://schemas.openxmlformats.org/spreadsheetml/2006/main" count="10122" uniqueCount="1501">
  <si>
    <t>Identifiant Propriètaire</t>
  </si>
  <si>
    <t>Siret Propriètaire</t>
  </si>
  <si>
    <t>Libellé Propriètaire</t>
  </si>
  <si>
    <t>Numéro Echantillon</t>
  </si>
  <si>
    <t>Identifiant Echantillon</t>
  </si>
  <si>
    <t>Produit</t>
  </si>
  <si>
    <t>Date prélèvement</t>
  </si>
  <si>
    <t xml:space="preserve">PSEUDO </t>
  </si>
  <si>
    <t>ufc/mml</t>
  </si>
  <si>
    <t>tournée</t>
  </si>
  <si>
    <t>chauffeur</t>
  </si>
  <si>
    <t xml:space="preserve">rang1 </t>
  </si>
  <si>
    <t>rang2</t>
  </si>
  <si>
    <t>couleur</t>
  </si>
  <si>
    <t>numéro</t>
  </si>
  <si>
    <t>nom</t>
  </si>
  <si>
    <t>date collecte</t>
  </si>
  <si>
    <t>volume</t>
  </si>
  <si>
    <t>heure</t>
  </si>
  <si>
    <t>460</t>
  </si>
  <si>
    <t>FRA35354335800157</t>
  </si>
  <si>
    <t>EURIAL RIEC</t>
  </si>
  <si>
    <t>U2020.11841-2</t>
  </si>
  <si>
    <t>4504525341</t>
  </si>
  <si>
    <t>Lait entier et 1/2 écrémé</t>
  </si>
  <si>
    <t>UFC/ml ou g</t>
  </si>
  <si>
    <t>3627</t>
  </si>
  <si>
    <t>DELANNEY</t>
  </si>
  <si>
    <t>1.3</t>
  </si>
  <si>
    <t/>
  </si>
  <si>
    <t>1055253410</t>
  </si>
  <si>
    <t xml:space="preserve">GAEC DU MESGOUEZ </t>
  </si>
  <si>
    <t>18:25</t>
  </si>
  <si>
    <t>U2020.11841-6</t>
  </si>
  <si>
    <t>4505238217</t>
  </si>
  <si>
    <t>1.7</t>
  </si>
  <si>
    <t>1052392110</t>
  </si>
  <si>
    <t xml:space="preserve">MENGUY GUILLAUME </t>
  </si>
  <si>
    <t>18:29</t>
  </si>
  <si>
    <t>U2020.11841-7</t>
  </si>
  <si>
    <t>4504525978</t>
  </si>
  <si>
    <t>1.8</t>
  </si>
  <si>
    <t>1055259710</t>
  </si>
  <si>
    <t xml:space="preserve">LE GRAET DAVID </t>
  </si>
  <si>
    <t>U2020.11841-8</t>
  </si>
  <si>
    <t>4505138409</t>
  </si>
  <si>
    <t>1.9</t>
  </si>
  <si>
    <t>1051384010</t>
  </si>
  <si>
    <t xml:space="preserve">LEBEC ALAIN </t>
  </si>
  <si>
    <t>U2020.11841-1</t>
  </si>
  <si>
    <t>1318001760</t>
  </si>
  <si>
    <t>1.2</t>
  </si>
  <si>
    <t>4398804210</t>
  </si>
  <si>
    <t xml:space="preserve">EARL DU MENEC </t>
  </si>
  <si>
    <t>U2020.11841-3</t>
  </si>
  <si>
    <t>1315880091</t>
  </si>
  <si>
    <t>1.4</t>
  </si>
  <si>
    <t>4398800910</t>
  </si>
  <si>
    <t xml:space="preserve">EARL DU BON LAIT </t>
  </si>
  <si>
    <t>18:26</t>
  </si>
  <si>
    <t>U2020.11841-4</t>
  </si>
  <si>
    <t>0704001772</t>
  </si>
  <si>
    <t>1.5</t>
  </si>
  <si>
    <t>8080017710</t>
  </si>
  <si>
    <t xml:space="preserve">EARL DE PEN A VERN </t>
  </si>
  <si>
    <t>18:28</t>
  </si>
  <si>
    <t>U2020.11841-5</t>
  </si>
  <si>
    <t>0404952719</t>
  </si>
  <si>
    <t>1.6</t>
  </si>
  <si>
    <t>3095271410</t>
  </si>
  <si>
    <t xml:space="preserve">EARL SIVIEC </t>
  </si>
  <si>
    <t>U2020.11840-1</t>
  </si>
  <si>
    <t>3500078527</t>
  </si>
  <si>
    <t>4629</t>
  </si>
  <si>
    <t>EVEN</t>
  </si>
  <si>
    <t>1790719810</t>
  </si>
  <si>
    <t xml:space="preserve">EARL ROLLAND ERIC </t>
  </si>
  <si>
    <t>17:11</t>
  </si>
  <si>
    <t>U2020.11840-2</t>
  </si>
  <si>
    <t>4504526547</t>
  </si>
  <si>
    <t>1055265410</t>
  </si>
  <si>
    <t xml:space="preserve">GAEC DE KERNEVEZ BOULOGNE </t>
  </si>
  <si>
    <t>17:10</t>
  </si>
  <si>
    <t>U2020.11840-3</t>
  </si>
  <si>
    <t>4504524625</t>
  </si>
  <si>
    <t>1055246210</t>
  </si>
  <si>
    <t xml:space="preserve">GAEC DE PEN AR VERN </t>
  </si>
  <si>
    <t>U2020.11840-4</t>
  </si>
  <si>
    <t>0705032826</t>
  </si>
  <si>
    <t>8080328210</t>
  </si>
  <si>
    <t xml:space="preserve">GAEC DE GROENE WEIDE </t>
  </si>
  <si>
    <t>U2020.11840-5</t>
  </si>
  <si>
    <t>3500077024</t>
  </si>
  <si>
    <t>1790702410</t>
  </si>
  <si>
    <t xml:space="preserve">GAEC DU BOENNEC </t>
  </si>
  <si>
    <t>838</t>
  </si>
  <si>
    <t>FRA35354335860058</t>
  </si>
  <si>
    <t>EURIAL CAMPBON</t>
  </si>
  <si>
    <t>L2020.8412-5</t>
  </si>
  <si>
    <t>0020000042464</t>
  </si>
  <si>
    <t>3614</t>
  </si>
  <si>
    <t>TERRIEN</t>
  </si>
  <si>
    <t>.</t>
  </si>
  <si>
    <t>P</t>
  </si>
  <si>
    <t>4399424610</t>
  </si>
  <si>
    <t xml:space="preserve">GAEC HEBERGEROSE </t>
  </si>
  <si>
    <t>01:49</t>
  </si>
  <si>
    <t>L2020.8412-7</t>
  </si>
  <si>
    <t>0380000511773</t>
  </si>
  <si>
    <t>3611</t>
  </si>
  <si>
    <t>DIXNEUF</t>
  </si>
  <si>
    <t>1051177310</t>
  </si>
  <si>
    <t xml:space="preserve">SCL CHABIO </t>
  </si>
  <si>
    <t>19:45</t>
  </si>
  <si>
    <t>L2020.8412-8</t>
  </si>
  <si>
    <t>0380000519432</t>
  </si>
  <si>
    <t>1051943210</t>
  </si>
  <si>
    <t xml:space="preserve">GAEC MGF </t>
  </si>
  <si>
    <t>20:34</t>
  </si>
  <si>
    <t>L2020.8412-9</t>
  </si>
  <si>
    <t>0380000510659</t>
  </si>
  <si>
    <t>1051065910</t>
  </si>
  <si>
    <t xml:space="preserve">EARL SOURISSEAU THIERRY </t>
  </si>
  <si>
    <t>21:10</t>
  </si>
  <si>
    <t>L2020.8412-10</t>
  </si>
  <si>
    <t>0380000571088</t>
  </si>
  <si>
    <t>1057108810</t>
  </si>
  <si>
    <t xml:space="preserve">GAEC LA MADELEINE </t>
  </si>
  <si>
    <t>21:42</t>
  </si>
  <si>
    <t>L2020.8412-11</t>
  </si>
  <si>
    <t>0380000544811</t>
  </si>
  <si>
    <t>1054481110</t>
  </si>
  <si>
    <t xml:space="preserve">GAEC LE BORDAGE DES BAUX </t>
  </si>
  <si>
    <t>22:22</t>
  </si>
  <si>
    <t>L2020.8412-13</t>
  </si>
  <si>
    <t>0380000515653</t>
  </si>
  <si>
    <t>1051565310</t>
  </si>
  <si>
    <t xml:space="preserve">AYRAULT PHILIPPE </t>
  </si>
  <si>
    <t>23:12</t>
  </si>
  <si>
    <t>L2020.8412-1</t>
  </si>
  <si>
    <t>0020000821961</t>
  </si>
  <si>
    <t>l</t>
  </si>
  <si>
    <t>4392196110</t>
  </si>
  <si>
    <t xml:space="preserve">GAEC RIVIERE MAINEUF </t>
  </si>
  <si>
    <t>22:20</t>
  </si>
  <si>
    <t>L2020.8412-3</t>
  </si>
  <si>
    <t>0020000829378</t>
  </si>
  <si>
    <t>4392937810</t>
  </si>
  <si>
    <t xml:space="preserve">GAEC PRES VERTS (DES) </t>
  </si>
  <si>
    <t>23:03</t>
  </si>
  <si>
    <t>L2020.8412-12</t>
  </si>
  <si>
    <t>0790000892201</t>
  </si>
  <si>
    <t>4599220110</t>
  </si>
  <si>
    <t xml:space="preserve">GAEC FRADIN PAPHAEL </t>
  </si>
  <si>
    <t>22:44</t>
  </si>
  <si>
    <t>L2020.8412-14</t>
  </si>
  <si>
    <t>0020000669308</t>
  </si>
  <si>
    <t>4396930810</t>
  </si>
  <si>
    <t xml:space="preserve">EARL DE LA CLAIRIERE </t>
  </si>
  <si>
    <t>23:35</t>
  </si>
  <si>
    <t>L2020.8412-2</t>
  </si>
  <si>
    <t>0020000828118</t>
  </si>
  <si>
    <t>4392811810</t>
  </si>
  <si>
    <t xml:space="preserve">EARL ETIENNE COQUEREAU </t>
  </si>
  <si>
    <t>22:41</t>
  </si>
  <si>
    <t>L2020.8412-4</t>
  </si>
  <si>
    <t>0020000823985</t>
  </si>
  <si>
    <t>4392398510</t>
  </si>
  <si>
    <t xml:space="preserve">EARL BOTELLERAIE </t>
  </si>
  <si>
    <t>01:30</t>
  </si>
  <si>
    <t>L2020.8412-6</t>
  </si>
  <si>
    <t>0020000800626</t>
  </si>
  <si>
    <t>4396268010</t>
  </si>
  <si>
    <t xml:space="preserve">GAEC DES SIX CHEMINS </t>
  </si>
  <si>
    <t>01:18</t>
  </si>
  <si>
    <t>U2020.11931-8</t>
  </si>
  <si>
    <t>4505101175</t>
  </si>
  <si>
    <t>4630</t>
  </si>
  <si>
    <t>1051011710</t>
  </si>
  <si>
    <t xml:space="preserve">GAEC DE RUZULIEC </t>
  </si>
  <si>
    <t>17:07</t>
  </si>
  <si>
    <t>U2020.11931-1</t>
  </si>
  <si>
    <t>3500077974</t>
  </si>
  <si>
    <t>1790797510</t>
  </si>
  <si>
    <t xml:space="preserve">GAEC DE KERBREBEL </t>
  </si>
  <si>
    <t>17:05</t>
  </si>
  <si>
    <t>U2020.11931-2</t>
  </si>
  <si>
    <t>3500078048</t>
  </si>
  <si>
    <t>1797804810</t>
  </si>
  <si>
    <t xml:space="preserve">GAEC DE CREACH COURANT </t>
  </si>
  <si>
    <t>U2020.11931-3</t>
  </si>
  <si>
    <t>3500078188</t>
  </si>
  <si>
    <t>1790818810</t>
  </si>
  <si>
    <t xml:space="preserve">EARL FERME DE KERVENNOU </t>
  </si>
  <si>
    <t>U2020.11931-4</t>
  </si>
  <si>
    <t>3500078196</t>
  </si>
  <si>
    <t>1797819610</t>
  </si>
  <si>
    <t>17:06</t>
  </si>
  <si>
    <t>U2020.11931-5</t>
  </si>
  <si>
    <t>3500077958</t>
  </si>
  <si>
    <t>1790795810</t>
  </si>
  <si>
    <t xml:space="preserve">GAEC DE MESNOTER </t>
  </si>
  <si>
    <t>U2020.11931-6</t>
  </si>
  <si>
    <t>3500077578</t>
  </si>
  <si>
    <t>1790757810</t>
  </si>
  <si>
    <t xml:space="preserve">EARL DE PENNANEACH </t>
  </si>
  <si>
    <t>U2020.11931-7</t>
  </si>
  <si>
    <t>3500078436</t>
  </si>
  <si>
    <t>1797843610</t>
  </si>
  <si>
    <t xml:space="preserve">GAEC LA FERME DE MOGUEL </t>
  </si>
  <si>
    <t>L2020.8499-2</t>
  </si>
  <si>
    <t>0380000452397</t>
  </si>
  <si>
    <t>3615</t>
  </si>
  <si>
    <t>BERNARD</t>
  </si>
  <si>
    <t>1055239710</t>
  </si>
  <si>
    <t xml:space="preserve">EARL DE LA PIRIE </t>
  </si>
  <si>
    <t>19:43</t>
  </si>
  <si>
    <t>L2020.8499-6</t>
  </si>
  <si>
    <t>0380000452445</t>
  </si>
  <si>
    <t>1055244510</t>
  </si>
  <si>
    <t xml:space="preserve">EARL FROUIN </t>
  </si>
  <si>
    <t>21:48</t>
  </si>
  <si>
    <t>L2020.8499-8</t>
  </si>
  <si>
    <t>0380000501280</t>
  </si>
  <si>
    <t>1050128010</t>
  </si>
  <si>
    <t xml:space="preserve">EARL JAMIN </t>
  </si>
  <si>
    <t>22:54</t>
  </si>
  <si>
    <t>L2020.8499-9</t>
  </si>
  <si>
    <t>0380000512145</t>
  </si>
  <si>
    <t>1.10</t>
  </si>
  <si>
    <t>1051214510</t>
  </si>
  <si>
    <t xml:space="preserve">EARL FOULONNEAU </t>
  </si>
  <si>
    <t>23:39</t>
  </si>
  <si>
    <t>L2020.8499-1</t>
  </si>
  <si>
    <t>0380000452315</t>
  </si>
  <si>
    <t>1055231510</t>
  </si>
  <si>
    <t xml:space="preserve">EARL ANJOU BREIZH </t>
  </si>
  <si>
    <t>19:25</t>
  </si>
  <si>
    <t>L2020.8499-5</t>
  </si>
  <si>
    <t>0380000535481</t>
  </si>
  <si>
    <t>1053548110</t>
  </si>
  <si>
    <t xml:space="preserve">JARRY OLIVIER </t>
  </si>
  <si>
    <t>21:22</t>
  </si>
  <si>
    <t>L2020.8499-7</t>
  </si>
  <si>
    <t>0690000081905</t>
  </si>
  <si>
    <t>8088190510</t>
  </si>
  <si>
    <t xml:space="preserve">GAEC DE LA SAULAIE </t>
  </si>
  <si>
    <t>22:17</t>
  </si>
  <si>
    <t>L2020.8499-4</t>
  </si>
  <si>
    <t>0330000510362</t>
  </si>
  <si>
    <t>4261036210</t>
  </si>
  <si>
    <t xml:space="preserve">GAEC CHALIN </t>
  </si>
  <si>
    <t>20:27</t>
  </si>
  <si>
    <t>L2020.8499-3</t>
  </si>
  <si>
    <t>0380000452442</t>
  </si>
  <si>
    <t>1055244210</t>
  </si>
  <si>
    <t xml:space="preserve">EARL LA GUERINIERE </t>
  </si>
  <si>
    <t>20:06</t>
  </si>
  <si>
    <t>U2020.12005-6</t>
  </si>
  <si>
    <t>4504524567</t>
  </si>
  <si>
    <t>4628</t>
  </si>
  <si>
    <t>M'DALLAH</t>
  </si>
  <si>
    <t>1055245610</t>
  </si>
  <si>
    <t xml:space="preserve">GAEC AVEL ARVRO </t>
  </si>
  <si>
    <t>16:30</t>
  </si>
  <si>
    <t>U2020.12005-1</t>
  </si>
  <si>
    <t>0704052478</t>
  </si>
  <si>
    <t>8080524710</t>
  </si>
  <si>
    <t xml:space="preserve">GAEC DU BOISSY </t>
  </si>
  <si>
    <t>15:53</t>
  </si>
  <si>
    <t>U2020.12005-2</t>
  </si>
  <si>
    <t>3500009324</t>
  </si>
  <si>
    <t>1790093210</t>
  </si>
  <si>
    <t xml:space="preserve">EARL CABARET PERRAULT </t>
  </si>
  <si>
    <t>15:54</t>
  </si>
  <si>
    <t>U2020.12005-3</t>
  </si>
  <si>
    <t>3500001297</t>
  </si>
  <si>
    <t>1790129710</t>
  </si>
  <si>
    <t xml:space="preserve">GAEC LA RAINETTE </t>
  </si>
  <si>
    <t>U2020.12005-4</t>
  </si>
  <si>
    <t>3500078329</t>
  </si>
  <si>
    <t>1790832910</t>
  </si>
  <si>
    <t xml:space="preserve">LE GUILLOUZIC XAVIER </t>
  </si>
  <si>
    <t>15:55</t>
  </si>
  <si>
    <t>U2020.12005-5</t>
  </si>
  <si>
    <t>3500007336</t>
  </si>
  <si>
    <t>1790733610</t>
  </si>
  <si>
    <t xml:space="preserve">LE CRAS DOMINIQUE </t>
  </si>
  <si>
    <t>16:29</t>
  </si>
  <si>
    <t>U2020.12005-7</t>
  </si>
  <si>
    <t>0705033154</t>
  </si>
  <si>
    <t>8080331510</t>
  </si>
  <si>
    <t xml:space="preserve">EARL DE KERLAN </t>
  </si>
  <si>
    <t>L2020.8585-5</t>
  </si>
  <si>
    <t>0330000522397</t>
  </si>
  <si>
    <t>3610</t>
  </si>
  <si>
    <t>4262239710</t>
  </si>
  <si>
    <t xml:space="preserve">GAEC ONILLON </t>
  </si>
  <si>
    <t>20:10</t>
  </si>
  <si>
    <t>L2020.8581-18</t>
  </si>
  <si>
    <t>00200008271129</t>
  </si>
  <si>
    <t>3613</t>
  </si>
  <si>
    <t>LESIN</t>
  </si>
  <si>
    <t>4392711210</t>
  </si>
  <si>
    <t xml:space="preserve">EARL DE LA GLAND </t>
  </si>
  <si>
    <t>L2020.8581-20</t>
  </si>
  <si>
    <t>0020000852732</t>
  </si>
  <si>
    <t>4392732010</t>
  </si>
  <si>
    <t xml:space="preserve">GAEC DES DEUX MARONNIERS </t>
  </si>
  <si>
    <t>21:31</t>
  </si>
  <si>
    <t>L2020.8581-23</t>
  </si>
  <si>
    <t>0300000004082</t>
  </si>
  <si>
    <t>6790408210</t>
  </si>
  <si>
    <t xml:space="preserve">LEPRETRE FABIEN </t>
  </si>
  <si>
    <t>23:23</t>
  </si>
  <si>
    <t>L2020.8585-2</t>
  </si>
  <si>
    <t>0330000522277</t>
  </si>
  <si>
    <t>4262227710</t>
  </si>
  <si>
    <t xml:space="preserve">GAEC PICHONNEAU GOISLARD </t>
  </si>
  <si>
    <t>L2020.8581-19</t>
  </si>
  <si>
    <t>0020000822710</t>
  </si>
  <si>
    <t>4392271010</t>
  </si>
  <si>
    <t xml:space="preserve">GAEC LA MINAUDIERE </t>
  </si>
  <si>
    <t>21:07</t>
  </si>
  <si>
    <t>L2020.8581-21</t>
  </si>
  <si>
    <t>0020000049807</t>
  </si>
  <si>
    <t>4394980710</t>
  </si>
  <si>
    <t xml:space="preserve">GAEC FORET DE LONGUENEE </t>
  </si>
  <si>
    <t>22:23</t>
  </si>
  <si>
    <t>L2020.8585-3</t>
  </si>
  <si>
    <t>03800004523184</t>
  </si>
  <si>
    <t>1050100410</t>
  </si>
  <si>
    <t xml:space="preserve">GAEC LA MARQUE </t>
  </si>
  <si>
    <t>19:10</t>
  </si>
  <si>
    <t>L2020.8581-22</t>
  </si>
  <si>
    <t>0330000510017</t>
  </si>
  <si>
    <t>4261001710</t>
  </si>
  <si>
    <t xml:space="preserve">PICHAUD JEAN PAUL </t>
  </si>
  <si>
    <t>22:36</t>
  </si>
  <si>
    <t>L2020.8585-6</t>
  </si>
  <si>
    <t>03800004523917</t>
  </si>
  <si>
    <t>1050101110</t>
  </si>
  <si>
    <t xml:space="preserve">EARL LISEE </t>
  </si>
  <si>
    <t>20:28</t>
  </si>
  <si>
    <t>L2020.8585-7</t>
  </si>
  <si>
    <t>0380000452453</t>
  </si>
  <si>
    <t>1056129110</t>
  </si>
  <si>
    <t xml:space="preserve">BREVET DENIS </t>
  </si>
  <si>
    <t>21:23</t>
  </si>
  <si>
    <t>L2020.8585-8</t>
  </si>
  <si>
    <t>0380000452311</t>
  </si>
  <si>
    <t>1055231110</t>
  </si>
  <si>
    <t xml:space="preserve">CHERBONNIER DOMINIQUE </t>
  </si>
  <si>
    <t>L2020.8581-24</t>
  </si>
  <si>
    <t>00200008438201</t>
  </si>
  <si>
    <t>4394382010</t>
  </si>
  <si>
    <t xml:space="preserve">GAEC DU DRUILLAY </t>
  </si>
  <si>
    <t>23:49</t>
  </si>
  <si>
    <t>L2020.8585-1</t>
  </si>
  <si>
    <t>0380000570879</t>
  </si>
  <si>
    <t>1057087910</t>
  </si>
  <si>
    <t xml:space="preserve">EARL MARTIN </t>
  </si>
  <si>
    <t>17:56</t>
  </si>
  <si>
    <t>L2020.8585-4</t>
  </si>
  <si>
    <t>0380000452674</t>
  </si>
  <si>
    <t>1055267410</t>
  </si>
  <si>
    <t xml:space="preserve">PAILLAT MATHIEU </t>
  </si>
  <si>
    <t>19:44</t>
  </si>
  <si>
    <t>L2020.8585-9</t>
  </si>
  <si>
    <t>0380000452313</t>
  </si>
  <si>
    <t>1055231310</t>
  </si>
  <si>
    <t xml:space="preserve">CHERBONNIER RICHARD </t>
  </si>
  <si>
    <t>21:55</t>
  </si>
  <si>
    <t>L2020.8585-10</t>
  </si>
  <si>
    <t>0380000564461</t>
  </si>
  <si>
    <t>1.11</t>
  </si>
  <si>
    <t>1056446110</t>
  </si>
  <si>
    <t xml:space="preserve">GAEC LE BOIS TALVAS </t>
  </si>
  <si>
    <t>22:12</t>
  </si>
  <si>
    <t>L2020.8585-11</t>
  </si>
  <si>
    <t>0380000452676</t>
  </si>
  <si>
    <t>1.12</t>
  </si>
  <si>
    <t>1054267610</t>
  </si>
  <si>
    <t xml:space="preserve">EARL DES ORMEAUX </t>
  </si>
  <si>
    <t>L2020.8709-28</t>
  </si>
  <si>
    <t>00:40</t>
  </si>
  <si>
    <t>L2020.8709-2</t>
  </si>
  <si>
    <t>22:05</t>
  </si>
  <si>
    <t>L2020.8709-3</t>
  </si>
  <si>
    <t>22:26</t>
  </si>
  <si>
    <t>L2020.8709-4</t>
  </si>
  <si>
    <t>23:02</t>
  </si>
  <si>
    <t>L2020.8709-5</t>
  </si>
  <si>
    <t>0730000081189</t>
  </si>
  <si>
    <t>00:03</t>
  </si>
  <si>
    <t>L2020.8709-6</t>
  </si>
  <si>
    <t>00:41</t>
  </si>
  <si>
    <t>L2020.8709-22</t>
  </si>
  <si>
    <t>21:27</t>
  </si>
  <si>
    <t>L2020.8709-26</t>
  </si>
  <si>
    <t>23:36</t>
  </si>
  <si>
    <t>L2020.8709-1</t>
  </si>
  <si>
    <t>21:45</t>
  </si>
  <si>
    <t>L2020.8709-21</t>
  </si>
  <si>
    <t>21:26</t>
  </si>
  <si>
    <t>L2020.8709-23</t>
  </si>
  <si>
    <t>L2020.8709-24</t>
  </si>
  <si>
    <t>22:40</t>
  </si>
  <si>
    <t>L2020.8709-25</t>
  </si>
  <si>
    <t>23:16</t>
  </si>
  <si>
    <t>L2020.8709-27</t>
  </si>
  <si>
    <t>23:56</t>
  </si>
  <si>
    <t>U2020.12361-7</t>
  </si>
  <si>
    <t>14:56</t>
  </si>
  <si>
    <t>U2020.12361-1</t>
  </si>
  <si>
    <t>12:39</t>
  </si>
  <si>
    <t>U2020.12361-2</t>
  </si>
  <si>
    <t>U2020.12361-3</t>
  </si>
  <si>
    <t>14:05</t>
  </si>
  <si>
    <t>U2020.12361-4</t>
  </si>
  <si>
    <t>U2020.12361-5</t>
  </si>
  <si>
    <t>14:06</t>
  </si>
  <si>
    <t>U2020.12361-6</t>
  </si>
  <si>
    <t>14:55</t>
  </si>
  <si>
    <t>U2020.12361-8</t>
  </si>
  <si>
    <t>L2020.8815-10</t>
  </si>
  <si>
    <t>VINCENT</t>
  </si>
  <si>
    <t>21:46</t>
  </si>
  <si>
    <t>L2020.8816-2</t>
  </si>
  <si>
    <t>0380000502544</t>
  </si>
  <si>
    <t>3612</t>
  </si>
  <si>
    <t>1050254410</t>
  </si>
  <si>
    <t xml:space="preserve">GAEC LES FUTAIES </t>
  </si>
  <si>
    <t>L2020.8816-4</t>
  </si>
  <si>
    <t>0380000544591</t>
  </si>
  <si>
    <t>1054459110</t>
  </si>
  <si>
    <t xml:space="preserve">BRIDONNEAU ALEXANDRE </t>
  </si>
  <si>
    <t>22:50</t>
  </si>
  <si>
    <t>L2020.8816-6</t>
  </si>
  <si>
    <t>0380000551115</t>
  </si>
  <si>
    <t>1055111510</t>
  </si>
  <si>
    <t xml:space="preserve">GAEC L'HORIZON </t>
  </si>
  <si>
    <t>23:51</t>
  </si>
  <si>
    <t>L2020.8816-7</t>
  </si>
  <si>
    <t>0380000510056</t>
  </si>
  <si>
    <t>1051005610</t>
  </si>
  <si>
    <t xml:space="preserve">GAEC LES TULIPES </t>
  </si>
  <si>
    <t>00:48</t>
  </si>
  <si>
    <t>L2020.8816-8</t>
  </si>
  <si>
    <t>0380000571197</t>
  </si>
  <si>
    <t>1057119710</t>
  </si>
  <si>
    <t xml:space="preserve">GELINEAU HUGUES </t>
  </si>
  <si>
    <t>01:43</t>
  </si>
  <si>
    <t>L2020.8815-8</t>
  </si>
  <si>
    <t>20:44</t>
  </si>
  <si>
    <t>L2020.8815-11</t>
  </si>
  <si>
    <t>22:38</t>
  </si>
  <si>
    <t>L2020.8815-13</t>
  </si>
  <si>
    <t>L2020.8816-1</t>
  </si>
  <si>
    <t>0020000864542</t>
  </si>
  <si>
    <t>4396454210</t>
  </si>
  <si>
    <t xml:space="preserve">GAEC DES MARZELLES </t>
  </si>
  <si>
    <t>21:01</t>
  </si>
  <si>
    <t>L2020.8816-3</t>
  </si>
  <si>
    <t>0380000511655</t>
  </si>
  <si>
    <t>1051165510</t>
  </si>
  <si>
    <t xml:space="preserve">EARL MONPIN </t>
  </si>
  <si>
    <t>22:27</t>
  </si>
  <si>
    <t>L2020.8816-5</t>
  </si>
  <si>
    <t>0380000502870</t>
  </si>
  <si>
    <t>1050287010</t>
  </si>
  <si>
    <t xml:space="preserve">GAEC LA LIBERTE </t>
  </si>
  <si>
    <t>23:17</t>
  </si>
  <si>
    <t>L2020.8815-9</t>
  </si>
  <si>
    <t>21:06</t>
  </si>
  <si>
    <t>L2020.8815-12</t>
  </si>
  <si>
    <t>23:06</t>
  </si>
  <si>
    <t>L2020.8815-14</t>
  </si>
  <si>
    <t>00:21</t>
  </si>
  <si>
    <t>L2020.8815-15</t>
  </si>
  <si>
    <t>01:07</t>
  </si>
  <si>
    <t>L2020.8817-1</t>
  </si>
  <si>
    <t>21:47</t>
  </si>
  <si>
    <t>U2020.12423-1</t>
  </si>
  <si>
    <t>Produits laitiers divers</t>
  </si>
  <si>
    <t>13:34</t>
  </si>
  <si>
    <t>U2020.12423-4</t>
  </si>
  <si>
    <t>14:16</t>
  </si>
  <si>
    <t>U2020.12423-5</t>
  </si>
  <si>
    <t>15:26</t>
  </si>
  <si>
    <t>U2020.12423-7</t>
  </si>
  <si>
    <t>15:27</t>
  </si>
  <si>
    <t>U2020.12423-2</t>
  </si>
  <si>
    <t>U2020.12423-3</t>
  </si>
  <si>
    <t>14:15</t>
  </si>
  <si>
    <t>U2020.12423-6</t>
  </si>
  <si>
    <t>L2020.8874-4</t>
  </si>
  <si>
    <t>22:14</t>
  </si>
  <si>
    <t>L2020.8874-5</t>
  </si>
  <si>
    <t>22:35</t>
  </si>
  <si>
    <t>L2020.8874-8</t>
  </si>
  <si>
    <t>18:23</t>
  </si>
  <si>
    <t>L2020.8874-9</t>
  </si>
  <si>
    <t>18:54</t>
  </si>
  <si>
    <t>L2020.8874-12</t>
  </si>
  <si>
    <t>20:36</t>
  </si>
  <si>
    <t>L2020.8874-15</t>
  </si>
  <si>
    <t>21:54</t>
  </si>
  <si>
    <t>L2020.8874-16</t>
  </si>
  <si>
    <t>22:07</t>
  </si>
  <si>
    <t>L2020.8874-18</t>
  </si>
  <si>
    <t>L2020.8874-1</t>
  </si>
  <si>
    <t>0020000827112</t>
  </si>
  <si>
    <t>20:09</t>
  </si>
  <si>
    <t>L2020.8874-2</t>
  </si>
  <si>
    <t>L2020.8874-3</t>
  </si>
  <si>
    <t>21:44</t>
  </si>
  <si>
    <t>L2020.8874-6</t>
  </si>
  <si>
    <t>L2020.8874-7</t>
  </si>
  <si>
    <t>0020000843820</t>
  </si>
  <si>
    <t>23:50</t>
  </si>
  <si>
    <t>L2020.8874-10</t>
  </si>
  <si>
    <t>0380000452318</t>
  </si>
  <si>
    <t>19:33</t>
  </si>
  <si>
    <t>L2020.8874-11</t>
  </si>
  <si>
    <t>20:04</t>
  </si>
  <si>
    <t>L2020.8874-13</t>
  </si>
  <si>
    <t>0380000452391</t>
  </si>
  <si>
    <t>20:52</t>
  </si>
  <si>
    <t>L2020.8874-14</t>
  </si>
  <si>
    <t>21:36</t>
  </si>
  <si>
    <t>L2020.8874-17</t>
  </si>
  <si>
    <t>22:34</t>
  </si>
  <si>
    <t>U2020.12533-1</t>
  </si>
  <si>
    <t>22:08</t>
  </si>
  <si>
    <t>U2020.12533-2</t>
  </si>
  <si>
    <t>U2020.12533-4</t>
  </si>
  <si>
    <t>23:04</t>
  </si>
  <si>
    <t>U2020.12533-5</t>
  </si>
  <si>
    <t>23:42</t>
  </si>
  <si>
    <t>U2020.12533-6</t>
  </si>
  <si>
    <t>01:19</t>
  </si>
  <si>
    <t>U2020.12535-2</t>
  </si>
  <si>
    <t>13:58</t>
  </si>
  <si>
    <t>U2020.12535-5</t>
  </si>
  <si>
    <t>16:16</t>
  </si>
  <si>
    <t>U2020.12533-3</t>
  </si>
  <si>
    <t>U2020.12533-7</t>
  </si>
  <si>
    <t>U2020.12535-1</t>
  </si>
  <si>
    <t>U2020.12535-3</t>
  </si>
  <si>
    <t>16:15</t>
  </si>
  <si>
    <t>U2020.12535-4</t>
  </si>
  <si>
    <t>L2020.9333-17</t>
  </si>
  <si>
    <t>03800005116556</t>
  </si>
  <si>
    <t xml:space="preserve">Lait cru </t>
  </si>
  <si>
    <t>22:42</t>
  </si>
  <si>
    <t>L2020.9333-21</t>
  </si>
  <si>
    <t>01:14</t>
  </si>
  <si>
    <t>L2020.9333-15</t>
  </si>
  <si>
    <t>21:21</t>
  </si>
  <si>
    <t>L2020.9333-16</t>
  </si>
  <si>
    <t>L2020.9333-18</t>
  </si>
  <si>
    <t>23:15</t>
  </si>
  <si>
    <t>L2020.9333-19</t>
  </si>
  <si>
    <t>L2020.9333-20</t>
  </si>
  <si>
    <t>00:23</t>
  </si>
  <si>
    <t>L2020.9333-22</t>
  </si>
  <si>
    <t>02:15</t>
  </si>
  <si>
    <t>L2020.9729-16</t>
  </si>
  <si>
    <t>L2020.9729-17</t>
  </si>
  <si>
    <t>0020000849807</t>
  </si>
  <si>
    <t>21:12</t>
  </si>
  <si>
    <t>L2020.9729-20</t>
  </si>
  <si>
    <t>22:33</t>
  </si>
  <si>
    <t>L2020.9729-15</t>
  </si>
  <si>
    <t>20:02</t>
  </si>
  <si>
    <t>L2020.9729-18</t>
  </si>
  <si>
    <t>21:34</t>
  </si>
  <si>
    <t>L2020.9729-19</t>
  </si>
  <si>
    <t>22:13</t>
  </si>
  <si>
    <t>L2020.9729-21</t>
  </si>
  <si>
    <t>U2020.13738-1</t>
  </si>
  <si>
    <t>10:27</t>
  </si>
  <si>
    <t>U2020.13738-3</t>
  </si>
  <si>
    <t>11:14</t>
  </si>
  <si>
    <t>U2020.13738-5</t>
  </si>
  <si>
    <t>12:25</t>
  </si>
  <si>
    <t>U2020.13738-8</t>
  </si>
  <si>
    <t>20:32</t>
  </si>
  <si>
    <t>U2020.13738-11</t>
  </si>
  <si>
    <t>U2020.13738-12</t>
  </si>
  <si>
    <t>23:07</t>
  </si>
  <si>
    <t>U2020.13738-13</t>
  </si>
  <si>
    <t>23:59</t>
  </si>
  <si>
    <t>U2020.13738-2</t>
  </si>
  <si>
    <t>10:55</t>
  </si>
  <si>
    <t>U2020.13738-4</t>
  </si>
  <si>
    <t>11:56</t>
  </si>
  <si>
    <t>U2020.13738-6</t>
  </si>
  <si>
    <t>13:37</t>
  </si>
  <si>
    <t>U2020.13738-7</t>
  </si>
  <si>
    <t>20:24</t>
  </si>
  <si>
    <t>U2020.13738-9</t>
  </si>
  <si>
    <t>U2020.13738-10</t>
  </si>
  <si>
    <t>21:56</t>
  </si>
  <si>
    <t>L2020.9773-2</t>
  </si>
  <si>
    <t>Lait cru vache</t>
  </si>
  <si>
    <t>00:34</t>
  </si>
  <si>
    <t>L2020.9773-3</t>
  </si>
  <si>
    <t>00:59</t>
  </si>
  <si>
    <t>L2020.9773-1</t>
  </si>
  <si>
    <t>0020000028497</t>
  </si>
  <si>
    <t>4392849710</t>
  </si>
  <si>
    <t xml:space="preserve">GAEC DE LA BIHERIE </t>
  </si>
  <si>
    <t>23:40</t>
  </si>
  <si>
    <t>L2020.9773-4</t>
  </si>
  <si>
    <t>01:23</t>
  </si>
  <si>
    <t>L2020.9773-5</t>
  </si>
  <si>
    <t>01:59</t>
  </si>
  <si>
    <t>L2020.9773-6</t>
  </si>
  <si>
    <t>0020000842464</t>
  </si>
  <si>
    <t>03:06</t>
  </si>
  <si>
    <t>L2020.9851-25</t>
  </si>
  <si>
    <t>19:56</t>
  </si>
  <si>
    <t>L2020.9851-3</t>
  </si>
  <si>
    <t>22:47</t>
  </si>
  <si>
    <t>L2020.9851-6</t>
  </si>
  <si>
    <t>00:20</t>
  </si>
  <si>
    <t>L2020.9851-23</t>
  </si>
  <si>
    <t>19:17</t>
  </si>
  <si>
    <t>L2020.9851-24</t>
  </si>
  <si>
    <t>L2020.9851-28</t>
  </si>
  <si>
    <t>21:32</t>
  </si>
  <si>
    <t>L2020.9851-29</t>
  </si>
  <si>
    <t>L2020.9851-30</t>
  </si>
  <si>
    <t>22:24</t>
  </si>
  <si>
    <t>L2020.9851-31</t>
  </si>
  <si>
    <t>23:05</t>
  </si>
  <si>
    <t>L2020.9851-1</t>
  </si>
  <si>
    <t>21:30</t>
  </si>
  <si>
    <t>L2020.9851-2</t>
  </si>
  <si>
    <t>22:16</t>
  </si>
  <si>
    <t>L2020.9851-4</t>
  </si>
  <si>
    <t>23:13</t>
  </si>
  <si>
    <t>L2020.9851-5</t>
  </si>
  <si>
    <t>23:43</t>
  </si>
  <si>
    <t>L2020.9851-7</t>
  </si>
  <si>
    <t>02:18</t>
  </si>
  <si>
    <t>L2020.9851-8</t>
  </si>
  <si>
    <t>01:16</t>
  </si>
  <si>
    <t>L2020.9851-26</t>
  </si>
  <si>
    <t>20:18</t>
  </si>
  <si>
    <t>L2020.9851-27</t>
  </si>
  <si>
    <t>20:39</t>
  </si>
  <si>
    <t>U2020.13935-2</t>
  </si>
  <si>
    <t>GUIBAN</t>
  </si>
  <si>
    <t>14:07</t>
  </si>
  <si>
    <t>U2020.13935-3</t>
  </si>
  <si>
    <t>13:11</t>
  </si>
  <si>
    <t>U2020.13935-4</t>
  </si>
  <si>
    <t>12:03</t>
  </si>
  <si>
    <t>U2020.13935-7</t>
  </si>
  <si>
    <t>09:46</t>
  </si>
  <si>
    <t>U2020.13935-1</t>
  </si>
  <si>
    <t>0705055116</t>
  </si>
  <si>
    <t>8080551110</t>
  </si>
  <si>
    <t xml:space="preserve">LE MEUR RONAN </t>
  </si>
  <si>
    <t>U2020.13935-5</t>
  </si>
  <si>
    <t>11:35</t>
  </si>
  <si>
    <t>U2020.13935-6</t>
  </si>
  <si>
    <t>11:02</t>
  </si>
  <si>
    <t>L2020.10000-2</t>
  </si>
  <si>
    <t>21:02</t>
  </si>
  <si>
    <t>L2020.10000-7</t>
  </si>
  <si>
    <t>23:37</t>
  </si>
  <si>
    <t>L2020.10000-1</t>
  </si>
  <si>
    <t>L2020.10000-3</t>
  </si>
  <si>
    <t>L2020.10000-4</t>
  </si>
  <si>
    <t>21:59</t>
  </si>
  <si>
    <t>L2020.10000-5</t>
  </si>
  <si>
    <t>L2020.10000-6</t>
  </si>
  <si>
    <t>L2020.10000-8</t>
  </si>
  <si>
    <t>00:24</t>
  </si>
  <si>
    <t>U2020.14301-1</t>
  </si>
  <si>
    <t>4505134218</t>
  </si>
  <si>
    <t>1051342110</t>
  </si>
  <si>
    <t xml:space="preserve">DANIEL JEROME </t>
  </si>
  <si>
    <t>10:50</t>
  </si>
  <si>
    <t>U2020.14301-2</t>
  </si>
  <si>
    <t>12:02</t>
  </si>
  <si>
    <t>U2020.14301-3</t>
  </si>
  <si>
    <t>12:29</t>
  </si>
  <si>
    <t>U2020.14301-4</t>
  </si>
  <si>
    <t>12:45</t>
  </si>
  <si>
    <t>U2020.14301-5</t>
  </si>
  <si>
    <t>12:46</t>
  </si>
  <si>
    <t>U2020.14301-6</t>
  </si>
  <si>
    <t>13:04</t>
  </si>
  <si>
    <t>U2020.14301-7</t>
  </si>
  <si>
    <t>13:30</t>
  </si>
  <si>
    <t>U2020.14301-8</t>
  </si>
  <si>
    <t>14:19</t>
  </si>
  <si>
    <t>U2020.14301-9</t>
  </si>
  <si>
    <t>14:51</t>
  </si>
  <si>
    <t>U2020.14301-11</t>
  </si>
  <si>
    <t>4504522199</t>
  </si>
  <si>
    <t>3625</t>
  </si>
  <si>
    <t>1050099710</t>
  </si>
  <si>
    <t xml:space="preserve">EARL DE TRAON BIHAN </t>
  </si>
  <si>
    <t>02:48</t>
  </si>
  <si>
    <t>U2020.14301-12</t>
  </si>
  <si>
    <t>4504525534</t>
  </si>
  <si>
    <t>1054525510</t>
  </si>
  <si>
    <t xml:space="preserve">EARL DE KERAR BELEG </t>
  </si>
  <si>
    <t>02:49</t>
  </si>
  <si>
    <t>U2020.14301-14</t>
  </si>
  <si>
    <t>1314470506</t>
  </si>
  <si>
    <t>4394705010</t>
  </si>
  <si>
    <t xml:space="preserve">HABASQUE BARNABE </t>
  </si>
  <si>
    <t>U2020.14301-15</t>
  </si>
  <si>
    <t>4505320320</t>
  </si>
  <si>
    <t>1053203210</t>
  </si>
  <si>
    <t xml:space="preserve">GAEC RED AN DOUR </t>
  </si>
  <si>
    <t>U2020.14301-16</t>
  </si>
  <si>
    <t>4505433917</t>
  </si>
  <si>
    <t>1054339110</t>
  </si>
  <si>
    <t xml:space="preserve">THOMAS STYVEN </t>
  </si>
  <si>
    <t>02:50</t>
  </si>
  <si>
    <t>U2020.14301-17</t>
  </si>
  <si>
    <t>0705033030</t>
  </si>
  <si>
    <t>8080330310</t>
  </si>
  <si>
    <t xml:space="preserve">GAEC LE BRETON GUYOMARH </t>
  </si>
  <si>
    <t>U2020.14301-19</t>
  </si>
  <si>
    <t>0705032370</t>
  </si>
  <si>
    <t>8080323710</t>
  </si>
  <si>
    <t xml:space="preserve">RANNOU ANDRE </t>
  </si>
  <si>
    <t>02:51</t>
  </si>
  <si>
    <t>738</t>
  </si>
  <si>
    <t>FRA77560473900085</t>
  </si>
  <si>
    <t>L2020.10849-1</t>
  </si>
  <si>
    <t>19:13</t>
  </si>
  <si>
    <t>L2020.10849-2</t>
  </si>
  <si>
    <t>19:59</t>
  </si>
  <si>
    <t>L2020.10849-3</t>
  </si>
  <si>
    <t>20:30</t>
  </si>
  <si>
    <t>L2020.10849-4</t>
  </si>
  <si>
    <t>20:58</t>
  </si>
  <si>
    <t>L2020.10849-5</t>
  </si>
  <si>
    <t>L2020.10849-6</t>
  </si>
  <si>
    <t>L2020.10849-7</t>
  </si>
  <si>
    <t>22:32</t>
  </si>
  <si>
    <t>L2020.10849-8</t>
  </si>
  <si>
    <t>23:10</t>
  </si>
  <si>
    <t>U2020.15881-1</t>
  </si>
  <si>
    <t>3500077206</t>
  </si>
  <si>
    <t>1797720610</t>
  </si>
  <si>
    <t xml:space="preserve">EARL DE BRIEC BRAS </t>
  </si>
  <si>
    <t>10:05</t>
  </si>
  <si>
    <t>U2020.15881-2</t>
  </si>
  <si>
    <t>3500077156</t>
  </si>
  <si>
    <t>1790015610</t>
  </si>
  <si>
    <t xml:space="preserve">EARL DE TROHALU </t>
  </si>
  <si>
    <t>11:03</t>
  </si>
  <si>
    <t>U2020.15881-3</t>
  </si>
  <si>
    <t>12:12</t>
  </si>
  <si>
    <t>U2020.15881-4</t>
  </si>
  <si>
    <t>0705029566</t>
  </si>
  <si>
    <t>8080295610</t>
  </si>
  <si>
    <t xml:space="preserve">GAEC DE ROZ AVEL </t>
  </si>
  <si>
    <t>13:01</t>
  </si>
  <si>
    <t>U2020.15881-5</t>
  </si>
  <si>
    <t>14:33</t>
  </si>
  <si>
    <t>U2020.15881-6</t>
  </si>
  <si>
    <t>0705029848</t>
  </si>
  <si>
    <t>8080298410</t>
  </si>
  <si>
    <t xml:space="preserve">CAPITAINE MICHEL </t>
  </si>
  <si>
    <t>15:06</t>
  </si>
  <si>
    <t>U2020.15881-7</t>
  </si>
  <si>
    <t>0705032529</t>
  </si>
  <si>
    <t>8080325210</t>
  </si>
  <si>
    <t xml:space="preserve">GAEC AR FRIZ VIHAN </t>
  </si>
  <si>
    <t>15:39</t>
  </si>
  <si>
    <t>U2020.15882-1</t>
  </si>
  <si>
    <t>22:06</t>
  </si>
  <si>
    <t>U2020.15882-2</t>
  </si>
  <si>
    <t>1315770268</t>
  </si>
  <si>
    <t>4397702610</t>
  </si>
  <si>
    <t xml:space="preserve">EARL DE KRUGUEL </t>
  </si>
  <si>
    <t>22:31</t>
  </si>
  <si>
    <t>U2020.15882-3</t>
  </si>
  <si>
    <t>4504525564</t>
  </si>
  <si>
    <t>23:11</t>
  </si>
  <si>
    <t>U2020.15882-4</t>
  </si>
  <si>
    <t>23:48</t>
  </si>
  <si>
    <t>U2020.15882-5</t>
  </si>
  <si>
    <t>00:33</t>
  </si>
  <si>
    <t>U2020.15882-6</t>
  </si>
  <si>
    <t>01:02</t>
  </si>
  <si>
    <t>U2020.15882-7</t>
  </si>
  <si>
    <t>U2020.15882-8</t>
  </si>
  <si>
    <t>4505507413</t>
  </si>
  <si>
    <t>1055074110</t>
  </si>
  <si>
    <t xml:space="preserve">GAEC DU GUERN </t>
  </si>
  <si>
    <t>02:03</t>
  </si>
  <si>
    <t>U2020.15955-1</t>
  </si>
  <si>
    <t>08:56</t>
  </si>
  <si>
    <t>U2020.15955-2</t>
  </si>
  <si>
    <t>09:49</t>
  </si>
  <si>
    <t>U2020.15955-3</t>
  </si>
  <si>
    <t>10:00</t>
  </si>
  <si>
    <t>U2020.15955-4</t>
  </si>
  <si>
    <t>10:26</t>
  </si>
  <si>
    <t>U2020.15955-5</t>
  </si>
  <si>
    <t>10:51</t>
  </si>
  <si>
    <t>U2020.15955-6</t>
  </si>
  <si>
    <t>11:27</t>
  </si>
  <si>
    <t>U2020.15955-7</t>
  </si>
  <si>
    <t>13:18</t>
  </si>
  <si>
    <t>U2020.15955-8</t>
  </si>
  <si>
    <t>13:51</t>
  </si>
  <si>
    <t>U2020.15955-9</t>
  </si>
  <si>
    <t>12:33</t>
  </si>
  <si>
    <t>L2020.11120-1</t>
  </si>
  <si>
    <t>21:14</t>
  </si>
  <si>
    <t>L2020.11120-2</t>
  </si>
  <si>
    <t>L2020.11120-3</t>
  </si>
  <si>
    <t>21:15</t>
  </si>
  <si>
    <t>L2020.11120-5</t>
  </si>
  <si>
    <t>21:19</t>
  </si>
  <si>
    <t>L2020.11120-6</t>
  </si>
  <si>
    <t>L2020.11120-7</t>
  </si>
  <si>
    <t>00:16</t>
  </si>
  <si>
    <t>L2020.11120-8</t>
  </si>
  <si>
    <t>L2020.11120-9</t>
  </si>
  <si>
    <t>00:17</t>
  </si>
  <si>
    <t>FRA35354335860157</t>
  </si>
  <si>
    <t>U2020.16063-1</t>
  </si>
  <si>
    <t>08:08</t>
  </si>
  <si>
    <t>U2020.16063-2</t>
  </si>
  <si>
    <t>09:13</t>
  </si>
  <si>
    <t>U2020.16063-3</t>
  </si>
  <si>
    <t>09:44</t>
  </si>
  <si>
    <t>U2020.16063-4</t>
  </si>
  <si>
    <t>2.1</t>
  </si>
  <si>
    <t>12:10</t>
  </si>
  <si>
    <t>460/LABO</t>
  </si>
  <si>
    <t>U2020.16063-5</t>
  </si>
  <si>
    <t>2.2</t>
  </si>
  <si>
    <t>12:50</t>
  </si>
  <si>
    <t>U2020.16063-6</t>
  </si>
  <si>
    <t>2.3</t>
  </si>
  <si>
    <t>13:12</t>
  </si>
  <si>
    <t>U2020.16063-7</t>
  </si>
  <si>
    <t>0407111404</t>
  </si>
  <si>
    <t>2.4</t>
  </si>
  <si>
    <t>3097124710</t>
  </si>
  <si>
    <t xml:space="preserve">GAEC MENEZ AR SAOUT BIHAN </t>
  </si>
  <si>
    <t>13:41</t>
  </si>
  <si>
    <t>U2020.16063-8</t>
  </si>
  <si>
    <t>2.5</t>
  </si>
  <si>
    <t>14:32</t>
  </si>
  <si>
    <t>U2020.16063-9</t>
  </si>
  <si>
    <t>2.6</t>
  </si>
  <si>
    <t>14:58</t>
  </si>
  <si>
    <t>U2020.16063-10</t>
  </si>
  <si>
    <t>2.8</t>
  </si>
  <si>
    <t>2.7</t>
  </si>
  <si>
    <t>15:19</t>
  </si>
  <si>
    <t>U2020.16063-11</t>
  </si>
  <si>
    <t>2.9</t>
  </si>
  <si>
    <t>15:31</t>
  </si>
  <si>
    <t>U2020.16063-12</t>
  </si>
  <si>
    <t>2.10</t>
  </si>
  <si>
    <t>15:43</t>
  </si>
  <si>
    <t>L2020.11175-1</t>
  </si>
  <si>
    <t>19:47</t>
  </si>
  <si>
    <t>L2020.11175-2</t>
  </si>
  <si>
    <t>L2020.11175-3</t>
  </si>
  <si>
    <t>21:00</t>
  </si>
  <si>
    <t>L2020.11175-5</t>
  </si>
  <si>
    <t>22:02</t>
  </si>
  <si>
    <t>L2020.11175-6</t>
  </si>
  <si>
    <t>L2020.11175-7</t>
  </si>
  <si>
    <t>L2020.11175-8</t>
  </si>
  <si>
    <t>GRANNEAU</t>
  </si>
  <si>
    <t>17:44</t>
  </si>
  <si>
    <t>L2020.11175-10</t>
  </si>
  <si>
    <t>18:48</t>
  </si>
  <si>
    <t>L2020.11175-11</t>
  </si>
  <si>
    <t>L2020.11175-13</t>
  </si>
  <si>
    <t>19:57</t>
  </si>
  <si>
    <t>L2020.11175-14</t>
  </si>
  <si>
    <t>L2020.11175-15</t>
  </si>
  <si>
    <t>20:49</t>
  </si>
  <si>
    <t>L2020.11175-16</t>
  </si>
  <si>
    <t>L2020.11175-17</t>
  </si>
  <si>
    <t>21:25</t>
  </si>
  <si>
    <t>L2020.11175-18</t>
  </si>
  <si>
    <t>1.13</t>
  </si>
  <si>
    <t>22:18</t>
  </si>
  <si>
    <t>L2020.11284-15</t>
  </si>
  <si>
    <t>L2020.11284-16</t>
  </si>
  <si>
    <t>L2020.11284-17</t>
  </si>
  <si>
    <t>L2020.11284-18</t>
  </si>
  <si>
    <t>22:56</t>
  </si>
  <si>
    <t>L2020.11284-19</t>
  </si>
  <si>
    <t>23:19</t>
  </si>
  <si>
    <t>L2020.11284-20</t>
  </si>
  <si>
    <t>23:53</t>
  </si>
  <si>
    <t>L2020.11284-21</t>
  </si>
  <si>
    <t>00:44</t>
  </si>
  <si>
    <t>L2020.11284-22</t>
  </si>
  <si>
    <t>L2020.12029-1</t>
  </si>
  <si>
    <t>20:48</t>
  </si>
  <si>
    <t>L2020.12029-2</t>
  </si>
  <si>
    <t>21:37</t>
  </si>
  <si>
    <t>L2020.12029-3</t>
  </si>
  <si>
    <t>L2020.12029-4</t>
  </si>
  <si>
    <t>L2020.12029-5</t>
  </si>
  <si>
    <t>L2020.12029-6</t>
  </si>
  <si>
    <t>23:28</t>
  </si>
  <si>
    <t>L2020.12029-7</t>
  </si>
  <si>
    <t>L2020.12029-8</t>
  </si>
  <si>
    <t>01:04</t>
  </si>
  <si>
    <t>L2020.12065-1</t>
  </si>
  <si>
    <t>19:53</t>
  </si>
  <si>
    <t>L2020.12065-2</t>
  </si>
  <si>
    <t>20:12</t>
  </si>
  <si>
    <t>L2020.12065-3</t>
  </si>
  <si>
    <t>L2020.12065-4</t>
  </si>
  <si>
    <t>20:46</t>
  </si>
  <si>
    <t>L2020.12065-5</t>
  </si>
  <si>
    <t>L2020.12065-6</t>
  </si>
  <si>
    <t>L2020.12065-7</t>
  </si>
  <si>
    <t>22:43</t>
  </si>
  <si>
    <t>L2020.12065-8</t>
  </si>
  <si>
    <t>L2020.12065-9</t>
  </si>
  <si>
    <t>00:02</t>
  </si>
  <si>
    <t>L2020.12349-1</t>
  </si>
  <si>
    <t>L2020.12349-2</t>
  </si>
  <si>
    <t>L2020.12349-3</t>
  </si>
  <si>
    <t>L2020.12349-4</t>
  </si>
  <si>
    <t>22:55</t>
  </si>
  <si>
    <t>L2020.12349-5</t>
  </si>
  <si>
    <t>L2020.12349-6</t>
  </si>
  <si>
    <t>L2020.12349-7</t>
  </si>
  <si>
    <t>00:38</t>
  </si>
  <si>
    <t>L2020.12349-8</t>
  </si>
  <si>
    <t>01:27</t>
  </si>
  <si>
    <t>L2020.12445-1</t>
  </si>
  <si>
    <t>L2020.12445-2</t>
  </si>
  <si>
    <t>20:41</t>
  </si>
  <si>
    <t>L2020.12445-3</t>
  </si>
  <si>
    <t>L2020.12445-4</t>
  </si>
  <si>
    <t>00:10</t>
  </si>
  <si>
    <t>L2020.12445-5</t>
  </si>
  <si>
    <t>L2020.12445-17</t>
  </si>
  <si>
    <t>18:56</t>
  </si>
  <si>
    <t>L2020.12445-18</t>
  </si>
  <si>
    <t>L2020.12445-19</t>
  </si>
  <si>
    <t>20:33</t>
  </si>
  <si>
    <t>L2020.12445-20</t>
  </si>
  <si>
    <t>21:20</t>
  </si>
  <si>
    <t>L2020.12445-21</t>
  </si>
  <si>
    <t>22:10</t>
  </si>
  <si>
    <t>L2020.12445-22</t>
  </si>
  <si>
    <t>22:30</t>
  </si>
  <si>
    <t>L2020.12445-23</t>
  </si>
  <si>
    <t>22:46</t>
  </si>
  <si>
    <t>L2020.12445-24</t>
  </si>
  <si>
    <t>23:14</t>
  </si>
  <si>
    <t>L2020.12445-25</t>
  </si>
  <si>
    <t>L2020.12447-1</t>
  </si>
  <si>
    <t>L2020.12447-2</t>
  </si>
  <si>
    <t>19:24</t>
  </si>
  <si>
    <t>L2020.12447-3</t>
  </si>
  <si>
    <t>L2020.12515-13</t>
  </si>
  <si>
    <t>21:58</t>
  </si>
  <si>
    <t>L2020.12515-14</t>
  </si>
  <si>
    <t>23:26</t>
  </si>
  <si>
    <t>L2020.12515-15</t>
  </si>
  <si>
    <t>0020000024254</t>
  </si>
  <si>
    <t>4394254810</t>
  </si>
  <si>
    <t xml:space="preserve">EARL DE LA GAUCHETERIE </t>
  </si>
  <si>
    <t>22:52</t>
  </si>
  <si>
    <t>L2020.12515-16</t>
  </si>
  <si>
    <t>L2020.12515-17</t>
  </si>
  <si>
    <t>L2020.12515-18</t>
  </si>
  <si>
    <t>00:45</t>
  </si>
  <si>
    <t>L2020.12515-19</t>
  </si>
  <si>
    <t>01:37</t>
  </si>
  <si>
    <t>L2020.12517-1</t>
  </si>
  <si>
    <t>19:09</t>
  </si>
  <si>
    <t>L2020.12517-2</t>
  </si>
  <si>
    <t>20:01</t>
  </si>
  <si>
    <t>L2020.12517-3</t>
  </si>
  <si>
    <t>L2020.12517-4</t>
  </si>
  <si>
    <t>21:03</t>
  </si>
  <si>
    <t>L2020.12517-5</t>
  </si>
  <si>
    <t>L2020.12518-1</t>
  </si>
  <si>
    <t>L2020.12518-2</t>
  </si>
  <si>
    <t>L2020.12518-3</t>
  </si>
  <si>
    <t>23:18</t>
  </si>
  <si>
    <t>U2020.18295-1</t>
  </si>
  <si>
    <t>Lait entier et 1/2 écrémé - IP</t>
  </si>
  <si>
    <t>10:37</t>
  </si>
  <si>
    <t>U2020.18295-2</t>
  </si>
  <si>
    <t>11:39</t>
  </si>
  <si>
    <t>U2020.18295-3</t>
  </si>
  <si>
    <t>11:58</t>
  </si>
  <si>
    <t>U2020.18295-5</t>
  </si>
  <si>
    <t>13:31</t>
  </si>
  <si>
    <t>U2020.18295-6</t>
  </si>
  <si>
    <t>U2020.18295-7</t>
  </si>
  <si>
    <t>13:32</t>
  </si>
  <si>
    <t>U2020.18295-8</t>
  </si>
  <si>
    <t>14:30</t>
  </si>
  <si>
    <t>U2020.18295-9</t>
  </si>
  <si>
    <t>U2020.18671-1</t>
  </si>
  <si>
    <t>20:15</t>
  </si>
  <si>
    <t>U2020.18671-2</t>
  </si>
  <si>
    <t>U2020.18671-3</t>
  </si>
  <si>
    <t>U2020.18671-4</t>
  </si>
  <si>
    <t>21:28</t>
  </si>
  <si>
    <t>U2020.18671-5</t>
  </si>
  <si>
    <t>U2020.18671-6</t>
  </si>
  <si>
    <t>U2020.18671-7</t>
  </si>
  <si>
    <t>U2020.18500-1</t>
  </si>
  <si>
    <t>08:16</t>
  </si>
  <si>
    <t>U2020.18500-2</t>
  </si>
  <si>
    <t>09:48</t>
  </si>
  <si>
    <t>U2020.18500-3</t>
  </si>
  <si>
    <t>13:53</t>
  </si>
  <si>
    <t>U2020.18500-4</t>
  </si>
  <si>
    <t>U2020.18500-5</t>
  </si>
  <si>
    <t>16:09</t>
  </si>
  <si>
    <t>U2020.18500-6</t>
  </si>
  <si>
    <t>16:23</t>
  </si>
  <si>
    <t>L2020.12879-1</t>
  </si>
  <si>
    <t>19:40</t>
  </si>
  <si>
    <t>L2020.12879-2</t>
  </si>
  <si>
    <t>L2020.12879-3</t>
  </si>
  <si>
    <t>20:19</t>
  </si>
  <si>
    <t>L2020.12879-4</t>
  </si>
  <si>
    <t>L2020.12879-5</t>
  </si>
  <si>
    <t>0380000561581</t>
  </si>
  <si>
    <t>1056158110</t>
  </si>
  <si>
    <t xml:space="preserve">EARL BABIN </t>
  </si>
  <si>
    <t>L2020.12879-6</t>
  </si>
  <si>
    <t>23:01</t>
  </si>
  <si>
    <t>L2020.12879-7</t>
  </si>
  <si>
    <t>23:24</t>
  </si>
  <si>
    <t>L2020.12879-8</t>
  </si>
  <si>
    <t>23:57</t>
  </si>
  <si>
    <t>L2020.12879-9</t>
  </si>
  <si>
    <t>00:50</t>
  </si>
  <si>
    <t>L2020.12880-1</t>
  </si>
  <si>
    <t>20:35</t>
  </si>
  <si>
    <t>L2020.13355-1</t>
  </si>
  <si>
    <t>L2020.13355-2</t>
  </si>
  <si>
    <t>0020000824254</t>
  </si>
  <si>
    <t>L2020.13355-3</t>
  </si>
  <si>
    <t>L2020.13355-4</t>
  </si>
  <si>
    <t>22:21</t>
  </si>
  <si>
    <t>L2020.13355-5</t>
  </si>
  <si>
    <t>L2020.13355-6</t>
  </si>
  <si>
    <t>L2020.13355-7</t>
  </si>
  <si>
    <t>00:06</t>
  </si>
  <si>
    <t>L2020.13357-1</t>
  </si>
  <si>
    <t>L2020.13357-2</t>
  </si>
  <si>
    <t>L2020.13357-3</t>
  </si>
  <si>
    <t>21:09</t>
  </si>
  <si>
    <t>L2020.13357-4</t>
  </si>
  <si>
    <t>21:38</t>
  </si>
  <si>
    <t>L2020.13357-5</t>
  </si>
  <si>
    <t>L2020.13357-6</t>
  </si>
  <si>
    <t>L2020.13357-7</t>
  </si>
  <si>
    <t>L2020.13357-8</t>
  </si>
  <si>
    <t>U2020.19747-1</t>
  </si>
  <si>
    <t>15:51</t>
  </si>
  <si>
    <t>U2020.19747-2</t>
  </si>
  <si>
    <t>U2020.19747-3</t>
  </si>
  <si>
    <t>15:52</t>
  </si>
  <si>
    <t>U2020.19747-4</t>
  </si>
  <si>
    <t>U2020.19747-5</t>
  </si>
  <si>
    <t>U2020.19747-6</t>
  </si>
  <si>
    <t>U2020.19747-7</t>
  </si>
  <si>
    <t>U2020.19747-8</t>
  </si>
  <si>
    <t>U2020.19747-9</t>
  </si>
  <si>
    <t>L2020.13465-1</t>
  </si>
  <si>
    <t>L2020.13467-1</t>
  </si>
  <si>
    <t>L2020.13467-2</t>
  </si>
  <si>
    <t>L2020.13467-3</t>
  </si>
  <si>
    <t>L2020.13467-4</t>
  </si>
  <si>
    <t>23:20</t>
  </si>
  <si>
    <t>L2020.13467-5</t>
  </si>
  <si>
    <t>23:46</t>
  </si>
  <si>
    <t>L2020.13467-6</t>
  </si>
  <si>
    <t>00:12</t>
  </si>
  <si>
    <t>L2020.13467-7</t>
  </si>
  <si>
    <t>L2020.13467-8</t>
  </si>
  <si>
    <t>L2020.13464-1</t>
  </si>
  <si>
    <t>L2020.13464-2</t>
  </si>
  <si>
    <t>L2020.13464-3</t>
  </si>
  <si>
    <t>20:23</t>
  </si>
  <si>
    <t>L2020.13464-4</t>
  </si>
  <si>
    <t>20:54</t>
  </si>
  <si>
    <t>L2020.13464-5</t>
  </si>
  <si>
    <t>21:33</t>
  </si>
  <si>
    <t>L2020.13464-6</t>
  </si>
  <si>
    <t>L2020.13464-7</t>
  </si>
  <si>
    <t>L2020.13464-8</t>
  </si>
  <si>
    <t>L2020.13464-9</t>
  </si>
  <si>
    <t>U2020.19838-1</t>
  </si>
  <si>
    <t>HENNEBICK</t>
  </si>
  <si>
    <t>09:37</t>
  </si>
  <si>
    <t>U2020.19838-2</t>
  </si>
  <si>
    <t>U2020.19838-3</t>
  </si>
  <si>
    <t>11:32</t>
  </si>
  <si>
    <t>U2020.19838-4</t>
  </si>
  <si>
    <t>12:04</t>
  </si>
  <si>
    <t>U2020.19838-5</t>
  </si>
  <si>
    <t>12:40</t>
  </si>
  <si>
    <t>U2020.19838-6</t>
  </si>
  <si>
    <t>13:23</t>
  </si>
  <si>
    <t>U2020.19838-7</t>
  </si>
  <si>
    <t>14:29</t>
  </si>
  <si>
    <t>U2020.19838-8</t>
  </si>
  <si>
    <t>17:23</t>
  </si>
  <si>
    <t>U2020.19838-9</t>
  </si>
  <si>
    <t>18:11</t>
  </si>
  <si>
    <t>L2020.13721-20</t>
  </si>
  <si>
    <t>RIPAUD</t>
  </si>
  <si>
    <t>L2020.13721-21</t>
  </si>
  <si>
    <t>22:15</t>
  </si>
  <si>
    <t>L2020.13721-22</t>
  </si>
  <si>
    <t>L2020.13721-23</t>
  </si>
  <si>
    <t>22:59</t>
  </si>
  <si>
    <t>L2020.13721-24</t>
  </si>
  <si>
    <t>23:21</t>
  </si>
  <si>
    <t>L2020.13721-25</t>
  </si>
  <si>
    <t>L2020.13721-26</t>
  </si>
  <si>
    <t>L2020.13721-27</t>
  </si>
  <si>
    <t>01:10</t>
  </si>
  <si>
    <t>L2020.13722-1</t>
  </si>
  <si>
    <t>19:37</t>
  </si>
  <si>
    <t>L2020.13722-2</t>
  </si>
  <si>
    <t>20:21</t>
  </si>
  <si>
    <t>L2020.13722-3</t>
  </si>
  <si>
    <t>L2020.13722-4</t>
  </si>
  <si>
    <t>L2020.13722-5</t>
  </si>
  <si>
    <t>L2020.13722-6</t>
  </si>
  <si>
    <t>21:53</t>
  </si>
  <si>
    <t>L2020.13722-7</t>
  </si>
  <si>
    <t>22:45</t>
  </si>
  <si>
    <t>L2020.13722-8</t>
  </si>
  <si>
    <t>L2020.13722-9</t>
  </si>
  <si>
    <t>L2020.13722-10</t>
  </si>
  <si>
    <t>00:43</t>
  </si>
  <si>
    <t>U2020.20040-1</t>
  </si>
  <si>
    <t>TRELOHAN</t>
  </si>
  <si>
    <t>09:10</t>
  </si>
  <si>
    <t>U2020.20040-2</t>
  </si>
  <si>
    <t>10:16</t>
  </si>
  <si>
    <t>U2020.20040-3</t>
  </si>
  <si>
    <t>U2020.20040-4</t>
  </si>
  <si>
    <t>10:39</t>
  </si>
  <si>
    <t>U2020.20040-5</t>
  </si>
  <si>
    <t>11:18</t>
  </si>
  <si>
    <t>U2020.20040-6</t>
  </si>
  <si>
    <t>11:42</t>
  </si>
  <si>
    <t>U2020.20040-7</t>
  </si>
  <si>
    <t>12:49</t>
  </si>
  <si>
    <t>U2020.20040-8</t>
  </si>
  <si>
    <t>13:33</t>
  </si>
  <si>
    <t>U2020.20040-9</t>
  </si>
  <si>
    <t>14:04</t>
  </si>
  <si>
    <t>L2020.13894-14</t>
  </si>
  <si>
    <t>L2020.13894-17</t>
  </si>
  <si>
    <t>20:55</t>
  </si>
  <si>
    <t>L2020.13894-18</t>
  </si>
  <si>
    <t>L2020.13894-19</t>
  </si>
  <si>
    <t>L2020.13894-20</t>
  </si>
  <si>
    <t>L2020.13894-21</t>
  </si>
  <si>
    <t>L2020.13894-22</t>
  </si>
  <si>
    <t>22:53</t>
  </si>
  <si>
    <t>L2020.13894-23</t>
  </si>
  <si>
    <t>0380000452312</t>
  </si>
  <si>
    <t>L2020.13894-25</t>
  </si>
  <si>
    <t>L2020.13894-26</t>
  </si>
  <si>
    <t>00:26</t>
  </si>
  <si>
    <t>L2020.13920-1</t>
  </si>
  <si>
    <t>L2020.13920-2</t>
  </si>
  <si>
    <t>L2020.13920-3</t>
  </si>
  <si>
    <t>21:05</t>
  </si>
  <si>
    <t>L2020.13920-4</t>
  </si>
  <si>
    <t>L2020.13920-5</t>
  </si>
  <si>
    <t>22:03</t>
  </si>
  <si>
    <t>L2020.13920-6</t>
  </si>
  <si>
    <t>L2020.13920-7</t>
  </si>
  <si>
    <t>L2020.14162-1</t>
  </si>
  <si>
    <t>18:50</t>
  </si>
  <si>
    <t>L2020.14162-2</t>
  </si>
  <si>
    <t>L2020.14162-3</t>
  </si>
  <si>
    <t>L2020.14162-4</t>
  </si>
  <si>
    <t>L2020.14162-5</t>
  </si>
  <si>
    <t>L2020.14162-6</t>
  </si>
  <si>
    <t>21:29</t>
  </si>
  <si>
    <t>L2020.14162-7</t>
  </si>
  <si>
    <t>L2020.14162-8</t>
  </si>
  <si>
    <t>L2020.14162-9</t>
  </si>
  <si>
    <t>L2020.14162-10</t>
  </si>
  <si>
    <t>23:34</t>
  </si>
  <si>
    <t>L2020.14162-11</t>
  </si>
  <si>
    <t>18:20</t>
  </si>
  <si>
    <t>L2020.14160-1</t>
  </si>
  <si>
    <t>L2020.14161-12</t>
  </si>
  <si>
    <t>19:38</t>
  </si>
  <si>
    <t>L2020.14161-13</t>
  </si>
  <si>
    <t>L2020.14161-14</t>
  </si>
  <si>
    <t>L2020.14161-16</t>
  </si>
  <si>
    <t>L2020.14161-17</t>
  </si>
  <si>
    <t>L2020.14161-18</t>
  </si>
  <si>
    <t>L2020.14332-1</t>
  </si>
  <si>
    <t>DELAUNAY</t>
  </si>
  <si>
    <t>L2020.14332-2</t>
  </si>
  <si>
    <t>23:22</t>
  </si>
  <si>
    <t>L2020.14332-3</t>
  </si>
  <si>
    <t>L2020.14332-4</t>
  </si>
  <si>
    <t>00:11</t>
  </si>
  <si>
    <t>L2020.14332-5</t>
  </si>
  <si>
    <t>L2020.14332-6</t>
  </si>
  <si>
    <t>01:03</t>
  </si>
  <si>
    <t>L2020.14332-7</t>
  </si>
  <si>
    <t>01:54</t>
  </si>
  <si>
    <t>L2020.14369-1</t>
  </si>
  <si>
    <t>20:26</t>
  </si>
  <si>
    <t>L2020.14369-2</t>
  </si>
  <si>
    <t>19:36</t>
  </si>
  <si>
    <t>L2020.14369-3</t>
  </si>
  <si>
    <t>L2020.14369-4</t>
  </si>
  <si>
    <t>20:56</t>
  </si>
  <si>
    <t>L2020.14369-5</t>
  </si>
  <si>
    <t>22:11</t>
  </si>
  <si>
    <t>L2020.14369-6</t>
  </si>
  <si>
    <t>L2020.14369-7</t>
  </si>
  <si>
    <t>L2020.14369-8</t>
  </si>
  <si>
    <t>L2020.14707-1</t>
  </si>
  <si>
    <t>19:18</t>
  </si>
  <si>
    <t>L2020.14707-2</t>
  </si>
  <si>
    <t>20:11</t>
  </si>
  <si>
    <t>L2020.14707-3</t>
  </si>
  <si>
    <t>20:51</t>
  </si>
  <si>
    <t>L2020.14707-4</t>
  </si>
  <si>
    <t>21:18</t>
  </si>
  <si>
    <t>L2020.14707-5</t>
  </si>
  <si>
    <t>L2020.14707-6</t>
  </si>
  <si>
    <t>L2020.14707-7</t>
  </si>
  <si>
    <t>L2020.14707-8</t>
  </si>
  <si>
    <t>23:29</t>
  </si>
  <si>
    <t>L2020.14938-12</t>
  </si>
  <si>
    <t>L2020.14938-13</t>
  </si>
  <si>
    <t>L2020.14938-14</t>
  </si>
  <si>
    <t>L2020.14938-15</t>
  </si>
  <si>
    <t>L2020.14938-16</t>
  </si>
  <si>
    <t>L2020.14938-17</t>
  </si>
  <si>
    <t>L2020.14938-18</t>
  </si>
  <si>
    <t>L2020.14938-19</t>
  </si>
  <si>
    <t>00:57</t>
  </si>
  <si>
    <t>L2020.14938-20</t>
  </si>
  <si>
    <t>01:48</t>
  </si>
  <si>
    <t>U2020.22643-1</t>
  </si>
  <si>
    <t>BICHAT</t>
  </si>
  <si>
    <t>14:52</t>
  </si>
  <si>
    <t>U2020.22643-2</t>
  </si>
  <si>
    <t>13:55</t>
  </si>
  <si>
    <t>U2020.22643-3</t>
  </si>
  <si>
    <t>U2020.22643-4</t>
  </si>
  <si>
    <t>U2020.22643-6</t>
  </si>
  <si>
    <t>11:22</t>
  </si>
  <si>
    <t>U2020.22643-7</t>
  </si>
  <si>
    <t>10:08</t>
  </si>
  <si>
    <t>U2020.22643-8</t>
  </si>
  <si>
    <t>09:09</t>
  </si>
  <si>
    <t>U2020.22643-9</t>
  </si>
  <si>
    <t>U2020.22643-10</t>
  </si>
  <si>
    <t>10EME</t>
  </si>
  <si>
    <t>1790291210</t>
  </si>
  <si>
    <t xml:space="preserve">GAEC DE KERSEGALOU </t>
  </si>
  <si>
    <t>16:12</t>
  </si>
  <si>
    <t>U2020.23792-1</t>
  </si>
  <si>
    <t>DANTEC</t>
  </si>
  <si>
    <t>09:02</t>
  </si>
  <si>
    <t>U2020.23792-2</t>
  </si>
  <si>
    <t>U2020.23792-3</t>
  </si>
  <si>
    <t>U2020.23792-4</t>
  </si>
  <si>
    <t>11:01</t>
  </si>
  <si>
    <t>U2020.23792-5</t>
  </si>
  <si>
    <t>11:29</t>
  </si>
  <si>
    <t>U2020.23792-6</t>
  </si>
  <si>
    <t>12:20</t>
  </si>
  <si>
    <t>U2020.23792-7</t>
  </si>
  <si>
    <t>U2020.23792-8</t>
  </si>
  <si>
    <t>14:37</t>
  </si>
  <si>
    <t>L2020.16302-1</t>
  </si>
  <si>
    <t>21:11</t>
  </si>
  <si>
    <t>L2020.16403-1</t>
  </si>
  <si>
    <t>21:43</t>
  </si>
  <si>
    <t>L2020.16405-1</t>
  </si>
  <si>
    <t>18:44</t>
  </si>
  <si>
    <t>L2020.16405-2</t>
  </si>
  <si>
    <t>L2020.16405-3</t>
  </si>
  <si>
    <t>L2020.16405-4</t>
  </si>
  <si>
    <t>L2020.16405-5</t>
  </si>
  <si>
    <t>L2020.16405-6</t>
  </si>
  <si>
    <t>L2020.16405-7</t>
  </si>
  <si>
    <t>0380000561291</t>
  </si>
  <si>
    <t>22:01</t>
  </si>
  <si>
    <t>L2020.16405-8</t>
  </si>
  <si>
    <t>L2020.16405-9</t>
  </si>
  <si>
    <t>23:09</t>
  </si>
  <si>
    <t>L2020.16405-10</t>
  </si>
  <si>
    <t>L2020.16404-1</t>
  </si>
  <si>
    <t>L2020.16404-2</t>
  </si>
  <si>
    <t>L2020.16404-3</t>
  </si>
  <si>
    <t>L2020.16404-5</t>
  </si>
  <si>
    <t>L2020.16404-6</t>
  </si>
  <si>
    <t>L2020.16404-7</t>
  </si>
  <si>
    <t>L2020.16404-8</t>
  </si>
  <si>
    <t>00:07</t>
  </si>
  <si>
    <t>U2020.23649-1</t>
  </si>
  <si>
    <t>BARRE</t>
  </si>
  <si>
    <t>22:00</t>
  </si>
  <si>
    <t>U2020.23649-2</t>
  </si>
  <si>
    <t>U2020.23649-3</t>
  </si>
  <si>
    <t>22:58</t>
  </si>
  <si>
    <t>U2020.23649-4</t>
  </si>
  <si>
    <t>U2020.23649-5</t>
  </si>
  <si>
    <t>U2020.23649-6</t>
  </si>
  <si>
    <t>00:39</t>
  </si>
  <si>
    <t>L2020.16301-1</t>
  </si>
  <si>
    <t>19:42</t>
  </si>
  <si>
    <t>L2020.16301-2</t>
  </si>
  <si>
    <t>20:03</t>
  </si>
  <si>
    <t>L2020.16301-3</t>
  </si>
  <si>
    <t>L2020.16301-5</t>
  </si>
  <si>
    <t>21:40</t>
  </si>
  <si>
    <t>L2020.16301-6</t>
  </si>
  <si>
    <t>L2020.16301-7</t>
  </si>
  <si>
    <t>L2020.16301-8</t>
  </si>
  <si>
    <t>L2020.16301-9</t>
  </si>
  <si>
    <t>23:54</t>
  </si>
  <si>
    <t>L2020.17015-1</t>
  </si>
  <si>
    <t>OUBASSA</t>
  </si>
  <si>
    <t>18:09</t>
  </si>
  <si>
    <t>L2020.17015-2</t>
  </si>
  <si>
    <t>19:28</t>
  </si>
  <si>
    <t>L2020.17015-3</t>
  </si>
  <si>
    <t>L2020.17015-4</t>
  </si>
  <si>
    <t>L2020.17015-5</t>
  </si>
  <si>
    <t>21:41</t>
  </si>
  <si>
    <t>L2020.17015-6</t>
  </si>
  <si>
    <t>L2020.17015-7</t>
  </si>
  <si>
    <t>L2020.17015-8</t>
  </si>
  <si>
    <t>L2020.17015-9</t>
  </si>
  <si>
    <t>L2020.17015-10</t>
  </si>
  <si>
    <t>L2020.17014-1</t>
  </si>
  <si>
    <t>18:45</t>
  </si>
  <si>
    <t>L2020.17014-2</t>
  </si>
  <si>
    <t>U2020.24747-1</t>
  </si>
  <si>
    <t>3500077719</t>
  </si>
  <si>
    <t>08:42</t>
  </si>
  <si>
    <t>U2020.24747-2</t>
  </si>
  <si>
    <t>3500078089</t>
  </si>
  <si>
    <t>1790291310</t>
  </si>
  <si>
    <t>U2020.24747-3</t>
  </si>
  <si>
    <t>09:53</t>
  </si>
  <si>
    <t>U2020.24747-4</t>
  </si>
  <si>
    <t>10:52</t>
  </si>
  <si>
    <t>U2020.24747-5</t>
  </si>
  <si>
    <t>12:44</t>
  </si>
  <si>
    <t>U2020.24747-6</t>
  </si>
  <si>
    <t>U2020.24747-7</t>
  </si>
  <si>
    <t>14:27</t>
  </si>
  <si>
    <t>U2020.24747-8</t>
  </si>
  <si>
    <t>14:48</t>
  </si>
  <si>
    <t>U2020.24747-9</t>
  </si>
  <si>
    <t>15:15</t>
  </si>
  <si>
    <t>U2020.24747-10</t>
  </si>
  <si>
    <t>15:50</t>
  </si>
  <si>
    <t>U2020.24747-11</t>
  </si>
  <si>
    <t>17:08</t>
  </si>
  <si>
    <t>L2020.17153-1</t>
  </si>
  <si>
    <t>20:53</t>
  </si>
  <si>
    <t>L2020.17153-2</t>
  </si>
  <si>
    <t>L2020.17153-3</t>
  </si>
  <si>
    <t>L2020.17153-4</t>
  </si>
  <si>
    <t>L2020.17153-5</t>
  </si>
  <si>
    <t>L2020.17153-6</t>
  </si>
  <si>
    <t>L2020.17153-7</t>
  </si>
  <si>
    <t>L2020.17153-8</t>
  </si>
  <si>
    <t>L2020.17153-9</t>
  </si>
  <si>
    <t>22:48</t>
  </si>
  <si>
    <t>L2020.17153-10</t>
  </si>
  <si>
    <t>L2020.17153-11</t>
  </si>
  <si>
    <t>L2020.17153-12</t>
  </si>
  <si>
    <t>L2020.17153-13</t>
  </si>
  <si>
    <t>L2020.17153-14</t>
  </si>
  <si>
    <t>20:05</t>
  </si>
  <si>
    <t>L2020.17153-15</t>
  </si>
  <si>
    <t>19:52</t>
  </si>
  <si>
    <t>L2020.17153-16</t>
  </si>
  <si>
    <t>L2020.17155-1</t>
  </si>
  <si>
    <t>U2020.25253-1</t>
  </si>
  <si>
    <t>U2020.25253-2</t>
  </si>
  <si>
    <t>0408496523</t>
  </si>
  <si>
    <t>3098496510</t>
  </si>
  <si>
    <t xml:space="preserve">EARL DE TREGORFF </t>
  </si>
  <si>
    <t>U2020.25253-3</t>
  </si>
  <si>
    <t>U2020.25253-4</t>
  </si>
  <si>
    <t>4505452552</t>
  </si>
  <si>
    <t>U2020.25253-5</t>
  </si>
  <si>
    <t>1318002370</t>
  </si>
  <si>
    <t>4396900110</t>
  </si>
  <si>
    <t xml:space="preserve">GIRONA ANTOINE </t>
  </si>
  <si>
    <t>U2020.25253-6</t>
  </si>
  <si>
    <t>00:55</t>
  </si>
  <si>
    <t>U2020.25253-7</t>
  </si>
  <si>
    <t>02:00</t>
  </si>
  <si>
    <t>U2020.25253-8</t>
  </si>
  <si>
    <t>02:36</t>
  </si>
  <si>
    <t>U2020.25253-9</t>
  </si>
  <si>
    <t>03:30</t>
  </si>
  <si>
    <t>L2020.17366-14</t>
  </si>
  <si>
    <t>0020000828497</t>
  </si>
  <si>
    <t>L2020.17366-15</t>
  </si>
  <si>
    <t>0380000452472</t>
  </si>
  <si>
    <t>1055247210</t>
  </si>
  <si>
    <t xml:space="preserve">SIEFFERT ALAIN </t>
  </si>
  <si>
    <t>L2020.17366-16</t>
  </si>
  <si>
    <t>L2020.17366-17</t>
  </si>
  <si>
    <t>L2020.17366-18</t>
  </si>
  <si>
    <t>L2020.17366-19</t>
  </si>
  <si>
    <t>00:05</t>
  </si>
  <si>
    <t>L2020.17366-20</t>
  </si>
  <si>
    <t>U2020.25460-1</t>
  </si>
  <si>
    <t>08:59</t>
  </si>
  <si>
    <t>U2020.25460-2</t>
  </si>
  <si>
    <t>10:03</t>
  </si>
  <si>
    <t>U2020.25460-3</t>
  </si>
  <si>
    <t>10:13</t>
  </si>
  <si>
    <t>U2020.25460-4</t>
  </si>
  <si>
    <t>10:35</t>
  </si>
  <si>
    <t>U2020.25460-5</t>
  </si>
  <si>
    <t>10:56</t>
  </si>
  <si>
    <t>U2020.25460-6</t>
  </si>
  <si>
    <t>11:34</t>
  </si>
  <si>
    <t>U2020.25460-7</t>
  </si>
  <si>
    <t>12:11</t>
  </si>
  <si>
    <t>U2020.25460-8</t>
  </si>
  <si>
    <t>U2020.25460-9</t>
  </si>
  <si>
    <t>13:54</t>
  </si>
  <si>
    <t>L2020.17492-1</t>
  </si>
  <si>
    <t>22:39</t>
  </si>
  <si>
    <t>L2020.17491-24</t>
  </si>
  <si>
    <t>L2020.17491-25</t>
  </si>
  <si>
    <t>21:50</t>
  </si>
  <si>
    <t>L2020.17491-26</t>
  </si>
  <si>
    <t>L2020.17491-27</t>
  </si>
  <si>
    <t>L2020.17491-28</t>
  </si>
  <si>
    <t>23:45</t>
  </si>
  <si>
    <t>L2020.17491-29</t>
  </si>
  <si>
    <t>00:19</t>
  </si>
  <si>
    <t>L2020.17491-30</t>
  </si>
  <si>
    <t>L2020.17540-1</t>
  </si>
  <si>
    <t>19:07</t>
  </si>
  <si>
    <t>L2020.17540-2</t>
  </si>
  <si>
    <t>L2020.17540-3</t>
  </si>
  <si>
    <t>20:29</t>
  </si>
  <si>
    <t>L2020.17540-4</t>
  </si>
  <si>
    <t>L2020.17540-5</t>
  </si>
  <si>
    <t>L2020.17540-6</t>
  </si>
  <si>
    <t>22:09</t>
  </si>
  <si>
    <t>L2020.17540-7</t>
  </si>
  <si>
    <t>L2020.17540-8</t>
  </si>
  <si>
    <t>L2020.17540-9</t>
  </si>
  <si>
    <t>23:27</t>
  </si>
  <si>
    <t>Étiquettes de lignes</t>
  </si>
  <si>
    <t>Total général</t>
  </si>
  <si>
    <t>Étiquettes de colonnes</t>
  </si>
  <si>
    <t xml:space="preserve">Moyenne de PSEUDO </t>
  </si>
  <si>
    <t>nc &gt;5 000 global</t>
  </si>
  <si>
    <t>tournées / prod concerné</t>
  </si>
  <si>
    <t>(Plusieurs éléments)</t>
  </si>
  <si>
    <t>Producteurs</t>
  </si>
  <si>
    <t>Trimestre 1</t>
  </si>
  <si>
    <t>Trimestre 2</t>
  </si>
  <si>
    <t>Trimestre 3</t>
  </si>
  <si>
    <t>Trimestre 4</t>
  </si>
  <si>
    <t>nb de nc &gt;5000</t>
  </si>
  <si>
    <t>Valeur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</si>
</sst>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i/>
      <sz val="8"/>
      <color indexed="10"/>
      <name val="Arial"/>
      <family val="2"/>
    </font>
    <font>
      <sz val="8"/>
      <color indexed="10"/>
      <name val="Arial"/>
      <family val="2"/>
    </font>
    <font>
      <b/>
      <sz val="8"/>
      <color indexed="11"/>
      <name val="Wingdings"/>
      <charset val="2"/>
    </font>
    <font>
      <sz val="8"/>
      <color indexed="8"/>
      <name val="Arial"/>
      <family val="2"/>
    </font>
    <font>
      <sz val="7"/>
      <color indexed="10"/>
      <name val="Arial"/>
      <family val="2"/>
    </font>
    <font>
      <sz val="11"/>
      <name val="Calibri"/>
      <family val="2"/>
      <scheme val="minor"/>
    </font>
    <font>
      <i/>
      <sz val="8"/>
      <color rgb="FFFF0000"/>
      <name val="Arial"/>
      <family val="2"/>
    </font>
    <font>
      <sz val="8"/>
      <color rgb="FFFF0000"/>
      <name val="Arial"/>
      <family val="2"/>
    </font>
    <font>
      <b/>
      <sz val="8"/>
      <color rgb="FFFF0000"/>
      <name val="Wingdings"/>
      <charset val="2"/>
    </font>
    <font>
      <sz val="7"/>
      <color rgb="FFFF000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8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0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</cellStyleXfs>
  <cellXfs count="96">
    <xf numFmtId="0" fontId="0" fillId="0" borderId="0" xfId="0"/>
    <xf numFmtId="14" fontId="0" fillId="0" borderId="0" xfId="0" applyNumberFormat="1"/>
    <xf numFmtId="0" fontId="3" fillId="0" borderId="0" xfId="1" applyFont="1" applyAlignment="1">
      <alignment horizontal="right" vertical="top"/>
    </xf>
    <xf numFmtId="0" fontId="4" fillId="0" borderId="0" xfId="1" applyFont="1" applyAlignment="1">
      <alignment horizontal="right" vertical="top"/>
    </xf>
    <xf numFmtId="0" fontId="5" fillId="0" borderId="0" xfId="1" applyFont="1" applyAlignment="1">
      <alignment horizontal="center" vertical="top"/>
    </xf>
    <xf numFmtId="0" fontId="6" fillId="0" borderId="0" xfId="1" applyFont="1" applyAlignment="1">
      <alignment horizontal="left" vertical="top"/>
    </xf>
    <xf numFmtId="164" fontId="7" fillId="2" borderId="0" xfId="1" applyNumberFormat="1" applyFont="1" applyFill="1" applyAlignment="1">
      <alignment horizontal="left" vertical="top"/>
    </xf>
    <xf numFmtId="3" fontId="4" fillId="2" borderId="0" xfId="1" applyNumberFormat="1" applyFont="1" applyFill="1" applyAlignment="1">
      <alignment horizontal="right" vertical="top"/>
    </xf>
    <xf numFmtId="0" fontId="4" fillId="2" borderId="0" xfId="1" applyFont="1" applyFill="1" applyAlignment="1">
      <alignment horizontal="center" vertical="top"/>
    </xf>
    <xf numFmtId="0" fontId="3" fillId="0" borderId="0" xfId="2" applyFont="1" applyAlignment="1">
      <alignment horizontal="right" vertical="top"/>
    </xf>
    <xf numFmtId="0" fontId="4" fillId="0" borderId="0" xfId="2" applyFont="1" applyAlignment="1">
      <alignment horizontal="right" vertical="top"/>
    </xf>
    <xf numFmtId="0" fontId="5" fillId="0" borderId="0" xfId="2" applyFont="1" applyAlignment="1">
      <alignment horizontal="center" vertical="top"/>
    </xf>
    <xf numFmtId="0" fontId="6" fillId="0" borderId="0" xfId="2" applyFont="1" applyAlignment="1">
      <alignment horizontal="left" vertical="top"/>
    </xf>
    <xf numFmtId="164" fontId="7" fillId="2" borderId="0" xfId="2" applyNumberFormat="1" applyFont="1" applyFill="1" applyAlignment="1">
      <alignment horizontal="left" vertical="top"/>
    </xf>
    <xf numFmtId="3" fontId="4" fillId="2" borderId="0" xfId="2" applyNumberFormat="1" applyFont="1" applyFill="1" applyAlignment="1">
      <alignment horizontal="right" vertical="top"/>
    </xf>
    <xf numFmtId="0" fontId="4" fillId="2" borderId="0" xfId="2" applyFont="1" applyFill="1" applyAlignment="1">
      <alignment horizontal="center" vertical="top"/>
    </xf>
    <xf numFmtId="0" fontId="3" fillId="0" borderId="0" xfId="3" applyFont="1" applyAlignment="1">
      <alignment horizontal="right" vertical="top"/>
    </xf>
    <xf numFmtId="0" fontId="4" fillId="0" borderId="0" xfId="3" applyFont="1" applyAlignment="1">
      <alignment horizontal="right" vertical="top"/>
    </xf>
    <xf numFmtId="0" fontId="5" fillId="0" borderId="0" xfId="3" applyFont="1" applyAlignment="1">
      <alignment horizontal="center" vertical="top"/>
    </xf>
    <xf numFmtId="0" fontId="6" fillId="0" borderId="0" xfId="3" applyFont="1" applyAlignment="1">
      <alignment horizontal="left" vertical="top"/>
    </xf>
    <xf numFmtId="164" fontId="7" fillId="2" borderId="0" xfId="3" applyNumberFormat="1" applyFont="1" applyFill="1" applyAlignment="1">
      <alignment horizontal="left" vertical="top"/>
    </xf>
    <xf numFmtId="3" fontId="4" fillId="2" borderId="0" xfId="3" applyNumberFormat="1" applyFont="1" applyFill="1" applyAlignment="1">
      <alignment horizontal="right" vertical="top"/>
    </xf>
    <xf numFmtId="0" fontId="4" fillId="2" borderId="0" xfId="3" applyFont="1" applyFill="1" applyAlignment="1">
      <alignment horizontal="center" vertical="top"/>
    </xf>
    <xf numFmtId="0" fontId="3" fillId="0" borderId="0" xfId="4" applyFont="1" applyAlignment="1">
      <alignment horizontal="right" vertical="top"/>
    </xf>
    <xf numFmtId="0" fontId="4" fillId="0" borderId="0" xfId="4" applyFont="1" applyAlignment="1">
      <alignment horizontal="right" vertical="top"/>
    </xf>
    <xf numFmtId="0" fontId="5" fillId="0" borderId="0" xfId="4" applyFont="1" applyAlignment="1">
      <alignment horizontal="center" vertical="top"/>
    </xf>
    <xf numFmtId="0" fontId="6" fillId="0" borderId="0" xfId="4" applyFont="1" applyAlignment="1">
      <alignment horizontal="left" vertical="top"/>
    </xf>
    <xf numFmtId="164" fontId="7" fillId="2" borderId="0" xfId="4" applyNumberFormat="1" applyFont="1" applyFill="1" applyAlignment="1">
      <alignment horizontal="left" vertical="top"/>
    </xf>
    <xf numFmtId="3" fontId="4" fillId="2" borderId="0" xfId="4" applyNumberFormat="1" applyFont="1" applyFill="1" applyAlignment="1">
      <alignment horizontal="right" vertical="top"/>
    </xf>
    <xf numFmtId="0" fontId="4" fillId="2" borderId="0" xfId="4" applyFont="1" applyFill="1" applyAlignment="1">
      <alignment horizontal="center" vertical="top"/>
    </xf>
    <xf numFmtId="0" fontId="3" fillId="0" borderId="0" xfId="5" applyFont="1" applyAlignment="1">
      <alignment horizontal="right" vertical="top"/>
    </xf>
    <xf numFmtId="0" fontId="4" fillId="0" borderId="0" xfId="5" applyFont="1" applyAlignment="1">
      <alignment horizontal="right" vertical="top"/>
    </xf>
    <xf numFmtId="0" fontId="5" fillId="0" borderId="0" xfId="5" applyFont="1" applyAlignment="1">
      <alignment horizontal="center" vertical="top"/>
    </xf>
    <xf numFmtId="0" fontId="6" fillId="0" borderId="0" xfId="5" applyFont="1" applyAlignment="1">
      <alignment horizontal="left" vertical="top"/>
    </xf>
    <xf numFmtId="164" fontId="7" fillId="2" borderId="0" xfId="5" applyNumberFormat="1" applyFont="1" applyFill="1" applyAlignment="1">
      <alignment horizontal="left" vertical="top"/>
    </xf>
    <xf numFmtId="3" fontId="4" fillId="2" borderId="0" xfId="5" applyNumberFormat="1" applyFont="1" applyFill="1" applyAlignment="1">
      <alignment horizontal="right" vertical="top"/>
    </xf>
    <xf numFmtId="0" fontId="4" fillId="2" borderId="0" xfId="5" applyFont="1" applyFill="1" applyAlignment="1">
      <alignment horizontal="center" vertical="top"/>
    </xf>
    <xf numFmtId="0" fontId="1" fillId="0" borderId="0" xfId="0" applyFont="1"/>
    <xf numFmtId="0" fontId="8" fillId="0" borderId="0" xfId="0" applyFont="1"/>
    <xf numFmtId="0" fontId="6" fillId="3" borderId="0" xfId="1" applyFont="1" applyFill="1" applyAlignment="1">
      <alignment horizontal="left" vertical="top"/>
    </xf>
    <xf numFmtId="14" fontId="1" fillId="0" borderId="0" xfId="0" applyNumberFormat="1" applyFont="1"/>
    <xf numFmtId="0" fontId="9" fillId="0" borderId="0" xfId="1" applyFont="1" applyAlignment="1">
      <alignment horizontal="right" vertical="top"/>
    </xf>
    <xf numFmtId="0" fontId="10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10" fillId="0" borderId="0" xfId="1" applyFont="1" applyAlignment="1">
      <alignment horizontal="left" vertical="top"/>
    </xf>
    <xf numFmtId="164" fontId="12" fillId="2" borderId="0" xfId="1" applyNumberFormat="1" applyFont="1" applyFill="1" applyAlignment="1">
      <alignment horizontal="left" vertical="top"/>
    </xf>
    <xf numFmtId="3" fontId="10" fillId="2" borderId="0" xfId="1" applyNumberFormat="1" applyFont="1" applyFill="1" applyAlignment="1">
      <alignment horizontal="right" vertical="top"/>
    </xf>
    <xf numFmtId="0" fontId="10" fillId="2" borderId="0" xfId="1" applyFont="1" applyFill="1" applyAlignment="1">
      <alignment horizontal="center" vertical="top"/>
    </xf>
    <xf numFmtId="14" fontId="8" fillId="0" borderId="0" xfId="0" applyNumberFormat="1" applyFont="1"/>
    <xf numFmtId="0" fontId="13" fillId="0" borderId="0" xfId="1" applyFont="1" applyAlignment="1">
      <alignment horizontal="right" vertical="top"/>
    </xf>
    <xf numFmtId="0" fontId="14" fillId="0" borderId="0" xfId="1" applyFont="1" applyAlignment="1">
      <alignment horizontal="right" vertical="top"/>
    </xf>
    <xf numFmtId="0" fontId="15" fillId="0" borderId="0" xfId="1" applyFont="1" applyAlignment="1">
      <alignment horizontal="center" vertical="top"/>
    </xf>
    <xf numFmtId="0" fontId="14" fillId="0" borderId="0" xfId="1" applyFont="1" applyAlignment="1">
      <alignment horizontal="left" vertical="top"/>
    </xf>
    <xf numFmtId="164" fontId="7" fillId="4" borderId="0" xfId="1" applyNumberFormat="1" applyFont="1" applyFill="1" applyAlignment="1">
      <alignment horizontal="left" vertical="top"/>
    </xf>
    <xf numFmtId="3" fontId="4" fillId="4" borderId="0" xfId="1" applyNumberFormat="1" applyFont="1" applyFill="1" applyAlignment="1">
      <alignment horizontal="right" vertical="top"/>
    </xf>
    <xf numFmtId="0" fontId="4" fillId="4" borderId="0" xfId="1" applyFont="1" applyFill="1" applyAlignment="1">
      <alignment horizontal="center" vertical="top"/>
    </xf>
    <xf numFmtId="0" fontId="3" fillId="0" borderId="0" xfId="6" applyFont="1" applyAlignment="1">
      <alignment horizontal="right" vertical="top"/>
    </xf>
    <xf numFmtId="0" fontId="4" fillId="0" borderId="0" xfId="6" applyFont="1" applyAlignment="1">
      <alignment horizontal="right" vertical="top"/>
    </xf>
    <xf numFmtId="0" fontId="5" fillId="0" borderId="0" xfId="6" applyFont="1" applyAlignment="1">
      <alignment horizontal="center" vertical="top"/>
    </xf>
    <xf numFmtId="0" fontId="6" fillId="0" borderId="0" xfId="6" applyFont="1" applyAlignment="1">
      <alignment horizontal="left" vertical="top"/>
    </xf>
    <xf numFmtId="164" fontId="7" fillId="2" borderId="0" xfId="6" applyNumberFormat="1" applyFont="1" applyFill="1" applyAlignment="1">
      <alignment horizontal="left" vertical="top"/>
    </xf>
    <xf numFmtId="3" fontId="4" fillId="2" borderId="0" xfId="6" applyNumberFormat="1" applyFont="1" applyFill="1" applyAlignment="1">
      <alignment horizontal="right" vertical="top"/>
    </xf>
    <xf numFmtId="0" fontId="4" fillId="2" borderId="0" xfId="6" applyFont="1" applyFill="1" applyAlignment="1">
      <alignment horizontal="center" vertical="top"/>
    </xf>
    <xf numFmtId="0" fontId="3" fillId="0" borderId="0" xfId="7" applyFont="1" applyAlignment="1">
      <alignment horizontal="right" vertical="top"/>
    </xf>
    <xf numFmtId="0" fontId="4" fillId="0" borderId="0" xfId="7" applyFont="1" applyAlignment="1">
      <alignment horizontal="right" vertical="top"/>
    </xf>
    <xf numFmtId="0" fontId="5" fillId="0" borderId="0" xfId="7" applyFont="1" applyAlignment="1">
      <alignment horizontal="center" vertical="top"/>
    </xf>
    <xf numFmtId="0" fontId="6" fillId="0" borderId="0" xfId="7" applyFont="1" applyAlignment="1">
      <alignment horizontal="left" vertical="top"/>
    </xf>
    <xf numFmtId="164" fontId="7" fillId="2" borderId="0" xfId="7" applyNumberFormat="1" applyFont="1" applyFill="1" applyAlignment="1">
      <alignment horizontal="left" vertical="top"/>
    </xf>
    <xf numFmtId="3" fontId="4" fillId="2" borderId="0" xfId="7" applyNumberFormat="1" applyFont="1" applyFill="1" applyAlignment="1">
      <alignment horizontal="right" vertical="top"/>
    </xf>
    <xf numFmtId="0" fontId="4" fillId="2" borderId="0" xfId="7" applyFont="1" applyFill="1" applyAlignment="1">
      <alignment horizontal="center" vertical="top"/>
    </xf>
    <xf numFmtId="0" fontId="0" fillId="3" borderId="0" xfId="0" applyFill="1"/>
    <xf numFmtId="14" fontId="0" fillId="3" borderId="0" xfId="0" applyNumberFormat="1" applyFill="1"/>
    <xf numFmtId="164" fontId="12" fillId="2" borderId="0" xfId="7" applyNumberFormat="1" applyFont="1" applyFill="1" applyAlignment="1">
      <alignment horizontal="left" vertical="top"/>
    </xf>
    <xf numFmtId="3" fontId="10" fillId="2" borderId="0" xfId="7" applyNumberFormat="1" applyFont="1" applyFill="1" applyAlignment="1">
      <alignment horizontal="right" vertical="top"/>
    </xf>
    <xf numFmtId="0" fontId="10" fillId="2" borderId="0" xfId="7" applyFont="1" applyFill="1" applyAlignment="1">
      <alignment horizontal="center" vertical="top"/>
    </xf>
    <xf numFmtId="0" fontId="3" fillId="0" borderId="0" xfId="8" applyFont="1" applyAlignment="1">
      <alignment horizontal="right" vertical="top"/>
    </xf>
    <xf numFmtId="0" fontId="4" fillId="0" borderId="0" xfId="8" applyFont="1" applyAlignment="1">
      <alignment horizontal="right" vertical="top"/>
    </xf>
    <xf numFmtId="0" fontId="5" fillId="0" borderId="0" xfId="8" applyFont="1" applyAlignment="1">
      <alignment horizontal="center" vertical="top"/>
    </xf>
    <xf numFmtId="0" fontId="6" fillId="0" borderId="0" xfId="8" applyFont="1" applyAlignment="1">
      <alignment horizontal="left" vertical="top"/>
    </xf>
    <xf numFmtId="164" fontId="7" fillId="2" borderId="0" xfId="8" applyNumberFormat="1" applyFont="1" applyFill="1" applyAlignment="1">
      <alignment horizontal="left" vertical="top"/>
    </xf>
    <xf numFmtId="3" fontId="4" fillId="2" borderId="0" xfId="8" applyNumberFormat="1" applyFont="1" applyFill="1" applyAlignment="1">
      <alignment horizontal="right" vertical="top"/>
    </xf>
    <xf numFmtId="0" fontId="4" fillId="2" borderId="0" xfId="8" applyFont="1" applyFill="1" applyAlignment="1">
      <alignment horizontal="center" vertical="top"/>
    </xf>
    <xf numFmtId="164" fontId="7" fillId="4" borderId="0" xfId="8" applyNumberFormat="1" applyFont="1" applyFill="1" applyAlignment="1">
      <alignment horizontal="left" vertical="top"/>
    </xf>
    <xf numFmtId="3" fontId="4" fillId="4" borderId="0" xfId="8" applyNumberFormat="1" applyFont="1" applyFill="1" applyAlignment="1">
      <alignment horizontal="right" vertical="top"/>
    </xf>
    <xf numFmtId="0" fontId="4" fillId="4" borderId="0" xfId="8" applyFont="1" applyFill="1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3" fontId="0" fillId="0" borderId="0" xfId="0" applyNumberFormat="1"/>
    <xf numFmtId="0" fontId="0" fillId="5" borderId="0" xfId="0" applyFill="1" applyAlignment="1">
      <alignment horizontal="left" indent="1"/>
    </xf>
    <xf numFmtId="3" fontId="0" fillId="5" borderId="0" xfId="0" applyNumberFormat="1" applyFill="1"/>
    <xf numFmtId="1" fontId="0" fillId="0" borderId="0" xfId="0" applyNumberFormat="1"/>
    <xf numFmtId="1" fontId="0" fillId="0" borderId="0" xfId="0" applyNumberFormat="1" applyFill="1"/>
    <xf numFmtId="2" fontId="0" fillId="0" borderId="0" xfId="0" applyNumberFormat="1"/>
    <xf numFmtId="2" fontId="0" fillId="0" borderId="0" xfId="0" applyNumberFormat="1" applyFill="1"/>
    <xf numFmtId="0" fontId="0" fillId="0" borderId="0" xfId="0" applyNumberFormat="1"/>
  </cellXfs>
  <cellStyles count="9">
    <cellStyle name="Normal" xfId="0" builtinId="0"/>
    <cellStyle name="Normal 10" xfId="8" xr:uid="{2CA0BEE6-5C25-441B-86EF-B28D7CD68DCA}"/>
    <cellStyle name="Normal 2" xfId="1" xr:uid="{0FA4A6DB-13AE-4F37-AF70-3C8A2B012E27}"/>
    <cellStyle name="Normal 3" xfId="2" xr:uid="{ED7C3021-685B-42BC-81AB-91D0B50970C3}"/>
    <cellStyle name="Normal 4" xfId="3" xr:uid="{4F511D4E-0855-4219-99FF-81B56CEDA8A3}"/>
    <cellStyle name="Normal 5" xfId="4" xr:uid="{2A033B0D-376F-4736-9AAD-9CA5BB816B6E}"/>
    <cellStyle name="Normal 7" xfId="5" xr:uid="{1C6865CE-3DCC-43EA-9928-37498EAA65A0}"/>
    <cellStyle name="Normal 8" xfId="6" xr:uid="{AEEB4FB7-DA3A-4417-8653-BAE52B0862F9}"/>
    <cellStyle name="Normal 9" xfId="7" xr:uid="{B7B66037-85E6-490E-9C94-82C13F9D8475}"/>
  </cellStyles>
  <dxfs count="14">
    <dxf>
      <numFmt numFmtId="2" formatCode="0.00"/>
      <fill>
        <patternFill patternType="none">
          <fgColor indexed="64"/>
          <bgColor indexed="6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C000"/>
        </patternFill>
      </fill>
    </dxf>
    <dxf>
      <numFmt numFmtId="19" formatCode="dd/mm/yyyy"/>
    </dxf>
    <dxf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enhael TASSE (EURIAL)" refreshedDate="44253.43732326389" createdVersion="6" refreshedVersion="6" minRefreshableVersion="3" recordCount="667" xr:uid="{F697CAF2-F61C-407C-AA02-C4061C5D1140}">
  <cacheSource type="worksheet">
    <worksheetSource ref="A1:S668" sheet="base"/>
  </cacheSource>
  <cacheFields count="19">
    <cacheField name="Identifiant Propriètaire" numFmtId="0">
      <sharedItems containsBlank="1"/>
    </cacheField>
    <cacheField name="Siret Propriètaire" numFmtId="0">
      <sharedItems/>
    </cacheField>
    <cacheField name="Libellé Propriètaire" numFmtId="0">
      <sharedItems/>
    </cacheField>
    <cacheField name="Numéro Echantillon" numFmtId="0">
      <sharedItems/>
    </cacheField>
    <cacheField name="Identifiant Echantillon" numFmtId="0">
      <sharedItems/>
    </cacheField>
    <cacheField name="Produit" numFmtId="0">
      <sharedItems/>
    </cacheField>
    <cacheField name="Date prélèvement" numFmtId="14">
      <sharedItems containsSemiMixedTypes="0" containsNonDate="0" containsDate="1" containsString="0" minDate="2020-06-23T00:00:00" maxDate="2020-12-19T00:00:00" count="47">
        <d v="2020-06-23T00:00:00"/>
        <d v="2020-06-24T00:00:00"/>
        <d v="2020-06-25T00:00:00"/>
        <d v="2020-06-26T00:00:00"/>
        <d v="2020-06-30T00:00:00"/>
        <d v="2020-07-01T00:00:00"/>
        <d v="2020-07-02T00:00:00"/>
        <d v="2020-07-11T00:00:00"/>
        <d v="2020-07-20T00:00:00"/>
        <d v="2020-07-21T00:00:00"/>
        <d v="2020-07-22T00:00:00"/>
        <d v="2020-07-24T00:00:00"/>
        <d v="2020-08-11T00:00:00"/>
        <d v="2020-08-17T00:00:00"/>
        <d v="2020-08-18T00:00:00"/>
        <d v="2020-08-19T00:00:00"/>
        <d v="2020-08-21T00:00:00"/>
        <d v="2020-09-08T00:00:00"/>
        <d v="2020-09-14T00:00:00"/>
        <d v="2020-09-15T00:00:00"/>
        <d v="2020-09-16T00:00:00"/>
        <d v="2020-09-17T00:00:00"/>
        <d v="2020-09-18T00:00:00"/>
        <d v="2020-09-21T00:00:00"/>
        <d v="2020-09-24T00:00:00"/>
        <d v="2020-10-01T00:00:00"/>
        <d v="2020-10-04T00:00:00"/>
        <d v="2020-10-06T00:00:00"/>
        <d v="2020-10-05T00:00:00"/>
        <d v="2020-10-07T00:00:00"/>
        <d v="2020-10-08T00:00:00"/>
        <d v="2020-10-11T00:00:00"/>
        <d v="2020-10-12T00:00:00"/>
        <d v="2020-10-15T00:00:00"/>
        <d v="2020-10-19T00:00:00"/>
        <d v="2020-10-25T00:00:00"/>
        <d v="2020-10-29T00:00:00"/>
        <d v="2020-11-15T00:00:00"/>
        <d v="2020-11-25T00:00:00"/>
        <d v="2020-11-26T00:00:00"/>
        <d v="2020-12-08T00:00:00"/>
        <d v="2020-12-09T00:00:00"/>
        <d v="2020-12-10T00:00:00"/>
        <d v="2020-12-15T00:00:00"/>
        <d v="2020-12-16T00:00:00"/>
        <d v="2020-12-17T00:00:00"/>
        <d v="2020-12-18T00:00:00"/>
      </sharedItems>
    </cacheField>
    <cacheField name="PSEUDO " numFmtId="0">
      <sharedItems containsSemiMixedTypes="0" containsString="0" containsNumber="1" containsInteger="1" minValue="0" maxValue="1500000" count="124">
        <n v="400"/>
        <n v="600"/>
        <n v="150000"/>
        <n v="100"/>
        <n v="500"/>
        <n v="7200"/>
        <n v="700"/>
        <n v="7500"/>
        <n v="12000"/>
        <n v="1500"/>
        <n v="1600"/>
        <n v="1300"/>
        <n v="39000"/>
        <n v="3700"/>
        <n v="7600"/>
        <n v="4700"/>
        <n v="2400"/>
        <n v="1200"/>
        <n v="43000"/>
        <n v="3300"/>
        <n v="1400"/>
        <n v="1100"/>
        <n v="25000"/>
        <n v="7100"/>
        <n v="0"/>
        <n v="20000"/>
        <n v="3600"/>
        <n v="29000"/>
        <n v="8500"/>
        <n v="2100"/>
        <n v="5300"/>
        <n v="4400"/>
        <n v="17000"/>
        <n v="11000"/>
        <n v="13000"/>
        <n v="16000"/>
        <n v="3900"/>
        <n v="6100"/>
        <n v="3500"/>
        <n v="1700"/>
        <n v="6500"/>
        <n v="4200"/>
        <n v="4600"/>
        <n v="800"/>
        <n v="4900"/>
        <n v="1800"/>
        <n v="6000"/>
        <n v="2500"/>
        <n v="84000"/>
        <n v="3000"/>
        <n v="4800"/>
        <n v="1500000"/>
        <n v="4000"/>
        <n v="5000"/>
        <n v="4500"/>
        <n v="3100"/>
        <n v="6300"/>
        <n v="7000"/>
        <n v="81000"/>
        <n v="77000"/>
        <n v="14000"/>
        <n v="3800"/>
        <n v="2800"/>
        <n v="67000"/>
        <n v="5500"/>
        <n v="18000"/>
        <n v="910"/>
        <n v="47000"/>
        <n v="1000"/>
        <n v="5800"/>
        <n v="8200"/>
        <n v="3200"/>
        <n v="64000"/>
        <n v="900"/>
        <n v="22000"/>
        <n v="19000"/>
        <n v="2300"/>
        <n v="28000"/>
        <n v="9500"/>
        <n v="2900"/>
        <n v="53000"/>
        <n v="7800"/>
        <n v="2700"/>
        <n v="1900"/>
        <n v="31000"/>
        <n v="48000"/>
        <n v="57000"/>
        <n v="95000"/>
        <n v="120000"/>
        <n v="61000"/>
        <n v="88000"/>
        <n v="6400"/>
        <n v="2600"/>
        <n v="8000"/>
        <n v="52000"/>
        <n v="9600"/>
        <n v="9000"/>
        <n v="100000"/>
        <n v="51000"/>
        <n v="3400"/>
        <n v="15000"/>
        <n v="55000"/>
        <n v="63000"/>
        <n v="7900"/>
        <n v="6800"/>
        <n v="9700"/>
        <n v="21000"/>
        <n v="9800"/>
        <n v="42000"/>
        <n v="70"/>
        <n v="6700"/>
        <n v="5200"/>
        <n v="54000"/>
        <n v="8800"/>
        <n v="8600"/>
        <n v="6200"/>
        <n v="5600"/>
        <n v="140000"/>
        <n v="130000"/>
        <n v="32000"/>
        <n v="10000"/>
        <n v="24000"/>
        <n v="6600"/>
        <n v="38000"/>
      </sharedItems>
    </cacheField>
    <cacheField name="ufc/mml" numFmtId="0">
      <sharedItems/>
    </cacheField>
    <cacheField name="tournée" numFmtId="0">
      <sharedItems containsMixedTypes="1" containsNumber="1" containsInteger="1" minValue="3625" maxValue="4628" count="13">
        <s v="3627"/>
        <s v="4629"/>
        <s v="3614"/>
        <s v="3611"/>
        <s v="4630"/>
        <s v="3615"/>
        <s v="4628"/>
        <s v="3610"/>
        <s v="3613"/>
        <s v="3612"/>
        <s v="3625"/>
        <n v="3625" u="1"/>
        <n v="4628" u="1"/>
      </sharedItems>
    </cacheField>
    <cacheField name="chauffeur" numFmtId="0">
      <sharedItems/>
    </cacheField>
    <cacheField name="rang1 " numFmtId="0">
      <sharedItems/>
    </cacheField>
    <cacheField name="rang2" numFmtId="0">
      <sharedItems/>
    </cacheField>
    <cacheField name="couleur" numFmtId="0">
      <sharedItems/>
    </cacheField>
    <cacheField name="numéro" numFmtId="0">
      <sharedItems count="102">
        <s v="1055253410"/>
        <s v="1052392110"/>
        <s v="1055259710"/>
        <s v="1051384010"/>
        <s v="4398804210"/>
        <s v="4398800910"/>
        <s v="8080017710"/>
        <s v="3095271410"/>
        <s v="1790719810"/>
        <s v="1055265410"/>
        <s v="1055246210"/>
        <s v="8080328210"/>
        <s v="1790702410"/>
        <s v="4399424610"/>
        <s v="1051177310"/>
        <s v="1051943210"/>
        <s v="1051065910"/>
        <s v="1057108810"/>
        <s v="1054481110"/>
        <s v="1051565310"/>
        <s v="4392196110"/>
        <s v="4392937810"/>
        <s v="4599220110"/>
        <s v="4396930810"/>
        <s v="4392811810"/>
        <s v="4392398510"/>
        <s v="4396268010"/>
        <s v="1051011710"/>
        <s v="1790797510"/>
        <s v="1797804810"/>
        <s v="1790818810"/>
        <s v="1797819610"/>
        <s v="1790795810"/>
        <s v="1790757810"/>
        <s v="1797843610"/>
        <s v="1055239710"/>
        <s v="1055244510"/>
        <s v="1050128010"/>
        <s v="1051214510"/>
        <s v="1055231510"/>
        <s v="1053548110"/>
        <s v="8088190510"/>
        <s v="4261036210"/>
        <s v="1055244210"/>
        <s v="1055245610"/>
        <s v="8080524710"/>
        <s v="1790093210"/>
        <s v="1790129710"/>
        <s v="1790832910"/>
        <s v="1790733610"/>
        <s v="8080331510"/>
        <s v="4262239710"/>
        <s v="4392711210"/>
        <s v="4392732010"/>
        <s v="6790408210"/>
        <s v="4262227710"/>
        <s v="4392271010"/>
        <s v="4394980710"/>
        <s v="1050100410"/>
        <s v="4261001710"/>
        <s v="1050101110"/>
        <s v="1056129110"/>
        <s v="1055231110"/>
        <s v="4394382010"/>
        <s v="1057087910"/>
        <s v="1055267410"/>
        <s v="1055231310"/>
        <s v="1056446110"/>
        <s v="1054267610"/>
        <s v="1050254410"/>
        <s v="1054459110"/>
        <s v="1055111510"/>
        <s v="1051005610"/>
        <s v="1057119710"/>
        <s v="4396454210"/>
        <s v="1051165510"/>
        <s v="1050287010"/>
        <s v="4392849710"/>
        <s v="8080551110"/>
        <s v="1051342110"/>
        <s v="1050099710"/>
        <s v="1054525510"/>
        <s v="4394705010"/>
        <s v="1053203210"/>
        <s v="1054339110"/>
        <s v="8080330310"/>
        <s v="8080323710"/>
        <s v="1797720610"/>
        <s v="1790015610"/>
        <s v="8080295610"/>
        <s v="8080298410"/>
        <s v="8080325210"/>
        <s v="4397702610"/>
        <s v="1055074110"/>
        <s v="3097124710"/>
        <s v="4394254810"/>
        <s v="1056158110"/>
        <s v="1790291210"/>
        <s v="1790291310"/>
        <s v="3098496510"/>
        <s v="4396900110"/>
        <s v="1055247210"/>
      </sharedItems>
    </cacheField>
    <cacheField name="nom" numFmtId="0">
      <sharedItems/>
    </cacheField>
    <cacheField name="date collecte" numFmtId="164">
      <sharedItems containsSemiMixedTypes="0" containsNonDate="0" containsDate="1" containsString="0" minDate="2020-06-23T00:00:00" maxDate="2020-12-18T00:00:00"/>
    </cacheField>
    <cacheField name="volume" numFmtId="3">
      <sharedItems containsSemiMixedTypes="0" containsString="0" containsNumber="1" containsInteger="1" minValue="236" maxValue="9131"/>
    </cacheField>
    <cacheField name="heu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67">
  <r>
    <s v="460"/>
    <s v="FRA35354335800157"/>
    <s v="EURIAL RIEC"/>
    <s v="U2020.11841-2"/>
    <s v="4504525341"/>
    <s v="Lait entier et 1/2 écrémé"/>
    <x v="0"/>
    <x v="0"/>
    <s v="UFC/ml ou g"/>
    <x v="0"/>
    <s v="DELANNEY"/>
    <s v="1.3"/>
    <s v="1.3"/>
    <s v=""/>
    <x v="0"/>
    <s v="GAEC DU MESGOUEZ "/>
    <d v="2020-06-23T00:00:00"/>
    <n v="4230"/>
    <s v="18:25"/>
  </r>
  <r>
    <s v="460"/>
    <s v="FRA35354335800157"/>
    <s v="EURIAL RIEC"/>
    <s v="U2020.11841-6"/>
    <s v="4505238217"/>
    <s v="Lait entier et 1/2 écrémé"/>
    <x v="0"/>
    <x v="0"/>
    <s v="UFC/ml ou g"/>
    <x v="0"/>
    <s v="DELANNEY"/>
    <s v="1.7"/>
    <s v="1.7"/>
    <s v=""/>
    <x v="1"/>
    <s v="MENGUY GUILLAUME "/>
    <d v="2020-06-23T00:00:00"/>
    <n v="2308"/>
    <s v="18:29"/>
  </r>
  <r>
    <s v="460"/>
    <s v="FRA35354335800157"/>
    <s v="EURIAL RIEC"/>
    <s v="U2020.11841-7"/>
    <s v="4504525978"/>
    <s v="Lait entier et 1/2 écrémé"/>
    <x v="0"/>
    <x v="0"/>
    <s v="UFC/ml ou g"/>
    <x v="0"/>
    <s v="DELANNEY"/>
    <s v="1.8"/>
    <s v="1.8"/>
    <s v=""/>
    <x v="2"/>
    <s v="LE GRAET DAVID "/>
    <d v="2020-06-23T00:00:00"/>
    <n v="2352"/>
    <s v="18:29"/>
  </r>
  <r>
    <s v="460"/>
    <s v="FRA35354335800157"/>
    <s v="EURIAL RIEC"/>
    <s v="U2020.11841-8"/>
    <s v="4505138409"/>
    <s v="Lait entier et 1/2 écrémé"/>
    <x v="0"/>
    <x v="0"/>
    <s v="UFC/ml ou g"/>
    <x v="0"/>
    <s v="DELANNEY"/>
    <s v="1.9"/>
    <s v="1.9"/>
    <s v=""/>
    <x v="3"/>
    <s v="LEBEC ALAIN "/>
    <d v="2020-06-23T00:00:00"/>
    <n v="729"/>
    <s v="18:29"/>
  </r>
  <r>
    <s v="460"/>
    <s v="FRA35354335800157"/>
    <s v="EURIAL RIEC"/>
    <s v="U2020.11841-1"/>
    <s v="1318001760"/>
    <s v="Lait entier et 1/2 écrémé"/>
    <x v="0"/>
    <x v="1"/>
    <s v="UFC/ml ou g"/>
    <x v="0"/>
    <s v="DELANNEY"/>
    <s v="1.2"/>
    <s v="1.2"/>
    <s v=""/>
    <x v="4"/>
    <s v="EARL DU MENEC "/>
    <d v="2020-06-23T00:00:00"/>
    <n v="1143"/>
    <s v="18:25"/>
  </r>
  <r>
    <s v="460"/>
    <s v="FRA35354335800157"/>
    <s v="EURIAL RIEC"/>
    <s v="U2020.11841-3"/>
    <s v="1315880091"/>
    <s v="Lait entier et 1/2 écrémé"/>
    <x v="0"/>
    <x v="2"/>
    <s v="UFC/ml ou g"/>
    <x v="0"/>
    <s v="DELANNEY"/>
    <s v="1.4"/>
    <s v="1.4"/>
    <s v=""/>
    <x v="5"/>
    <s v="EARL DU BON LAIT "/>
    <d v="2020-06-23T00:00:00"/>
    <n v="1323"/>
    <s v="18:26"/>
  </r>
  <r>
    <s v="460"/>
    <s v="FRA35354335800157"/>
    <s v="EURIAL RIEC"/>
    <s v="U2020.11841-4"/>
    <s v="0704001772"/>
    <s v="Lait entier et 1/2 écrémé"/>
    <x v="0"/>
    <x v="0"/>
    <s v="UFC/ml ou g"/>
    <x v="0"/>
    <s v="DELANNEY"/>
    <s v="1.5"/>
    <s v="1.5"/>
    <s v=""/>
    <x v="6"/>
    <s v="EARL DE PEN A VERN "/>
    <d v="2020-06-23T00:00:00"/>
    <n v="3848"/>
    <s v="18:28"/>
  </r>
  <r>
    <s v="460"/>
    <s v="FRA35354335800157"/>
    <s v="EURIAL RIEC"/>
    <s v="U2020.11841-5"/>
    <s v="0404952719"/>
    <s v="Lait entier et 1/2 écrémé"/>
    <x v="0"/>
    <x v="3"/>
    <s v="UFC/ml ou g"/>
    <x v="0"/>
    <s v="DELANNEY"/>
    <s v="1.6"/>
    <s v="1.6"/>
    <s v=""/>
    <x v="7"/>
    <s v="EARL SIVIEC "/>
    <d v="2020-06-23T00:00:00"/>
    <n v="5247"/>
    <s v="18:29"/>
  </r>
  <r>
    <s v="460"/>
    <s v="FRA35354335800157"/>
    <s v="EURIAL RIEC"/>
    <s v="U2020.11840-1"/>
    <s v="3500078527"/>
    <s v="Lait entier et 1/2 écrémé"/>
    <x v="0"/>
    <x v="4"/>
    <s v="UFC/ml ou g"/>
    <x v="1"/>
    <s v="EVEN"/>
    <s v="1.6"/>
    <s v="1.6"/>
    <s v=""/>
    <x v="8"/>
    <s v="EARL ROLLAND ERIC "/>
    <d v="2020-06-23T00:00:00"/>
    <n v="2483"/>
    <s v="17:11"/>
  </r>
  <r>
    <s v="460"/>
    <s v="FRA35354335800157"/>
    <s v="EURIAL RIEC"/>
    <s v="U2020.11840-2"/>
    <s v="4504526547"/>
    <s v="Lait entier et 1/2 écrémé"/>
    <x v="0"/>
    <x v="5"/>
    <s v="UFC/ml ou g"/>
    <x v="1"/>
    <s v="EVEN"/>
    <s v="1.5"/>
    <s v="1.5"/>
    <s v=""/>
    <x v="9"/>
    <s v="GAEC DE KERNEVEZ BOULOGNE "/>
    <d v="2020-06-23T00:00:00"/>
    <n v="1719"/>
    <s v="17:10"/>
  </r>
  <r>
    <s v="460"/>
    <s v="FRA35354335800157"/>
    <s v="EURIAL RIEC"/>
    <s v="U2020.11840-3"/>
    <s v="4504524625"/>
    <s v="Lait entier et 1/2 écrémé"/>
    <x v="0"/>
    <x v="6"/>
    <s v="UFC/ml ou g"/>
    <x v="1"/>
    <s v="EVEN"/>
    <s v="1.4"/>
    <s v="1.4"/>
    <s v=""/>
    <x v="10"/>
    <s v="GAEC DE PEN AR VERN "/>
    <d v="2020-06-23T00:00:00"/>
    <n v="4188"/>
    <s v="17:10"/>
  </r>
  <r>
    <s v="460"/>
    <s v="FRA35354335800157"/>
    <s v="EURIAL RIEC"/>
    <s v="U2020.11840-4"/>
    <s v="0705032826"/>
    <s v="Lait entier et 1/2 écrémé"/>
    <x v="0"/>
    <x v="3"/>
    <s v="UFC/ml ou g"/>
    <x v="1"/>
    <s v="EVEN"/>
    <s v="1.2"/>
    <s v="1.2"/>
    <s v=""/>
    <x v="11"/>
    <s v="GAEC DE GROENE WEIDE "/>
    <d v="2020-06-23T00:00:00"/>
    <n v="8856"/>
    <s v="17:10"/>
  </r>
  <r>
    <s v="460"/>
    <s v="FRA35354335800157"/>
    <s v="EURIAL RIEC"/>
    <s v="U2020.11840-5"/>
    <s v="3500077024"/>
    <s v="Lait entier et 1/2 écrémé"/>
    <x v="0"/>
    <x v="4"/>
    <s v="UFC/ml ou g"/>
    <x v="1"/>
    <s v="EVEN"/>
    <s v="1.3"/>
    <s v="1.3"/>
    <s v=""/>
    <x v="12"/>
    <s v="GAEC DU BOENNEC "/>
    <d v="2020-06-23T00:00:00"/>
    <n v="7769"/>
    <s v="17:10"/>
  </r>
  <r>
    <s v="838"/>
    <s v="FRA35354335860058"/>
    <s v="EURIAL CAMPBON"/>
    <s v="L2020.8412-5"/>
    <s v="0020000042464"/>
    <s v="Lait entier et 1/2 écrémé"/>
    <x v="1"/>
    <x v="3"/>
    <s v="UFC/ml ou g"/>
    <x v="2"/>
    <s v="TERRIEN"/>
    <s v="1.6"/>
    <s v="."/>
    <s v="P"/>
    <x v="13"/>
    <s v="GAEC HEBERGEROSE "/>
    <d v="2020-06-23T00:00:00"/>
    <n v="5437"/>
    <s v="01:49"/>
  </r>
  <r>
    <s v="838"/>
    <s v="FRA35354335860058"/>
    <s v="EURIAL CAMPBON"/>
    <s v="L2020.8412-7"/>
    <s v="0380000511773"/>
    <s v="Lait entier et 1/2 écrémé"/>
    <x v="1"/>
    <x v="3"/>
    <s v="UFC/ml ou g"/>
    <x v="3"/>
    <s v="DIXNEUF"/>
    <s v="1.2"/>
    <s v="1.2"/>
    <s v=""/>
    <x v="14"/>
    <s v="SCL CHABIO "/>
    <d v="2020-06-23T00:00:00"/>
    <n v="3941"/>
    <s v="19:45"/>
  </r>
  <r>
    <s v="838"/>
    <s v="FRA35354335860058"/>
    <s v="EURIAL CAMPBON"/>
    <s v="L2020.8412-8"/>
    <s v="0380000519432"/>
    <s v="Lait entier et 1/2 écrémé"/>
    <x v="1"/>
    <x v="7"/>
    <s v="UFC/ml ou g"/>
    <x v="3"/>
    <s v="DIXNEUF"/>
    <s v="1.3"/>
    <s v="1.3"/>
    <s v=""/>
    <x v="15"/>
    <s v="GAEC MGF "/>
    <d v="2020-06-23T00:00:00"/>
    <n v="3193"/>
    <s v="20:34"/>
  </r>
  <r>
    <s v="838"/>
    <s v="FRA35354335860058"/>
    <s v="EURIAL CAMPBON"/>
    <s v="L2020.8412-9"/>
    <s v="0380000510659"/>
    <s v="Lait entier et 1/2 écrémé"/>
    <x v="1"/>
    <x v="8"/>
    <s v="UFC/ml ou g"/>
    <x v="3"/>
    <s v="DIXNEUF"/>
    <s v="1.4"/>
    <s v="1.4"/>
    <s v=""/>
    <x v="16"/>
    <s v="EARL SOURISSEAU THIERRY "/>
    <d v="2020-06-23T00:00:00"/>
    <n v="1391"/>
    <s v="21:10"/>
  </r>
  <r>
    <s v="838"/>
    <s v="FRA35354335860058"/>
    <s v="EURIAL CAMPBON"/>
    <s v="L2020.8412-10"/>
    <s v="0380000571088"/>
    <s v="Lait entier et 1/2 écrémé"/>
    <x v="1"/>
    <x v="0"/>
    <s v="UFC/ml ou g"/>
    <x v="3"/>
    <s v="DIXNEUF"/>
    <s v="1.5"/>
    <s v="1.5"/>
    <s v=""/>
    <x v="17"/>
    <s v="GAEC LA MADELEINE "/>
    <d v="2020-06-23T00:00:00"/>
    <n v="2711"/>
    <s v="21:42"/>
  </r>
  <r>
    <s v="838"/>
    <s v="FRA35354335860058"/>
    <s v="EURIAL CAMPBON"/>
    <s v="L2020.8412-11"/>
    <s v="0380000544811"/>
    <s v="Lait entier et 1/2 écrémé"/>
    <x v="1"/>
    <x v="9"/>
    <s v="UFC/ml ou g"/>
    <x v="3"/>
    <s v="DIXNEUF"/>
    <s v="1.6"/>
    <s v="1.6"/>
    <s v=""/>
    <x v="18"/>
    <s v="GAEC LE BORDAGE DES BAUX "/>
    <d v="2020-06-23T00:00:00"/>
    <n v="3486"/>
    <s v="22:22"/>
  </r>
  <r>
    <s v="838"/>
    <s v="FRA35354335860058"/>
    <s v="EURIAL CAMPBON"/>
    <s v="L2020.8412-13"/>
    <s v="0380000515653"/>
    <s v="Lait entier et 1/2 écrémé"/>
    <x v="1"/>
    <x v="8"/>
    <s v="UFC/ml ou g"/>
    <x v="3"/>
    <s v="DIXNEUF"/>
    <s v="1.8"/>
    <s v="1.8"/>
    <s v=""/>
    <x v="19"/>
    <s v="AYRAULT PHILIPPE "/>
    <d v="2020-06-23T00:00:00"/>
    <n v="1674"/>
    <s v="23:12"/>
  </r>
  <r>
    <s v="838"/>
    <s v="FRA35354335860058"/>
    <s v="EURIAL CAMPBON"/>
    <s v="L2020.8412-1"/>
    <s v="0020000821961"/>
    <s v="Lait entier et 1/2 écrémé"/>
    <x v="1"/>
    <x v="10"/>
    <s v="UFC/ml ou g"/>
    <x v="2"/>
    <s v="TERRIEN"/>
    <s v="1.2"/>
    <s v="1.3"/>
    <s v="l"/>
    <x v="20"/>
    <s v="GAEC RIVIERE MAINEUF "/>
    <d v="2020-06-23T00:00:00"/>
    <n v="2434"/>
    <s v="22:20"/>
  </r>
  <r>
    <s v="838"/>
    <s v="FRA35354335860058"/>
    <s v="EURIAL CAMPBON"/>
    <s v="L2020.8412-3"/>
    <s v="0020000829378"/>
    <s v="Lait entier et 1/2 écrémé"/>
    <x v="1"/>
    <x v="11"/>
    <s v="UFC/ml ou g"/>
    <x v="2"/>
    <s v="TERRIEN"/>
    <s v="1.4"/>
    <s v="1.6"/>
    <s v="l"/>
    <x v="21"/>
    <s v="GAEC PRES VERTS (DES) "/>
    <d v="2020-06-23T00:00:00"/>
    <n v="4347"/>
    <s v="23:03"/>
  </r>
  <r>
    <s v="838"/>
    <s v="FRA35354335860058"/>
    <s v="EURIAL CAMPBON"/>
    <s v="L2020.8412-12"/>
    <s v="0790000892201"/>
    <s v="Lait entier et 1/2 écrémé"/>
    <x v="1"/>
    <x v="0"/>
    <s v="UFC/ml ou g"/>
    <x v="3"/>
    <s v="DIXNEUF"/>
    <s v="1.7"/>
    <s v="1.7"/>
    <s v=""/>
    <x v="22"/>
    <s v="GAEC FRADIN PAPHAEL "/>
    <d v="2020-06-23T00:00:00"/>
    <n v="2402"/>
    <s v="22:44"/>
  </r>
  <r>
    <s v="838"/>
    <s v="FRA35354335860058"/>
    <s v="EURIAL CAMPBON"/>
    <s v="L2020.8412-14"/>
    <s v="0020000669308"/>
    <s v="Lait entier et 1/2 écrémé"/>
    <x v="1"/>
    <x v="3"/>
    <s v="UFC/ml ou g"/>
    <x v="3"/>
    <s v="DIXNEUF"/>
    <s v="1.9"/>
    <s v="1.9"/>
    <s v=""/>
    <x v="23"/>
    <s v="EARL DE LA CLAIRIERE "/>
    <d v="2020-06-23T00:00:00"/>
    <n v="2824"/>
    <s v="23:35"/>
  </r>
  <r>
    <s v="838"/>
    <s v="FRA35354335860058"/>
    <s v="EURIAL CAMPBON"/>
    <s v="L2020.8412-2"/>
    <s v="0020000828118"/>
    <s v="Lait entier et 1/2 écrémé"/>
    <x v="1"/>
    <x v="3"/>
    <s v="UFC/ml ou g"/>
    <x v="2"/>
    <s v="TERRIEN"/>
    <s v="1.3"/>
    <s v="1.4"/>
    <s v="l"/>
    <x v="24"/>
    <s v="EARL ETIENNE COQUEREAU "/>
    <d v="2020-06-23T00:00:00"/>
    <n v="2685"/>
    <s v="22:41"/>
  </r>
  <r>
    <s v="838"/>
    <s v="FRA35354335860058"/>
    <s v="EURIAL CAMPBON"/>
    <s v="L2020.8412-4"/>
    <s v="0020000823985"/>
    <s v="Lait entier et 1/2 écrémé"/>
    <x v="1"/>
    <x v="0"/>
    <s v="UFC/ml ou g"/>
    <x v="2"/>
    <s v="TERRIEN"/>
    <s v="1.6"/>
    <s v="."/>
    <s v="P"/>
    <x v="25"/>
    <s v="EARL BOTELLERAIE "/>
    <d v="2020-06-24T00:00:00"/>
    <n v="2934"/>
    <s v="01:30"/>
  </r>
  <r>
    <s v="838"/>
    <s v="FRA35354335860058"/>
    <s v="EURIAL CAMPBON"/>
    <s v="L2020.8412-6"/>
    <s v="0020000800626"/>
    <s v="Lait entier et 1/2 écrémé"/>
    <x v="1"/>
    <x v="3"/>
    <s v="UFC/ml ou g"/>
    <x v="2"/>
    <s v="TERRIEN"/>
    <s v="1.5"/>
    <s v="."/>
    <s v="P"/>
    <x v="26"/>
    <s v="GAEC DES SIX CHEMINS "/>
    <d v="2020-06-24T00:00:00"/>
    <n v="5883"/>
    <s v="01:18"/>
  </r>
  <r>
    <s v="460"/>
    <s v="FRA35354335800157"/>
    <s v="EURIAL RIEC"/>
    <s v="U2020.11931-8"/>
    <s v="4505101175"/>
    <s v="Lait entier et 1/2 écrémé"/>
    <x v="1"/>
    <x v="0"/>
    <s v="UFC/ml ou g"/>
    <x v="4"/>
    <s v="EVEN"/>
    <s v="1.8"/>
    <s v="1.8"/>
    <s v=""/>
    <x v="27"/>
    <s v="GAEC DE RUZULIEC "/>
    <d v="2020-06-24T00:00:00"/>
    <n v="2299"/>
    <s v="17:07"/>
  </r>
  <r>
    <s v="460"/>
    <s v="FRA35354335800157"/>
    <s v="EURIAL RIEC"/>
    <s v="U2020.11931-1"/>
    <s v="3500077974"/>
    <s v="Lait entier et 1/2 écrémé"/>
    <x v="1"/>
    <x v="0"/>
    <s v="UFC/ml ou g"/>
    <x v="4"/>
    <s v="EVEN"/>
    <s v="1.2"/>
    <s v="1.2"/>
    <s v=""/>
    <x v="28"/>
    <s v="GAEC DE KERBREBEL "/>
    <d v="2020-06-24T00:00:00"/>
    <n v="3279"/>
    <s v="17:05"/>
  </r>
  <r>
    <s v="460"/>
    <s v="FRA35354335800157"/>
    <s v="EURIAL RIEC"/>
    <s v="U2020.11931-2"/>
    <s v="3500078048"/>
    <s v="Lait entier et 1/2 écrémé"/>
    <x v="1"/>
    <x v="4"/>
    <s v="UFC/ml ou g"/>
    <x v="4"/>
    <s v="EVEN"/>
    <s v="1.3"/>
    <s v="1.3"/>
    <s v=""/>
    <x v="29"/>
    <s v="GAEC DE CREACH COURANT "/>
    <d v="2020-06-24T00:00:00"/>
    <n v="4009"/>
    <s v="17:05"/>
  </r>
  <r>
    <s v="460"/>
    <s v="FRA35354335800157"/>
    <s v="EURIAL RIEC"/>
    <s v="U2020.11931-3"/>
    <s v="3500078188"/>
    <s v="Lait entier et 1/2 écrémé"/>
    <x v="1"/>
    <x v="3"/>
    <s v="UFC/ml ou g"/>
    <x v="4"/>
    <s v="EVEN"/>
    <s v="1.4"/>
    <s v="1.4"/>
    <s v=""/>
    <x v="30"/>
    <s v="EARL FERME DE KERVENNOU "/>
    <d v="2020-06-24T00:00:00"/>
    <n v="1426"/>
    <s v="17:05"/>
  </r>
  <r>
    <s v="460"/>
    <s v="FRA35354335800157"/>
    <s v="EURIAL RIEC"/>
    <s v="U2020.11931-4"/>
    <s v="3500078196"/>
    <s v="Lait entier et 1/2 écrémé"/>
    <x v="1"/>
    <x v="0"/>
    <s v="UFC/ml ou g"/>
    <x v="4"/>
    <s v="EVEN"/>
    <s v="1.5"/>
    <s v="1.5"/>
    <s v=""/>
    <x v="31"/>
    <s v="EARL FERME DE KERVENNOU "/>
    <d v="2020-06-24T00:00:00"/>
    <n v="939"/>
    <s v="17:06"/>
  </r>
  <r>
    <s v="460"/>
    <s v="FRA35354335800157"/>
    <s v="EURIAL RIEC"/>
    <s v="U2020.11931-5"/>
    <s v="3500077958"/>
    <s v="Lait entier et 1/2 écrémé"/>
    <x v="1"/>
    <x v="12"/>
    <s v="UFC/ml ou g"/>
    <x v="4"/>
    <s v="EVEN"/>
    <s v="1.6"/>
    <s v="1.6"/>
    <s v=""/>
    <x v="32"/>
    <s v="GAEC DE MESNOTER "/>
    <d v="2020-06-24T00:00:00"/>
    <n v="4446"/>
    <s v="17:06"/>
  </r>
  <r>
    <s v="460"/>
    <s v="FRA35354335800157"/>
    <s v="EURIAL RIEC"/>
    <s v="U2020.11931-6"/>
    <s v="3500077578"/>
    <s v="Lait entier et 1/2 écrémé"/>
    <x v="1"/>
    <x v="13"/>
    <s v="UFC/ml ou g"/>
    <x v="4"/>
    <s v="EVEN"/>
    <s v="1.7"/>
    <s v="1.7"/>
    <s v=""/>
    <x v="33"/>
    <s v="EARL DE PENNANEACH "/>
    <d v="2020-06-24T00:00:00"/>
    <n v="4770"/>
    <s v="17:06"/>
  </r>
  <r>
    <s v="460"/>
    <s v="FRA35354335800157"/>
    <s v="EURIAL RIEC"/>
    <s v="U2020.11931-7"/>
    <s v="3500078436"/>
    <s v="Lait entier et 1/2 écrémé"/>
    <x v="1"/>
    <x v="0"/>
    <s v="UFC/ml ou g"/>
    <x v="4"/>
    <s v="EVEN"/>
    <s v="1.9"/>
    <s v="1.9"/>
    <s v=""/>
    <x v="34"/>
    <s v="GAEC LA FERME DE MOGUEL "/>
    <d v="2020-06-24T00:00:00"/>
    <n v="2649"/>
    <s v="17:07"/>
  </r>
  <r>
    <s v="838"/>
    <s v="FRA35354335860058"/>
    <s v="EURIAL CAMPBON"/>
    <s v="L2020.8499-2"/>
    <s v="0380000452397"/>
    <s v="Lait entier et 1/2 écrémé"/>
    <x v="2"/>
    <x v="1"/>
    <s v="UFC/ml ou g"/>
    <x v="5"/>
    <s v="BERNARD"/>
    <s v="1.3"/>
    <s v="1.3"/>
    <s v=""/>
    <x v="35"/>
    <s v="EARL DE LA PIRIE "/>
    <d v="2020-06-24T00:00:00"/>
    <n v="613"/>
    <s v="19:43"/>
  </r>
  <r>
    <s v="838"/>
    <s v="FRA35354335860058"/>
    <s v="EURIAL CAMPBON"/>
    <s v="L2020.8499-6"/>
    <s v="0380000452445"/>
    <s v="Lait entier et 1/2 écrémé"/>
    <x v="2"/>
    <x v="3"/>
    <s v="UFC/ml ou g"/>
    <x v="5"/>
    <s v="BERNARD"/>
    <s v="1.7"/>
    <s v="1.7"/>
    <s v=""/>
    <x v="36"/>
    <s v="EARL FROUIN "/>
    <d v="2020-06-24T00:00:00"/>
    <n v="1244"/>
    <s v="21:48"/>
  </r>
  <r>
    <s v="838"/>
    <s v="FRA35354335860058"/>
    <s v="EURIAL CAMPBON"/>
    <s v="L2020.8499-8"/>
    <s v="0380000501280"/>
    <s v="Lait entier et 1/2 écrémé"/>
    <x v="2"/>
    <x v="0"/>
    <s v="UFC/ml ou g"/>
    <x v="5"/>
    <s v="BERNARD"/>
    <s v="1.9"/>
    <s v="1.9"/>
    <s v=""/>
    <x v="37"/>
    <s v="EARL JAMIN "/>
    <d v="2020-06-24T00:00:00"/>
    <n v="4128"/>
    <s v="22:54"/>
  </r>
  <r>
    <s v="838"/>
    <s v="FRA35354335860058"/>
    <s v="EURIAL CAMPBON"/>
    <s v="L2020.8499-9"/>
    <s v="0380000512145"/>
    <s v="Lait entier et 1/2 écrémé"/>
    <x v="2"/>
    <x v="0"/>
    <s v="UFC/ml ou g"/>
    <x v="5"/>
    <s v="BERNARD"/>
    <s v="1.10"/>
    <s v="1.10"/>
    <s v=""/>
    <x v="38"/>
    <s v="EARL FOULONNEAU "/>
    <d v="2020-06-24T00:00:00"/>
    <n v="2230"/>
    <s v="23:39"/>
  </r>
  <r>
    <s v="838"/>
    <s v="FRA35354335860058"/>
    <s v="EURIAL CAMPBON"/>
    <s v="L2020.8499-1"/>
    <s v="0380000452315"/>
    <s v="Lait entier et 1/2 écrémé"/>
    <x v="2"/>
    <x v="14"/>
    <s v="UFC/ml ou g"/>
    <x v="5"/>
    <s v="BERNARD"/>
    <s v="1.2"/>
    <s v="1.2"/>
    <s v=""/>
    <x v="39"/>
    <s v="EARL ANJOU BREIZH "/>
    <d v="2020-06-24T00:00:00"/>
    <n v="2601"/>
    <s v="19:25"/>
  </r>
  <r>
    <s v="838"/>
    <s v="FRA35354335860058"/>
    <s v="EURIAL CAMPBON"/>
    <s v="L2020.8499-5"/>
    <s v="0380000535481"/>
    <s v="Lait entier et 1/2 écrémé"/>
    <x v="2"/>
    <x v="15"/>
    <s v="UFC/ml ou g"/>
    <x v="5"/>
    <s v="BERNARD"/>
    <s v="1.6"/>
    <s v="1.6"/>
    <s v=""/>
    <x v="40"/>
    <s v="JARRY OLIVIER "/>
    <d v="2020-06-24T00:00:00"/>
    <n v="1291"/>
    <s v="21:22"/>
  </r>
  <r>
    <s v="838"/>
    <s v="FRA35354335860058"/>
    <s v="EURIAL CAMPBON"/>
    <s v="L2020.8499-7"/>
    <s v="0690000081905"/>
    <s v="Lait entier et 1/2 écrémé"/>
    <x v="2"/>
    <x v="16"/>
    <s v="UFC/ml ou g"/>
    <x v="5"/>
    <s v="BERNARD"/>
    <s v="1.8"/>
    <s v="1.8"/>
    <s v=""/>
    <x v="41"/>
    <s v="GAEC DE LA SAULAIE "/>
    <d v="2020-06-24T00:00:00"/>
    <n v="3542"/>
    <s v="22:17"/>
  </r>
  <r>
    <s v="838"/>
    <s v="FRA35354335860058"/>
    <s v="EURIAL CAMPBON"/>
    <s v="L2020.8499-4"/>
    <s v="0330000510362"/>
    <s v="Lait entier et 1/2 écrémé"/>
    <x v="2"/>
    <x v="3"/>
    <s v="UFC/ml ou g"/>
    <x v="5"/>
    <s v="BERNARD"/>
    <s v="1.5"/>
    <s v="1.5"/>
    <s v=""/>
    <x v="42"/>
    <s v="GAEC CHALIN "/>
    <d v="2020-06-24T00:00:00"/>
    <n v="1111"/>
    <s v="20:27"/>
  </r>
  <r>
    <s v="838"/>
    <s v="FRA35354335860058"/>
    <s v="EURIAL CAMPBON"/>
    <s v="L2020.8499-3"/>
    <s v="0380000452442"/>
    <s v="Lait entier et 1/2 écrémé"/>
    <x v="2"/>
    <x v="17"/>
    <s v="UFC/ml ou g"/>
    <x v="5"/>
    <s v="BERNARD"/>
    <s v="1.4"/>
    <s v="1.4"/>
    <s v=""/>
    <x v="43"/>
    <s v="EARL LA GUERINIERE "/>
    <d v="2020-06-24T00:00:00"/>
    <n v="1650"/>
    <s v="20:06"/>
  </r>
  <r>
    <s v="460"/>
    <s v="FRA35354335800157"/>
    <s v="EURIAL RIEC"/>
    <s v="U2020.12005-6"/>
    <s v="4504524567"/>
    <s v="Lait entier et 1/2 écrémé"/>
    <x v="2"/>
    <x v="0"/>
    <s v="UFC/ml ou g"/>
    <x v="6"/>
    <s v="M'DALLAH"/>
    <s v="1.7"/>
    <s v="1.7"/>
    <s v=""/>
    <x v="44"/>
    <s v="GAEC AVEL ARVRO "/>
    <d v="2020-06-25T00:00:00"/>
    <n v="5413"/>
    <s v="16:30"/>
  </r>
  <r>
    <s v="460"/>
    <s v="FRA35354335800157"/>
    <s v="EURIAL RIEC"/>
    <s v="U2020.12005-1"/>
    <s v="0704052478"/>
    <s v="Lait entier et 1/2 écrémé"/>
    <x v="2"/>
    <x v="0"/>
    <s v="UFC/ml ou g"/>
    <x v="6"/>
    <s v="M'DALLAH"/>
    <s v="1.2"/>
    <s v="1.2"/>
    <s v=""/>
    <x v="45"/>
    <s v="GAEC DU BOISSY "/>
    <d v="2020-06-25T00:00:00"/>
    <n v="6146"/>
    <s v="15:53"/>
  </r>
  <r>
    <s v="460"/>
    <s v="FRA35354335800157"/>
    <s v="EURIAL RIEC"/>
    <s v="U2020.12005-2"/>
    <s v="3500009324"/>
    <s v="Lait entier et 1/2 écrémé"/>
    <x v="2"/>
    <x v="18"/>
    <s v="UFC/ml ou g"/>
    <x v="6"/>
    <s v="M'DALLAH"/>
    <s v="1.3"/>
    <s v="1.3"/>
    <s v=""/>
    <x v="46"/>
    <s v="EARL CABARET PERRAULT "/>
    <d v="2020-06-25T00:00:00"/>
    <n v="2099"/>
    <s v="15:54"/>
  </r>
  <r>
    <s v="460"/>
    <s v="FRA35354335800157"/>
    <s v="EURIAL RIEC"/>
    <s v="U2020.12005-3"/>
    <s v="3500001297"/>
    <s v="Lait entier et 1/2 écrémé"/>
    <x v="2"/>
    <x v="19"/>
    <s v="UFC/ml ou g"/>
    <x v="6"/>
    <s v="M'DALLAH"/>
    <s v="1.4"/>
    <s v="1.4"/>
    <s v=""/>
    <x v="47"/>
    <s v="GAEC LA RAINETTE "/>
    <d v="2020-06-25T00:00:00"/>
    <n v="368"/>
    <s v="15:54"/>
  </r>
  <r>
    <s v="460"/>
    <s v="FRA35354335800157"/>
    <s v="EURIAL RIEC"/>
    <s v="U2020.12005-4"/>
    <s v="3500078329"/>
    <s v="Lait entier et 1/2 écrémé"/>
    <x v="2"/>
    <x v="0"/>
    <s v="UFC/ml ou g"/>
    <x v="6"/>
    <s v="M'DALLAH"/>
    <s v="1.5"/>
    <s v="1.6"/>
    <s v="l"/>
    <x v="48"/>
    <s v="LE GUILLOUZIC XAVIER "/>
    <d v="2020-06-25T00:00:00"/>
    <n v="3501"/>
    <s v="15:55"/>
  </r>
  <r>
    <s v="460"/>
    <s v="FRA35354335800157"/>
    <s v="EURIAL RIEC"/>
    <s v="U2020.12005-5"/>
    <s v="3500007336"/>
    <s v="Lait entier et 1/2 écrémé"/>
    <x v="2"/>
    <x v="20"/>
    <s v="UFC/ml ou g"/>
    <x v="6"/>
    <s v="M'DALLAH"/>
    <s v="1.6"/>
    <s v="1.5"/>
    <s v="l"/>
    <x v="49"/>
    <s v="LE CRAS DOMINIQUE "/>
    <d v="2020-06-25T00:00:00"/>
    <n v="1966"/>
    <s v="16:29"/>
  </r>
  <r>
    <s v="460"/>
    <s v="FRA35354335800157"/>
    <s v="EURIAL RIEC"/>
    <s v="U2020.12005-7"/>
    <s v="0705033154"/>
    <s v="Lait entier et 1/2 écrémé"/>
    <x v="2"/>
    <x v="4"/>
    <s v="UFC/ml ou g"/>
    <x v="6"/>
    <s v="M'DALLAH"/>
    <s v="1.8"/>
    <s v="1.8"/>
    <s v=""/>
    <x v="50"/>
    <s v="EARL DE KERLAN "/>
    <d v="2020-06-25T00:00:00"/>
    <n v="9131"/>
    <s v="16:30"/>
  </r>
  <r>
    <s v="838"/>
    <s v="FRA35354335860058"/>
    <s v="EURIAL CAMPBON"/>
    <s v="L2020.8585-5"/>
    <s v="0330000522397"/>
    <s v="Lait entier et 1/2 écrémé"/>
    <x v="3"/>
    <x v="6"/>
    <s v="UFC/ml ou g"/>
    <x v="7"/>
    <s v="DIXNEUF"/>
    <s v="1.6"/>
    <s v="1.6"/>
    <s v=""/>
    <x v="51"/>
    <s v="GAEC ONILLON "/>
    <d v="2020-06-25T00:00:00"/>
    <n v="3150"/>
    <s v="20:10"/>
  </r>
  <r>
    <s v="838"/>
    <s v="FRA35354335860058"/>
    <s v="EURIAL CAMPBON"/>
    <s v="L2020.8581-18"/>
    <s v="00200008271129"/>
    <s v="Lait entier et 1/2 écrémé"/>
    <x v="3"/>
    <x v="4"/>
    <s v="UFC/ml ou g"/>
    <x v="8"/>
    <s v="LESIN"/>
    <s v="1.2"/>
    <s v="1.2"/>
    <s v=""/>
    <x v="52"/>
    <s v="EARL DE LA GLAND "/>
    <d v="2020-06-25T00:00:00"/>
    <n v="2975"/>
    <s v="20:10"/>
  </r>
  <r>
    <s v="838"/>
    <s v="FRA35354335860058"/>
    <s v="EURIAL CAMPBON"/>
    <s v="L2020.8581-20"/>
    <s v="0020000852732"/>
    <s v="Lait entier et 1/2 écrémé"/>
    <x v="3"/>
    <x v="4"/>
    <s v="UFC/ml ou g"/>
    <x v="8"/>
    <s v="LESIN"/>
    <s v="1.4"/>
    <s v="1.4"/>
    <s v=""/>
    <x v="53"/>
    <s v="GAEC DES DEUX MARONNIERS "/>
    <d v="2020-06-25T00:00:00"/>
    <n v="4532"/>
    <s v="21:31"/>
  </r>
  <r>
    <s v="838"/>
    <s v="FRA35354335860058"/>
    <s v="EURIAL CAMPBON"/>
    <s v="L2020.8581-23"/>
    <s v="0300000004082"/>
    <s v="Lait entier et 1/2 écrémé"/>
    <x v="3"/>
    <x v="0"/>
    <s v="UFC/ml ou g"/>
    <x v="8"/>
    <s v="LESIN"/>
    <s v="1.7"/>
    <s v="1.7"/>
    <s v=""/>
    <x v="54"/>
    <s v="LEPRETRE FABIEN "/>
    <d v="2020-06-25T00:00:00"/>
    <n v="3933"/>
    <s v="23:23"/>
  </r>
  <r>
    <s v="838"/>
    <s v="FRA35354335860058"/>
    <s v="EURIAL CAMPBON"/>
    <s v="L2020.8585-2"/>
    <s v="0330000522277"/>
    <s v="Lait entier et 1/2 écrémé"/>
    <x v="3"/>
    <x v="21"/>
    <s v="UFC/ml ou g"/>
    <x v="7"/>
    <s v="DIXNEUF"/>
    <s v="1.3"/>
    <s v="1.3"/>
    <s v=""/>
    <x v="55"/>
    <s v="GAEC PICHONNEAU GOISLARD "/>
    <d v="2020-06-25T00:00:00"/>
    <n v="4289"/>
    <s v="18:29"/>
  </r>
  <r>
    <s v="838"/>
    <s v="FRA35354335860058"/>
    <s v="EURIAL CAMPBON"/>
    <s v="L2020.8581-19"/>
    <s v="0020000822710"/>
    <s v="Lait entier et 1/2 écrémé"/>
    <x v="3"/>
    <x v="22"/>
    <s v="UFC/ml ou g"/>
    <x v="8"/>
    <s v="LESIN"/>
    <s v="1.3"/>
    <s v="1.3"/>
    <s v=""/>
    <x v="56"/>
    <s v="GAEC LA MINAUDIERE "/>
    <d v="2020-06-25T00:00:00"/>
    <n v="3698"/>
    <s v="21:07"/>
  </r>
  <r>
    <s v="838"/>
    <s v="FRA35354335860058"/>
    <s v="EURIAL CAMPBON"/>
    <s v="L2020.8581-21"/>
    <s v="0020000049807"/>
    <s v="Lait entier et 1/2 écrémé"/>
    <x v="3"/>
    <x v="23"/>
    <s v="UFC/ml ou g"/>
    <x v="8"/>
    <s v="LESIN"/>
    <s v="1.5"/>
    <s v="1.5"/>
    <s v=""/>
    <x v="57"/>
    <s v="GAEC FORET DE LONGUENEE "/>
    <d v="2020-06-25T00:00:00"/>
    <n v="4260"/>
    <s v="22:23"/>
  </r>
  <r>
    <s v="838"/>
    <s v="FRA35354335860058"/>
    <s v="EURIAL CAMPBON"/>
    <s v="L2020.8585-3"/>
    <s v="03800004523184"/>
    <s v="Lait entier et 1/2 écrémé"/>
    <x v="3"/>
    <x v="4"/>
    <s v="UFC/ml ou g"/>
    <x v="7"/>
    <s v="DIXNEUF"/>
    <s v="1.4"/>
    <s v="1.4"/>
    <s v=""/>
    <x v="58"/>
    <s v="GAEC LA MARQUE "/>
    <d v="2020-06-25T00:00:00"/>
    <n v="3022"/>
    <s v="19:10"/>
  </r>
  <r>
    <s v="838"/>
    <s v="FRA35354335860058"/>
    <s v="EURIAL CAMPBON"/>
    <s v="L2020.8581-22"/>
    <s v="0330000510017"/>
    <s v="Lait entier et 1/2 écrémé"/>
    <x v="3"/>
    <x v="13"/>
    <s v="UFC/ml ou g"/>
    <x v="8"/>
    <s v="LESIN"/>
    <s v="1.6"/>
    <s v="1.6"/>
    <s v=""/>
    <x v="59"/>
    <s v="PICHAUD JEAN PAUL "/>
    <d v="2020-06-25T00:00:00"/>
    <n v="2132"/>
    <s v="22:36"/>
  </r>
  <r>
    <s v="838"/>
    <s v="FRA35354335860058"/>
    <s v="EURIAL CAMPBON"/>
    <s v="L2020.8585-6"/>
    <s v="03800004523917"/>
    <s v="Lait entier et 1/2 écrémé"/>
    <x v="3"/>
    <x v="3"/>
    <s v="UFC/ml ou g"/>
    <x v="7"/>
    <s v="DIXNEUF"/>
    <s v="1.7"/>
    <s v="1.7"/>
    <s v=""/>
    <x v="60"/>
    <s v="EARL LISEE "/>
    <d v="2020-06-25T00:00:00"/>
    <n v="2061"/>
    <s v="20:28"/>
  </r>
  <r>
    <s v="838"/>
    <s v="FRA35354335860058"/>
    <s v="EURIAL CAMPBON"/>
    <s v="L2020.8585-7"/>
    <s v="0380000452453"/>
    <s v="Lait entier et 1/2 écrémé"/>
    <x v="3"/>
    <x v="24"/>
    <s v="UFC/ml ou g"/>
    <x v="7"/>
    <s v="DIXNEUF"/>
    <s v="1.8"/>
    <s v="1.8"/>
    <s v=""/>
    <x v="61"/>
    <s v="BREVET DENIS "/>
    <d v="2020-06-25T00:00:00"/>
    <n v="1303"/>
    <s v="21:23"/>
  </r>
  <r>
    <s v="838"/>
    <s v="FRA35354335860058"/>
    <s v="EURIAL CAMPBON"/>
    <s v="L2020.8585-8"/>
    <s v="0380000452311"/>
    <s v="Lait entier et 1/2 écrémé"/>
    <x v="3"/>
    <x v="0"/>
    <s v="UFC/ml ou g"/>
    <x v="7"/>
    <s v="DIXNEUF"/>
    <s v="1.9"/>
    <s v="1.9"/>
    <s v=""/>
    <x v="62"/>
    <s v="CHERBONNIER DOMINIQUE "/>
    <d v="2020-06-25T00:00:00"/>
    <n v="632"/>
    <s v="21:42"/>
  </r>
  <r>
    <s v="838"/>
    <s v="FRA35354335860058"/>
    <s v="EURIAL CAMPBON"/>
    <s v="L2020.8581-24"/>
    <s v="00200008438201"/>
    <s v="Lait entier et 1/2 écrémé"/>
    <x v="3"/>
    <x v="17"/>
    <s v="UFC/ml ou g"/>
    <x v="8"/>
    <s v="LESIN"/>
    <s v="1.8"/>
    <s v="1.8"/>
    <s v=""/>
    <x v="63"/>
    <s v="GAEC DU DRUILLAY "/>
    <d v="2020-06-25T00:00:00"/>
    <n v="1995"/>
    <s v="23:49"/>
  </r>
  <r>
    <s v="838"/>
    <s v="FRA35354335860058"/>
    <s v="EURIAL CAMPBON"/>
    <s v="L2020.8585-1"/>
    <s v="0380000570879"/>
    <s v="Lait entier et 1/2 écrémé"/>
    <x v="3"/>
    <x v="25"/>
    <s v="UFC/ml ou g"/>
    <x v="7"/>
    <s v="DIXNEUF"/>
    <s v="1.2"/>
    <s v="1.2"/>
    <s v=""/>
    <x v="64"/>
    <s v="EARL MARTIN "/>
    <d v="2020-06-25T00:00:00"/>
    <n v="514"/>
    <s v="17:56"/>
  </r>
  <r>
    <s v="838"/>
    <s v="FRA35354335860058"/>
    <s v="EURIAL CAMPBON"/>
    <s v="L2020.8585-4"/>
    <s v="0380000452674"/>
    <s v="Lait entier et 1/2 écrémé"/>
    <x v="3"/>
    <x v="26"/>
    <s v="UFC/ml ou g"/>
    <x v="7"/>
    <s v="DIXNEUF"/>
    <s v="1.5"/>
    <s v="1.5"/>
    <s v=""/>
    <x v="65"/>
    <s v="PAILLAT MATHIEU "/>
    <d v="2020-06-25T00:00:00"/>
    <n v="1259"/>
    <s v="19:44"/>
  </r>
  <r>
    <s v="838"/>
    <s v="FRA35354335860058"/>
    <s v="EURIAL CAMPBON"/>
    <s v="L2020.8585-9"/>
    <s v="0380000452313"/>
    <s v="Lait entier et 1/2 écrémé"/>
    <x v="3"/>
    <x v="27"/>
    <s v="UFC/ml ou g"/>
    <x v="7"/>
    <s v="DIXNEUF"/>
    <s v="1.10"/>
    <s v="1.10"/>
    <s v=""/>
    <x v="66"/>
    <s v="CHERBONNIER RICHARD "/>
    <d v="2020-06-25T00:00:00"/>
    <n v="825"/>
    <s v="21:55"/>
  </r>
  <r>
    <s v="838"/>
    <s v="FRA35354335860058"/>
    <s v="EURIAL CAMPBON"/>
    <s v="L2020.8585-10"/>
    <s v="0380000564461"/>
    <s v="Lait entier et 1/2 écrémé"/>
    <x v="3"/>
    <x v="9"/>
    <s v="UFC/ml ou g"/>
    <x v="7"/>
    <s v="DIXNEUF"/>
    <s v="1.11"/>
    <s v="1.11"/>
    <s v=""/>
    <x v="67"/>
    <s v="GAEC LE BOIS TALVAS "/>
    <d v="2020-06-25T00:00:00"/>
    <n v="1068"/>
    <s v="22:12"/>
  </r>
  <r>
    <s v="838"/>
    <s v="FRA35354335860058"/>
    <s v="EURIAL CAMPBON"/>
    <s v="L2020.8585-11"/>
    <s v="0380000452676"/>
    <s v="Lait entier et 1/2 écrémé"/>
    <x v="3"/>
    <x v="28"/>
    <s v="UFC/ml ou g"/>
    <x v="7"/>
    <s v="DIXNEUF"/>
    <s v="1.12"/>
    <s v="1.12"/>
    <s v=""/>
    <x v="68"/>
    <s v="EARL DES ORMEAUX "/>
    <d v="2020-06-25T00:00:00"/>
    <n v="2260"/>
    <s v="22:44"/>
  </r>
  <r>
    <s v="838"/>
    <s v="FRA35354335860058"/>
    <s v="EURIAL CAMPBON"/>
    <s v="L2020.8709-28"/>
    <s v="0020000669308"/>
    <s v="Lait entier et 1/2 écrémé"/>
    <x v="4"/>
    <x v="0"/>
    <s v="UFC/ml ou g"/>
    <x v="3"/>
    <s v="LESIN"/>
    <s v="1.9"/>
    <s v="1.9"/>
    <s v=""/>
    <x v="23"/>
    <s v="EARL DE LA CLAIRIERE "/>
    <d v="2020-06-30T00:00:00"/>
    <n v="2911"/>
    <s v="00:40"/>
  </r>
  <r>
    <s v="838"/>
    <s v="FRA35354335860058"/>
    <s v="EURIAL CAMPBON"/>
    <s v="L2020.8709-2"/>
    <s v="0020000828118"/>
    <s v="Lait entier et 1/2 écrémé"/>
    <x v="4"/>
    <x v="4"/>
    <s v="UFC/ml ou g"/>
    <x v="2"/>
    <s v="DIXNEUF"/>
    <s v="1.3"/>
    <s v="1.3"/>
    <s v=""/>
    <x v="24"/>
    <s v="EARL ETIENNE COQUEREAU "/>
    <d v="2020-06-29T00:00:00"/>
    <n v="2711"/>
    <s v="22:05"/>
  </r>
  <r>
    <s v="838"/>
    <s v="FRA35354335860058"/>
    <s v="EURIAL CAMPBON"/>
    <s v="L2020.8709-3"/>
    <s v="0020000829378"/>
    <s v="Lait entier et 1/2 écrémé"/>
    <x v="4"/>
    <x v="3"/>
    <s v="UFC/ml ou g"/>
    <x v="2"/>
    <s v="DIXNEUF"/>
    <s v="1.4"/>
    <s v="1.4"/>
    <s v=""/>
    <x v="21"/>
    <s v="GAEC PRES VERTS (DES) "/>
    <d v="2020-06-29T00:00:00"/>
    <n v="4466"/>
    <s v="22:26"/>
  </r>
  <r>
    <s v="838"/>
    <s v="FRA35354335860058"/>
    <s v="EURIAL CAMPBON"/>
    <s v="L2020.8709-4"/>
    <s v="0020000823985"/>
    <s v="Lait entier et 1/2 écrémé"/>
    <x v="4"/>
    <x v="0"/>
    <s v="UFC/ml ou g"/>
    <x v="2"/>
    <s v="DIXNEUF"/>
    <s v="1.5"/>
    <s v="1.5"/>
    <s v=""/>
    <x v="25"/>
    <s v="EARL BOTELLERAIE "/>
    <d v="2020-06-29T00:00:00"/>
    <n v="3005"/>
    <s v="23:02"/>
  </r>
  <r>
    <s v="838"/>
    <s v="FRA35354335860058"/>
    <s v="EURIAL CAMPBON"/>
    <s v="L2020.8709-5"/>
    <s v="0730000081189"/>
    <s v="Lait entier et 1/2 écrémé"/>
    <x v="4"/>
    <x v="3"/>
    <s v="UFC/ml ou g"/>
    <x v="2"/>
    <s v="DIXNEUF"/>
    <s v="1.6"/>
    <s v="1.6"/>
    <s v=""/>
    <x v="13"/>
    <s v="GAEC HEBERGEROSE "/>
    <d v="2020-06-30T00:00:00"/>
    <n v="5274"/>
    <s v="00:03"/>
  </r>
  <r>
    <s v="838"/>
    <s v="FRA35354335860058"/>
    <s v="EURIAL CAMPBON"/>
    <s v="L2020.8709-6"/>
    <s v="0020000800626"/>
    <s v="Lait entier et 1/2 écrémé"/>
    <x v="4"/>
    <x v="4"/>
    <s v="UFC/ml ou g"/>
    <x v="2"/>
    <s v="DIXNEUF"/>
    <s v="1.7"/>
    <s v="1.7"/>
    <s v=""/>
    <x v="26"/>
    <s v="GAEC DES SIX CHEMINS "/>
    <d v="2020-06-30T00:00:00"/>
    <n v="5786"/>
    <s v="00:41"/>
  </r>
  <r>
    <s v="838"/>
    <s v="FRA35354335860058"/>
    <s v="EURIAL CAMPBON"/>
    <s v="L2020.8709-22"/>
    <s v="0380000519432"/>
    <s v="Lait entier et 1/2 écrémé"/>
    <x v="4"/>
    <x v="0"/>
    <s v="UFC/ml ou g"/>
    <x v="3"/>
    <s v="LESIN"/>
    <s v="1.3"/>
    <s v="1.3"/>
    <s v=""/>
    <x v="15"/>
    <s v="GAEC MGF "/>
    <d v="2020-06-29T00:00:00"/>
    <n v="2916"/>
    <s v="21:27"/>
  </r>
  <r>
    <s v="838"/>
    <s v="FRA35354335860058"/>
    <s v="EURIAL CAMPBON"/>
    <s v="L2020.8709-26"/>
    <s v="0790000892201"/>
    <s v="Lait entier et 1/2 écrémé"/>
    <x v="4"/>
    <x v="29"/>
    <s v="UFC/ml ou g"/>
    <x v="3"/>
    <s v="LESIN"/>
    <s v="1.7"/>
    <s v="1.7"/>
    <s v=""/>
    <x v="22"/>
    <s v="GAEC FRADIN PAPHAEL "/>
    <d v="2020-06-29T00:00:00"/>
    <n v="2591"/>
    <s v="23:36"/>
  </r>
  <r>
    <s v="838"/>
    <s v="FRA35354335860058"/>
    <s v="EURIAL CAMPBON"/>
    <s v="L2020.8709-1"/>
    <s v="0020000821961"/>
    <s v="Lait entier et 1/2 écrémé"/>
    <x v="4"/>
    <x v="30"/>
    <s v="UFC/ml ou g"/>
    <x v="2"/>
    <s v="DIXNEUF"/>
    <s v="1.2"/>
    <s v="1.2"/>
    <s v=""/>
    <x v="20"/>
    <s v="GAEC RIVIERE MAINEUF "/>
    <d v="2020-06-29T00:00:00"/>
    <n v="2500"/>
    <s v="21:45"/>
  </r>
  <r>
    <s v="838"/>
    <s v="FRA35354335860058"/>
    <s v="EURIAL CAMPBON"/>
    <s v="L2020.8709-21"/>
    <s v="0380000511773"/>
    <s v="Lait entier et 1/2 écrémé"/>
    <x v="4"/>
    <x v="31"/>
    <s v="UFC/ml ou g"/>
    <x v="3"/>
    <s v="LESIN"/>
    <s v="1.2"/>
    <s v="1.2"/>
    <s v=""/>
    <x v="14"/>
    <s v="SCL CHABIO "/>
    <d v="2020-06-29T00:00:00"/>
    <n v="4267"/>
    <s v="21:26"/>
  </r>
  <r>
    <s v="838"/>
    <s v="FRA35354335860058"/>
    <s v="EURIAL CAMPBON"/>
    <s v="L2020.8709-23"/>
    <s v="0380000510659"/>
    <s v="Lait entier et 1/2 écrémé"/>
    <x v="4"/>
    <x v="32"/>
    <s v="UFC/ml ou g"/>
    <x v="3"/>
    <s v="LESIN"/>
    <s v="1.4"/>
    <s v="1.4"/>
    <s v=""/>
    <x v="16"/>
    <s v="EARL SOURISSEAU THIERRY "/>
    <d v="2020-06-29T00:00:00"/>
    <n v="1305"/>
    <s v="22:20"/>
  </r>
  <r>
    <s v="838"/>
    <s v="FRA35354335860058"/>
    <s v="EURIAL CAMPBON"/>
    <s v="L2020.8709-24"/>
    <s v="0380000571088"/>
    <s v="Lait entier et 1/2 écrémé"/>
    <x v="4"/>
    <x v="33"/>
    <s v="UFC/ml ou g"/>
    <x v="3"/>
    <s v="LESIN"/>
    <s v="1.5"/>
    <s v="1.5"/>
    <s v=""/>
    <x v="17"/>
    <s v="GAEC LA MADELEINE "/>
    <d v="2020-06-29T00:00:00"/>
    <n v="2650"/>
    <s v="22:40"/>
  </r>
  <r>
    <s v="838"/>
    <s v="FRA35354335860058"/>
    <s v="EURIAL CAMPBON"/>
    <s v="L2020.8709-25"/>
    <s v="0380000544811"/>
    <s v="Lait entier et 1/2 écrémé"/>
    <x v="4"/>
    <x v="34"/>
    <s v="UFC/ml ou g"/>
    <x v="3"/>
    <s v="LESIN"/>
    <s v="1.6"/>
    <s v="1.6"/>
    <s v=""/>
    <x v="18"/>
    <s v="GAEC LE BORDAGE DES BAUX "/>
    <d v="2020-06-29T00:00:00"/>
    <n v="3470"/>
    <s v="23:16"/>
  </r>
  <r>
    <s v="838"/>
    <s v="FRA35354335860058"/>
    <s v="EURIAL CAMPBON"/>
    <s v="L2020.8709-27"/>
    <s v="0380000515653"/>
    <s v="Lait entier et 1/2 écrémé"/>
    <x v="4"/>
    <x v="35"/>
    <s v="UFC/ml ou g"/>
    <x v="3"/>
    <s v="LESIN"/>
    <s v="1.8"/>
    <s v="1.8"/>
    <s v=""/>
    <x v="19"/>
    <s v="AYRAULT PHILIPPE "/>
    <d v="2020-06-29T00:00:00"/>
    <n v="1789"/>
    <s v="23:56"/>
  </r>
  <r>
    <s v="460"/>
    <s v="FRA35354335800157"/>
    <s v="EURIAL RIEC"/>
    <s v="U2020.12361-7"/>
    <s v="4505101175"/>
    <s v="Lait entier et 1/2 écrémé"/>
    <x v="4"/>
    <x v="36"/>
    <s v="UFC/ml ou g"/>
    <x v="4"/>
    <s v="M'DALLAH"/>
    <s v="1.8"/>
    <s v="1.8"/>
    <s v=""/>
    <x v="27"/>
    <s v="GAEC DE RUZULIEC "/>
    <d v="2020-06-30T00:00:00"/>
    <n v="2414"/>
    <s v="14:56"/>
  </r>
  <r>
    <s v="460"/>
    <s v="FRA35354335800157"/>
    <s v="EURIAL RIEC"/>
    <s v="U2020.12361-1"/>
    <s v="3500078048"/>
    <s v="Lait entier et 1/2 écrémé"/>
    <x v="4"/>
    <x v="0"/>
    <s v="UFC/ml ou g"/>
    <x v="4"/>
    <s v="M'DALLAH"/>
    <s v="1.3"/>
    <s v="1.3"/>
    <s v=""/>
    <x v="29"/>
    <s v="GAEC DE CREACH COURANT "/>
    <d v="2020-06-30T00:00:00"/>
    <n v="3880"/>
    <s v="12:39"/>
  </r>
  <r>
    <s v="460"/>
    <s v="FRA35354335800157"/>
    <s v="EURIAL RIEC"/>
    <s v="U2020.12361-2"/>
    <s v="3500077974"/>
    <s v="Lait entier et 1/2 écrémé"/>
    <x v="4"/>
    <x v="4"/>
    <s v="UFC/ml ou g"/>
    <x v="4"/>
    <s v="M'DALLAH"/>
    <s v="1.2"/>
    <s v="1.2"/>
    <s v=""/>
    <x v="28"/>
    <s v="GAEC DE KERBREBEL "/>
    <d v="2020-06-30T00:00:00"/>
    <n v="3279"/>
    <s v="12:39"/>
  </r>
  <r>
    <s v="460"/>
    <s v="FRA35354335800157"/>
    <s v="EURIAL RIEC"/>
    <s v="U2020.12361-3"/>
    <s v="3500078188"/>
    <s v="Lait entier et 1/2 écrémé"/>
    <x v="4"/>
    <x v="0"/>
    <s v="UFC/ml ou g"/>
    <x v="4"/>
    <s v="M'DALLAH"/>
    <s v="1.4"/>
    <s v="1.4"/>
    <s v=""/>
    <x v="30"/>
    <s v="EARL FERME DE KERVENNOU "/>
    <d v="2020-06-30T00:00:00"/>
    <n v="1717"/>
    <s v="14:05"/>
  </r>
  <r>
    <s v="460"/>
    <s v="FRA35354335800157"/>
    <s v="EURIAL RIEC"/>
    <s v="U2020.12361-4"/>
    <s v="3500078196"/>
    <s v="Lait entier et 1/2 écrémé"/>
    <x v="4"/>
    <x v="28"/>
    <s v="UFC/ml ou g"/>
    <x v="4"/>
    <s v="M'DALLAH"/>
    <s v="1.5"/>
    <s v="1.5"/>
    <s v=""/>
    <x v="31"/>
    <s v="EARL FERME DE KERVENNOU "/>
    <d v="2020-06-30T00:00:00"/>
    <n v="772"/>
    <s v="14:05"/>
  </r>
  <r>
    <s v="460"/>
    <s v="FRA35354335800157"/>
    <s v="EURIAL RIEC"/>
    <s v="U2020.12361-5"/>
    <s v="3500077958"/>
    <s v="Lait entier et 1/2 écrémé"/>
    <x v="4"/>
    <x v="35"/>
    <s v="UFC/ml ou g"/>
    <x v="4"/>
    <s v="M'DALLAH"/>
    <s v="1.6"/>
    <s v="1.6"/>
    <s v=""/>
    <x v="32"/>
    <s v="GAEC DE MESNOTER "/>
    <d v="2020-06-30T00:00:00"/>
    <n v="4281"/>
    <s v="14:06"/>
  </r>
  <r>
    <s v="460"/>
    <s v="FRA35354335800157"/>
    <s v="EURIAL RIEC"/>
    <s v="U2020.12361-6"/>
    <s v="3500077578"/>
    <s v="Lait entier et 1/2 écrémé"/>
    <x v="4"/>
    <x v="3"/>
    <s v="UFC/ml ou g"/>
    <x v="4"/>
    <s v="M'DALLAH"/>
    <s v="1.7"/>
    <s v="1.7"/>
    <s v=""/>
    <x v="33"/>
    <s v="EARL DE PENNANEACH "/>
    <d v="2020-06-30T00:00:00"/>
    <n v="4745"/>
    <s v="14:55"/>
  </r>
  <r>
    <s v="460"/>
    <s v="FRA35354335800157"/>
    <s v="EURIAL RIEC"/>
    <s v="U2020.12361-8"/>
    <s v="3500078436"/>
    <s v="Lait entier et 1/2 écrémé"/>
    <x v="4"/>
    <x v="37"/>
    <s v="UFC/ml ou g"/>
    <x v="4"/>
    <s v="M'DALLAH"/>
    <s v="1.9"/>
    <s v="1.9"/>
    <s v=""/>
    <x v="34"/>
    <s v="GAEC LA FERME DE MOGUEL "/>
    <d v="2020-06-30T00:00:00"/>
    <n v="2483"/>
    <s v="14:56"/>
  </r>
  <r>
    <s v="838"/>
    <s v="FRA35354335860058"/>
    <s v="EURIAL CAMPBON"/>
    <s v="L2020.8815-10"/>
    <s v="0380000452442"/>
    <s v="Lait entier et 1/2 écrémé"/>
    <x v="5"/>
    <x v="3"/>
    <s v="UFC/ml ou g"/>
    <x v="5"/>
    <s v="VINCENT"/>
    <s v="1.4"/>
    <s v="1.4"/>
    <s v=""/>
    <x v="43"/>
    <s v="EARL LA GUERINIERE "/>
    <d v="2020-06-30T00:00:00"/>
    <n v="1379"/>
    <s v="21:46"/>
  </r>
  <r>
    <s v="838"/>
    <s v="FRA35354335860058"/>
    <s v="EURIAL CAMPBON"/>
    <s v="L2020.8816-2"/>
    <s v="0380000502544"/>
    <s v="Lait entier et 1/2 écrémé"/>
    <x v="5"/>
    <x v="38"/>
    <s v="UFC/ml ou g"/>
    <x v="9"/>
    <s v="DIXNEUF"/>
    <s v="1.3"/>
    <s v="1.3"/>
    <s v=""/>
    <x v="69"/>
    <s v="GAEC LES FUTAIES "/>
    <d v="2020-06-30T00:00:00"/>
    <n v="4495"/>
    <s v="21:46"/>
  </r>
  <r>
    <s v="838"/>
    <s v="FRA35354335860058"/>
    <s v="EURIAL CAMPBON"/>
    <s v="L2020.8816-4"/>
    <s v="0380000544591"/>
    <s v="Lait entier et 1/2 écrémé"/>
    <x v="5"/>
    <x v="39"/>
    <s v="UFC/ml ou g"/>
    <x v="9"/>
    <s v="DIXNEUF"/>
    <s v="1.5"/>
    <s v="1.5"/>
    <s v=""/>
    <x v="70"/>
    <s v="BRIDONNEAU ALEXANDRE "/>
    <d v="2020-06-30T00:00:00"/>
    <n v="1621"/>
    <s v="22:50"/>
  </r>
  <r>
    <s v="838"/>
    <s v="FRA35354335860058"/>
    <s v="EURIAL CAMPBON"/>
    <s v="L2020.8816-6"/>
    <s v="0380000551115"/>
    <s v="Lait entier et 1/2 écrémé"/>
    <x v="5"/>
    <x v="40"/>
    <s v="UFC/ml ou g"/>
    <x v="9"/>
    <s v="DIXNEUF"/>
    <s v="1.7"/>
    <s v="1.6"/>
    <s v="l"/>
    <x v="71"/>
    <s v="GAEC L'HORIZON "/>
    <d v="2020-06-30T00:00:00"/>
    <n v="3589"/>
    <s v="23:51"/>
  </r>
  <r>
    <s v="838"/>
    <s v="FRA35354335860058"/>
    <s v="EURIAL CAMPBON"/>
    <s v="L2020.8816-7"/>
    <s v="0380000510056"/>
    <s v="Lait entier et 1/2 écrémé"/>
    <x v="5"/>
    <x v="21"/>
    <s v="UFC/ml ou g"/>
    <x v="9"/>
    <s v="DIXNEUF"/>
    <s v="1.8"/>
    <s v="1.8"/>
    <s v=""/>
    <x v="72"/>
    <s v="GAEC LES TULIPES "/>
    <d v="2020-07-01T00:00:00"/>
    <n v="2823"/>
    <s v="00:48"/>
  </r>
  <r>
    <s v="838"/>
    <s v="FRA35354335860058"/>
    <s v="EURIAL CAMPBON"/>
    <s v="L2020.8816-8"/>
    <s v="0380000571197"/>
    <s v="Lait entier et 1/2 écrémé"/>
    <x v="5"/>
    <x v="26"/>
    <s v="UFC/ml ou g"/>
    <x v="9"/>
    <s v="DIXNEUF"/>
    <s v="1.9"/>
    <s v="1.9"/>
    <s v=""/>
    <x v="73"/>
    <s v="GELINEAU HUGUES "/>
    <d v="2020-07-01T00:00:00"/>
    <n v="1050"/>
    <s v="01:43"/>
  </r>
  <r>
    <s v="838"/>
    <s v="FRA35354335860058"/>
    <s v="EURIAL CAMPBON"/>
    <s v="L2020.8815-8"/>
    <s v="0380000452315"/>
    <s v="Lait entier et 1/2 écrémé"/>
    <x v="5"/>
    <x v="41"/>
    <s v="UFC/ml ou g"/>
    <x v="5"/>
    <s v="VINCENT"/>
    <s v="1.2"/>
    <s v="1.2"/>
    <s v=""/>
    <x v="39"/>
    <s v="EARL ANJOU BREIZH "/>
    <d v="2020-06-30T00:00:00"/>
    <n v="2394"/>
    <s v="20:44"/>
  </r>
  <r>
    <s v="838"/>
    <s v="FRA35354335860058"/>
    <s v="EURIAL CAMPBON"/>
    <s v="L2020.8815-11"/>
    <s v="0380000535481"/>
    <s v="Lait entier et 1/2 écrémé"/>
    <x v="5"/>
    <x v="42"/>
    <s v="UFC/ml ou g"/>
    <x v="5"/>
    <s v="VINCENT"/>
    <s v="1.6"/>
    <s v="1.6"/>
    <s v=""/>
    <x v="40"/>
    <s v="JARRY OLIVIER "/>
    <d v="2020-06-30T00:00:00"/>
    <n v="1145"/>
    <s v="22:38"/>
  </r>
  <r>
    <s v="838"/>
    <s v="FRA35354335860058"/>
    <s v="EURIAL CAMPBON"/>
    <s v="L2020.8815-13"/>
    <s v="0690000081905"/>
    <s v="Lait entier et 1/2 écrémé"/>
    <x v="5"/>
    <x v="20"/>
    <s v="UFC/ml ou g"/>
    <x v="5"/>
    <s v="VINCENT"/>
    <s v="1.8"/>
    <s v="1.8"/>
    <s v=""/>
    <x v="41"/>
    <s v="GAEC DE LA SAULAIE "/>
    <d v="2020-06-30T00:00:00"/>
    <n v="3584"/>
    <s v="23:36"/>
  </r>
  <r>
    <s v="838"/>
    <s v="FRA35354335860058"/>
    <s v="EURIAL CAMPBON"/>
    <s v="L2020.8816-1"/>
    <s v="0020000864542"/>
    <s v="Lait entier et 1/2 écrémé"/>
    <x v="5"/>
    <x v="3"/>
    <s v="UFC/ml ou g"/>
    <x v="9"/>
    <s v="DIXNEUF"/>
    <s v="1.2"/>
    <s v="1.2"/>
    <s v=""/>
    <x v="74"/>
    <s v="GAEC DES MARZELLES "/>
    <d v="2020-06-30T00:00:00"/>
    <n v="4496"/>
    <s v="21:01"/>
  </r>
  <r>
    <s v="838"/>
    <s v="FRA35354335860058"/>
    <s v="EURIAL CAMPBON"/>
    <s v="L2020.8816-3"/>
    <s v="0380000511655"/>
    <s v="Lait entier et 1/2 écrémé"/>
    <x v="5"/>
    <x v="0"/>
    <s v="UFC/ml ou g"/>
    <x v="9"/>
    <s v="DIXNEUF"/>
    <s v="1.4"/>
    <s v="1.4"/>
    <s v=""/>
    <x v="75"/>
    <s v="EARL MONPIN "/>
    <d v="2020-06-30T00:00:00"/>
    <n v="265"/>
    <s v="22:27"/>
  </r>
  <r>
    <s v="838"/>
    <s v="FRA35354335860058"/>
    <s v="EURIAL CAMPBON"/>
    <s v="L2020.8816-5"/>
    <s v="0380000502870"/>
    <s v="Lait entier et 1/2 écrémé"/>
    <x v="5"/>
    <x v="3"/>
    <s v="UFC/ml ou g"/>
    <x v="9"/>
    <s v="DIXNEUF"/>
    <s v="1.6"/>
    <s v="1.7"/>
    <s v="l"/>
    <x v="76"/>
    <s v="GAEC LA LIBERTE "/>
    <d v="2020-06-30T00:00:00"/>
    <n v="6095"/>
    <s v="23:17"/>
  </r>
  <r>
    <s v="838"/>
    <s v="FRA35354335860058"/>
    <s v="EURIAL CAMPBON"/>
    <s v="L2020.8815-9"/>
    <s v="0380000452397"/>
    <s v="Lait entier et 1/2 écrémé"/>
    <x v="5"/>
    <x v="0"/>
    <s v="UFC/ml ou g"/>
    <x v="5"/>
    <s v="VINCENT"/>
    <s v="1.3"/>
    <s v="1.3"/>
    <s v=""/>
    <x v="35"/>
    <s v="EARL DE LA PIRIE "/>
    <d v="2020-06-30T00:00:00"/>
    <n v="679"/>
    <s v="21:06"/>
  </r>
  <r>
    <s v="838"/>
    <s v="FRA35354335860058"/>
    <s v="EURIAL CAMPBON"/>
    <s v="L2020.8815-12"/>
    <s v="0380000452445"/>
    <s v="Lait entier et 1/2 écrémé"/>
    <x v="5"/>
    <x v="3"/>
    <s v="UFC/ml ou g"/>
    <x v="5"/>
    <s v="VINCENT"/>
    <s v="1.7"/>
    <s v="1.7"/>
    <s v=""/>
    <x v="36"/>
    <s v="EARL FROUIN "/>
    <d v="2020-06-30T00:00:00"/>
    <n v="1475"/>
    <s v="23:06"/>
  </r>
  <r>
    <s v="838"/>
    <s v="FRA35354335860058"/>
    <s v="EURIAL CAMPBON"/>
    <s v="L2020.8815-14"/>
    <s v="0380000501280"/>
    <s v="Lait entier et 1/2 écrémé"/>
    <x v="5"/>
    <x v="3"/>
    <s v="UFC/ml ou g"/>
    <x v="5"/>
    <s v="VINCENT"/>
    <s v="1.9"/>
    <s v="1.9"/>
    <s v=""/>
    <x v="37"/>
    <s v="EARL JAMIN "/>
    <d v="2020-07-01T00:00:00"/>
    <n v="4173"/>
    <s v="00:21"/>
  </r>
  <r>
    <s v="838"/>
    <s v="FRA35354335860058"/>
    <s v="EURIAL CAMPBON"/>
    <s v="L2020.8815-15"/>
    <s v="0380000512145"/>
    <s v="Lait entier et 1/2 écrémé"/>
    <x v="5"/>
    <x v="0"/>
    <s v="UFC/ml ou g"/>
    <x v="5"/>
    <s v="VINCENT"/>
    <s v="1.10"/>
    <s v="1.10"/>
    <s v=""/>
    <x v="38"/>
    <s v="EARL FOULONNEAU "/>
    <d v="2020-07-01T00:00:00"/>
    <n v="1959"/>
    <s v="01:07"/>
  </r>
  <r>
    <s v="838"/>
    <s v="FRA35354335860058"/>
    <s v="EURIAL CAMPBON"/>
    <s v="L2020.8817-1"/>
    <s v="0330000510362"/>
    <s v="Lait entier et 1/2 écrémé"/>
    <x v="5"/>
    <x v="3"/>
    <s v="UFC/ml ou g"/>
    <x v="5"/>
    <s v="VINCENT"/>
    <s v="1.5"/>
    <s v="1.5"/>
    <s v=""/>
    <x v="42"/>
    <s v="GAEC CHALIN "/>
    <d v="2020-06-30T00:00:00"/>
    <n v="1129"/>
    <s v="21:47"/>
  </r>
  <r>
    <s v="460"/>
    <s v="FRA35354335800157"/>
    <s v="EURIAL RIEC"/>
    <s v="U2020.12423-1"/>
    <s v="0704052478"/>
    <s v="Produits laitiers divers"/>
    <x v="5"/>
    <x v="0"/>
    <s v="UFC/ml ou g"/>
    <x v="6"/>
    <s v="M'DALLAH"/>
    <s v="1.2"/>
    <s v="1.2"/>
    <s v=""/>
    <x v="45"/>
    <s v="GAEC DU BOISSY "/>
    <d v="2020-07-01T00:00:00"/>
    <n v="5453"/>
    <s v="13:34"/>
  </r>
  <r>
    <s v="460"/>
    <s v="FRA35354335800157"/>
    <s v="EURIAL RIEC"/>
    <s v="U2020.12423-4"/>
    <s v="3500078329"/>
    <s v="Produits laitiers divers"/>
    <x v="5"/>
    <x v="43"/>
    <s v="UFC/ml ou g"/>
    <x v="6"/>
    <s v="M'DALLAH"/>
    <s v="1.5"/>
    <s v="1.6"/>
    <s v="l"/>
    <x v="48"/>
    <s v="LE GUILLOUZIC XAVIER "/>
    <d v="2020-07-01T00:00:00"/>
    <n v="3487"/>
    <s v="14:16"/>
  </r>
  <r>
    <s v="460"/>
    <s v="FRA35354335800157"/>
    <s v="EURIAL RIEC"/>
    <s v="U2020.12423-5"/>
    <s v="3500007336"/>
    <s v="Produits laitiers divers"/>
    <x v="5"/>
    <x v="1"/>
    <s v="UFC/ml ou g"/>
    <x v="6"/>
    <s v="M'DALLAH"/>
    <s v="1.6"/>
    <s v="1.5"/>
    <s v="l"/>
    <x v="49"/>
    <s v="LE CRAS DOMINIQUE "/>
    <d v="2020-07-01T00:00:00"/>
    <n v="2014"/>
    <s v="15:26"/>
  </r>
  <r>
    <s v="460"/>
    <s v="FRA35354335800157"/>
    <s v="EURIAL RIEC"/>
    <s v="U2020.12423-7"/>
    <s v="0705033154"/>
    <s v="Produits laitiers divers"/>
    <x v="5"/>
    <x v="0"/>
    <s v="UFC/ml ou g"/>
    <x v="6"/>
    <s v="M'DALLAH"/>
    <s v="1.8"/>
    <s v="1.8"/>
    <s v=""/>
    <x v="50"/>
    <s v="EARL DE KERLAN "/>
    <d v="2020-07-01T00:00:00"/>
    <n v="8897"/>
    <s v="15:27"/>
  </r>
  <r>
    <s v="460"/>
    <s v="FRA35354335800157"/>
    <s v="EURIAL RIEC"/>
    <s v="U2020.12423-2"/>
    <s v="3500009324"/>
    <s v="Produits laitiers divers"/>
    <x v="5"/>
    <x v="8"/>
    <s v="UFC/ml ou g"/>
    <x v="6"/>
    <s v="M'DALLAH"/>
    <s v="1.3"/>
    <s v="1.3"/>
    <s v=""/>
    <x v="46"/>
    <s v="EARL CABARET PERRAULT "/>
    <d v="2020-07-01T00:00:00"/>
    <n v="2187"/>
    <s v="13:34"/>
  </r>
  <r>
    <s v="460"/>
    <s v="FRA35354335800157"/>
    <s v="EURIAL RIEC"/>
    <s v="U2020.12423-3"/>
    <s v="3500001297"/>
    <s v="Produits laitiers divers"/>
    <x v="5"/>
    <x v="15"/>
    <s v="UFC/ml ou g"/>
    <x v="6"/>
    <s v="M'DALLAH"/>
    <s v="1.4"/>
    <s v="1.4"/>
    <s v=""/>
    <x v="47"/>
    <s v="GAEC LA RAINETTE "/>
    <d v="2020-07-01T00:00:00"/>
    <n v="340"/>
    <s v="14:15"/>
  </r>
  <r>
    <s v="460"/>
    <s v="FRA35354335800157"/>
    <s v="EURIAL RIEC"/>
    <s v="U2020.12423-6"/>
    <s v="4504524567"/>
    <s v="Produits laitiers divers"/>
    <x v="5"/>
    <x v="31"/>
    <s v="UFC/ml ou g"/>
    <x v="6"/>
    <s v="M'DALLAH"/>
    <s v="1.7"/>
    <s v="1.7"/>
    <s v=""/>
    <x v="44"/>
    <s v="GAEC AVEL ARVRO "/>
    <d v="2020-07-01T00:00:00"/>
    <n v="5448"/>
    <s v="15:26"/>
  </r>
  <r>
    <s v="838"/>
    <s v="FRA35354335860058"/>
    <s v="EURIAL CAMPBON"/>
    <s v="L2020.8874-4"/>
    <s v="0020000049807"/>
    <s v="Lait entier et 1/2 écrémé"/>
    <x v="6"/>
    <x v="44"/>
    <s v="UFC/ml ou g"/>
    <x v="8"/>
    <s v="BERNARD"/>
    <s v="1.5"/>
    <s v="1.5"/>
    <s v=""/>
    <x v="57"/>
    <s v="GAEC FORET DE LONGUENEE "/>
    <d v="2020-07-01T00:00:00"/>
    <n v="4209"/>
    <s v="22:14"/>
  </r>
  <r>
    <s v="838"/>
    <s v="FRA35354335860058"/>
    <s v="EURIAL CAMPBON"/>
    <s v="L2020.8874-5"/>
    <s v="0330000510017"/>
    <s v="Lait entier et 1/2 écrémé"/>
    <x v="6"/>
    <x v="45"/>
    <s v="UFC/ml ou g"/>
    <x v="8"/>
    <s v="BERNARD"/>
    <s v="1.6"/>
    <s v="1.6"/>
    <s v=""/>
    <x v="59"/>
    <s v="PICHAUD JEAN PAUL "/>
    <d v="2020-07-01T00:00:00"/>
    <n v="2196"/>
    <s v="22:35"/>
  </r>
  <r>
    <s v="838"/>
    <s v="FRA35354335860058"/>
    <s v="EURIAL CAMPBON"/>
    <s v="L2020.8874-8"/>
    <s v="0380000570879"/>
    <s v="Lait entier et 1/2 écrémé"/>
    <x v="6"/>
    <x v="35"/>
    <s v="UFC/ml ou g"/>
    <x v="7"/>
    <s v="TERRIEN"/>
    <s v="1.2"/>
    <s v="1.2"/>
    <s v=""/>
    <x v="64"/>
    <s v="EARL MARTIN "/>
    <d v="2020-07-01T00:00:00"/>
    <n v="548"/>
    <s v="18:23"/>
  </r>
  <r>
    <s v="838"/>
    <s v="FRA35354335860058"/>
    <s v="EURIAL CAMPBON"/>
    <s v="L2020.8874-9"/>
    <s v="0330000522277"/>
    <s v="Lait entier et 1/2 écrémé"/>
    <x v="6"/>
    <x v="21"/>
    <s v="UFC/ml ou g"/>
    <x v="7"/>
    <s v="TERRIEN"/>
    <s v="1.3"/>
    <s v="1.3"/>
    <s v=""/>
    <x v="55"/>
    <s v="GAEC PICHONNEAU GOISLARD "/>
    <d v="2020-07-01T00:00:00"/>
    <n v="4342"/>
    <s v="18:54"/>
  </r>
  <r>
    <s v="838"/>
    <s v="FRA35354335860058"/>
    <s v="EURIAL CAMPBON"/>
    <s v="L2020.8874-12"/>
    <s v="0330000522397"/>
    <s v="Lait entier et 1/2 écrémé"/>
    <x v="6"/>
    <x v="45"/>
    <s v="UFC/ml ou g"/>
    <x v="7"/>
    <s v="TERRIEN"/>
    <s v="1.6"/>
    <s v="1.6"/>
    <s v=""/>
    <x v="51"/>
    <s v="GAEC ONILLON "/>
    <d v="2020-07-01T00:00:00"/>
    <n v="3222"/>
    <s v="20:36"/>
  </r>
  <r>
    <s v="838"/>
    <s v="FRA35354335860058"/>
    <s v="EURIAL CAMPBON"/>
    <s v="L2020.8874-15"/>
    <s v="0380000452311"/>
    <s v="Lait entier et 1/2 écrémé"/>
    <x v="6"/>
    <x v="26"/>
    <s v="UFC/ml ou g"/>
    <x v="7"/>
    <s v="TERRIEN"/>
    <s v="1.9"/>
    <s v="1.9"/>
    <s v=""/>
    <x v="62"/>
    <s v="CHERBONNIER DOMINIQUE "/>
    <d v="2020-07-01T00:00:00"/>
    <n v="588"/>
    <s v="21:54"/>
  </r>
  <r>
    <s v="838"/>
    <s v="FRA35354335860058"/>
    <s v="EURIAL CAMPBON"/>
    <s v="L2020.8874-16"/>
    <s v="0380000452313"/>
    <s v="Lait entier et 1/2 écrémé"/>
    <x v="6"/>
    <x v="46"/>
    <s v="UFC/ml ou g"/>
    <x v="7"/>
    <s v="TERRIEN"/>
    <s v="1.10"/>
    <s v="1.10"/>
    <s v=""/>
    <x v="66"/>
    <s v="CHERBONNIER RICHARD "/>
    <d v="2020-07-01T00:00:00"/>
    <n v="777"/>
    <s v="22:07"/>
  </r>
  <r>
    <s v="838"/>
    <s v="FRA35354335860058"/>
    <s v="EURIAL CAMPBON"/>
    <s v="L2020.8874-18"/>
    <s v="0380000452676"/>
    <s v="Lait entier et 1/2 écrémé"/>
    <x v="6"/>
    <x v="47"/>
    <s v="UFC/ml ou g"/>
    <x v="7"/>
    <s v="TERRIEN"/>
    <s v="1.12"/>
    <s v="1.12"/>
    <s v=""/>
    <x v="68"/>
    <s v="EARL DES ORMEAUX "/>
    <d v="2020-07-01T00:00:00"/>
    <n v="2199"/>
    <s v="23:12"/>
  </r>
  <r>
    <s v="838"/>
    <s v="FRA35354335860058"/>
    <s v="EURIAL CAMPBON"/>
    <s v="L2020.8874-1"/>
    <s v="0020000827112"/>
    <s v="Lait entier et 1/2 écrémé"/>
    <x v="6"/>
    <x v="0"/>
    <s v="UFC/ml ou g"/>
    <x v="8"/>
    <s v="BERNARD"/>
    <s v="1.2"/>
    <s v="1.2"/>
    <s v=""/>
    <x v="52"/>
    <s v="EARL DE LA GLAND "/>
    <d v="2020-07-01T00:00:00"/>
    <n v="3211"/>
    <s v="20:09"/>
  </r>
  <r>
    <s v="838"/>
    <s v="FRA35354335860058"/>
    <s v="EURIAL CAMPBON"/>
    <s v="L2020.8874-2"/>
    <s v="0020000822710"/>
    <s v="Lait entier et 1/2 écrémé"/>
    <x v="6"/>
    <x v="0"/>
    <s v="UFC/ml ou g"/>
    <x v="8"/>
    <s v="BERNARD"/>
    <s v="1.3"/>
    <s v="1.3"/>
    <s v=""/>
    <x v="56"/>
    <s v="GAEC LA MINAUDIERE "/>
    <d v="2020-07-01T00:00:00"/>
    <n v="3621"/>
    <s v="21:10"/>
  </r>
  <r>
    <s v="838"/>
    <s v="FRA35354335860058"/>
    <s v="EURIAL CAMPBON"/>
    <s v="L2020.8874-3"/>
    <s v="0020000852732"/>
    <s v="Lait entier et 1/2 écrémé"/>
    <x v="6"/>
    <x v="3"/>
    <s v="UFC/ml ou g"/>
    <x v="8"/>
    <s v="BERNARD"/>
    <s v="1.4"/>
    <s v="1.4"/>
    <s v=""/>
    <x v="53"/>
    <s v="GAEC DES DEUX MARONNIERS "/>
    <d v="2020-07-01T00:00:00"/>
    <n v="4665"/>
    <s v="21:44"/>
  </r>
  <r>
    <s v="838"/>
    <s v="FRA35354335860058"/>
    <s v="EURIAL CAMPBON"/>
    <s v="L2020.8874-6"/>
    <s v="0300000004082"/>
    <s v="Lait entier et 1/2 écrémé"/>
    <x v="6"/>
    <x v="0"/>
    <s v="UFC/ml ou g"/>
    <x v="8"/>
    <s v="BERNARD"/>
    <s v="1.7"/>
    <s v="1.7"/>
    <s v=""/>
    <x v="54"/>
    <s v="LEPRETRE FABIEN "/>
    <d v="2020-07-01T00:00:00"/>
    <n v="4070"/>
    <s v="23:23"/>
  </r>
  <r>
    <s v="838"/>
    <s v="FRA35354335860058"/>
    <s v="EURIAL CAMPBON"/>
    <s v="L2020.8874-7"/>
    <s v="0020000843820"/>
    <s v="Lait entier et 1/2 écrémé"/>
    <x v="6"/>
    <x v="3"/>
    <s v="UFC/ml ou g"/>
    <x v="8"/>
    <s v="BERNARD"/>
    <s v="1.8"/>
    <s v="1.8"/>
    <s v=""/>
    <x v="63"/>
    <s v="GAEC DU DRUILLAY "/>
    <d v="2020-07-01T00:00:00"/>
    <n v="2190"/>
    <s v="23:50"/>
  </r>
  <r>
    <s v="838"/>
    <s v="FRA35354335860058"/>
    <s v="EURIAL CAMPBON"/>
    <s v="L2020.8874-10"/>
    <s v="0380000452318"/>
    <s v="Lait entier et 1/2 écrémé"/>
    <x v="6"/>
    <x v="0"/>
    <s v="UFC/ml ou g"/>
    <x v="7"/>
    <s v="TERRIEN"/>
    <s v="1.4"/>
    <s v="1.4"/>
    <s v=""/>
    <x v="58"/>
    <s v="GAEC LA MARQUE "/>
    <d v="2020-07-01T00:00:00"/>
    <n v="3182"/>
    <s v="19:33"/>
  </r>
  <r>
    <s v="838"/>
    <s v="FRA35354335860058"/>
    <s v="EURIAL CAMPBON"/>
    <s v="L2020.8874-11"/>
    <s v="0380000452674"/>
    <s v="Lait entier et 1/2 écrémé"/>
    <x v="6"/>
    <x v="0"/>
    <s v="UFC/ml ou g"/>
    <x v="7"/>
    <s v="TERRIEN"/>
    <s v="1.5"/>
    <s v="1.5"/>
    <s v=""/>
    <x v="65"/>
    <s v="PAILLAT MATHIEU "/>
    <d v="2020-07-01T00:00:00"/>
    <n v="1247"/>
    <s v="20:04"/>
  </r>
  <r>
    <s v="838"/>
    <s v="FRA35354335860058"/>
    <s v="EURIAL CAMPBON"/>
    <s v="L2020.8874-13"/>
    <s v="0380000452391"/>
    <s v="Lait entier et 1/2 écrémé"/>
    <x v="6"/>
    <x v="0"/>
    <s v="UFC/ml ou g"/>
    <x v="7"/>
    <s v="TERRIEN"/>
    <s v="1.7"/>
    <s v="1.7"/>
    <s v=""/>
    <x v="60"/>
    <s v="EARL LISEE "/>
    <d v="2020-07-01T00:00:00"/>
    <n v="1968"/>
    <s v="20:52"/>
  </r>
  <r>
    <s v="838"/>
    <s v="FRA35354335860058"/>
    <s v="EURIAL CAMPBON"/>
    <s v="L2020.8874-14"/>
    <s v="0380000452453"/>
    <s v="Lait entier et 1/2 écrémé"/>
    <x v="6"/>
    <x v="3"/>
    <s v="UFC/ml ou g"/>
    <x v="7"/>
    <s v="TERRIEN"/>
    <s v="1.8"/>
    <s v="1.8"/>
    <s v=""/>
    <x v="61"/>
    <s v="BREVET DENIS "/>
    <d v="2020-07-01T00:00:00"/>
    <n v="1250"/>
    <s v="21:36"/>
  </r>
  <r>
    <s v="838"/>
    <s v="FRA35354335860058"/>
    <s v="EURIAL CAMPBON"/>
    <s v="L2020.8874-17"/>
    <s v="0380000564461"/>
    <s v="Lait entier et 1/2 écrémé"/>
    <x v="6"/>
    <x v="0"/>
    <s v="UFC/ml ou g"/>
    <x v="7"/>
    <s v="TERRIEN"/>
    <s v="1.11"/>
    <s v="1.11"/>
    <s v=""/>
    <x v="67"/>
    <s v="GAEC LE BOIS TALVAS "/>
    <d v="2020-07-01T00:00:00"/>
    <n v="630"/>
    <s v="22:34"/>
  </r>
  <r>
    <s v="460"/>
    <s v="FRA35354335800157"/>
    <s v="EURIAL RIEC"/>
    <s v="U2020.12533-1"/>
    <s v="1318001760"/>
    <s v="Produits laitiers divers"/>
    <x v="6"/>
    <x v="6"/>
    <s v="UFC/ml ou g"/>
    <x v="0"/>
    <s v="DELANNEY"/>
    <s v="1.2"/>
    <s v="1.2"/>
    <s v=""/>
    <x v="4"/>
    <s v="EARL DU MENEC "/>
    <d v="2020-07-01T00:00:00"/>
    <n v="1024"/>
    <s v="22:08"/>
  </r>
  <r>
    <s v="460"/>
    <s v="FRA35354335800157"/>
    <s v="EURIAL RIEC"/>
    <s v="U2020.12533-2"/>
    <s v="4504525341"/>
    <s v="Produits laitiers divers"/>
    <x v="6"/>
    <x v="3"/>
    <s v="UFC/ml ou g"/>
    <x v="0"/>
    <s v="DELANNEY"/>
    <s v="1.3"/>
    <s v="1.3"/>
    <s v=""/>
    <x v="0"/>
    <s v="GAEC DU MESGOUEZ "/>
    <d v="2020-07-01T00:00:00"/>
    <n v="3414"/>
    <s v="22:08"/>
  </r>
  <r>
    <s v="460"/>
    <s v="FRA35354335800157"/>
    <s v="EURIAL RIEC"/>
    <s v="U2020.12533-4"/>
    <s v="0704001772"/>
    <s v="Produits laitiers divers"/>
    <x v="6"/>
    <x v="3"/>
    <s v="UFC/ml ou g"/>
    <x v="0"/>
    <s v="DELANNEY"/>
    <s v="1.5"/>
    <s v="1.5"/>
    <s v=""/>
    <x v="6"/>
    <s v="EARL DE PEN A VERN "/>
    <d v="2020-07-01T00:00:00"/>
    <n v="3686"/>
    <s v="23:04"/>
  </r>
  <r>
    <s v="460"/>
    <s v="FRA35354335800157"/>
    <s v="EURIAL RIEC"/>
    <s v="U2020.12533-5"/>
    <s v="0404952719"/>
    <s v="Produits laitiers divers"/>
    <x v="6"/>
    <x v="3"/>
    <s v="UFC/ml ou g"/>
    <x v="0"/>
    <s v="DELANNEY"/>
    <s v="1.6"/>
    <s v="1.6"/>
    <s v=""/>
    <x v="7"/>
    <s v="EARL SIVIEC "/>
    <d v="2020-07-01T00:00:00"/>
    <n v="4310"/>
    <s v="23:42"/>
  </r>
  <r>
    <s v="460"/>
    <s v="FRA35354335800157"/>
    <s v="EURIAL RIEC"/>
    <s v="U2020.12533-6"/>
    <s v="4505238217"/>
    <s v="Produits laitiers divers"/>
    <x v="6"/>
    <x v="4"/>
    <s v="UFC/ml ou g"/>
    <x v="0"/>
    <s v="DELANNEY"/>
    <s v="1.7"/>
    <s v="1.7"/>
    <s v=""/>
    <x v="1"/>
    <s v="MENGUY GUILLAUME "/>
    <d v="2020-07-02T00:00:00"/>
    <n v="1812"/>
    <s v="01:19"/>
  </r>
  <r>
    <s v="460"/>
    <s v="FRA35354335800157"/>
    <s v="EURIAL RIEC"/>
    <s v="U2020.12535-2"/>
    <s v="0705032826"/>
    <s v="Produits laitiers divers"/>
    <x v="6"/>
    <x v="3"/>
    <s v="UFC/ml ou g"/>
    <x v="1"/>
    <s v="M'DALLAH"/>
    <s v="1.2"/>
    <s v="1.2"/>
    <s v=""/>
    <x v="11"/>
    <s v="GAEC DE GROENE WEIDE "/>
    <d v="2020-07-02T00:00:00"/>
    <n v="8953"/>
    <s v="13:58"/>
  </r>
  <r>
    <s v="460"/>
    <s v="FRA35354335800157"/>
    <s v="EURIAL RIEC"/>
    <s v="U2020.12535-5"/>
    <s v="3500078527"/>
    <s v="Produits laitiers divers"/>
    <x v="6"/>
    <x v="1"/>
    <s v="UFC/ml ou g"/>
    <x v="1"/>
    <s v="M'DALLAH"/>
    <s v="1.6"/>
    <s v="1.6"/>
    <s v=""/>
    <x v="8"/>
    <s v="EARL ROLLAND ERIC "/>
    <d v="2020-07-02T00:00:00"/>
    <n v="2690"/>
    <s v="16:16"/>
  </r>
  <r>
    <s v="460"/>
    <s v="FRA35354335800157"/>
    <s v="EURIAL RIEC"/>
    <s v="U2020.12533-3"/>
    <s v="1315880091"/>
    <s v="Produits laitiers divers"/>
    <x v="6"/>
    <x v="48"/>
    <s v="UFC/ml ou g"/>
    <x v="0"/>
    <s v="DELANNEY"/>
    <s v="1.4"/>
    <s v="1.4"/>
    <s v=""/>
    <x v="5"/>
    <s v="EARL DU BON LAIT "/>
    <d v="2020-07-01T00:00:00"/>
    <n v="893"/>
    <s v="22:08"/>
  </r>
  <r>
    <s v="460"/>
    <s v="FRA35354335800157"/>
    <s v="EURIAL RIEC"/>
    <s v="U2020.12533-7"/>
    <s v="4504525978"/>
    <s v="Produits laitiers divers"/>
    <x v="6"/>
    <x v="17"/>
    <s v="UFC/ml ou g"/>
    <x v="0"/>
    <s v="DELANNEY"/>
    <s v="1.8"/>
    <s v="1.8"/>
    <s v=""/>
    <x v="2"/>
    <s v="LE GRAET DAVID "/>
    <d v="2020-07-02T00:00:00"/>
    <n v="1991"/>
    <s v="01:19"/>
  </r>
  <r>
    <s v="460"/>
    <s v="FRA35354335800157"/>
    <s v="EURIAL RIEC"/>
    <s v="U2020.12535-1"/>
    <s v="3500077024"/>
    <s v="Produits laitiers divers"/>
    <x v="6"/>
    <x v="49"/>
    <s v="UFC/ml ou g"/>
    <x v="1"/>
    <s v="M'DALLAH"/>
    <s v="1.3"/>
    <s v="1.3"/>
    <s v=""/>
    <x v="12"/>
    <s v="GAEC DU BOENNEC "/>
    <d v="2020-07-02T00:00:00"/>
    <n v="7769"/>
    <s v="13:58"/>
  </r>
  <r>
    <s v="460"/>
    <s v="FRA35354335800157"/>
    <s v="EURIAL RIEC"/>
    <s v="U2020.12535-3"/>
    <s v="4504524625"/>
    <s v="Produits laitiers divers"/>
    <x v="6"/>
    <x v="9"/>
    <s v="UFC/ml ou g"/>
    <x v="1"/>
    <s v="M'DALLAH"/>
    <s v="1.4"/>
    <s v="1.4"/>
    <s v=""/>
    <x v="10"/>
    <s v="GAEC DE PEN AR VERN "/>
    <d v="2020-07-02T00:00:00"/>
    <n v="4712"/>
    <s v="16:15"/>
  </r>
  <r>
    <s v="460"/>
    <s v="FRA35354335800157"/>
    <s v="EURIAL RIEC"/>
    <s v="U2020.12535-4"/>
    <s v="4504526547"/>
    <s v="Produits laitiers divers"/>
    <x v="6"/>
    <x v="50"/>
    <s v="UFC/ml ou g"/>
    <x v="1"/>
    <s v="M'DALLAH"/>
    <s v="1.5"/>
    <s v="1.5"/>
    <s v=""/>
    <x v="9"/>
    <s v="GAEC DE KERNEVEZ BOULOGNE "/>
    <d v="2020-07-02T00:00:00"/>
    <n v="1966"/>
    <s v="16:15"/>
  </r>
  <r>
    <s v="838"/>
    <s v="FRA35354335860058"/>
    <s v="EURIAL CAMPBON"/>
    <s v="L2020.9333-17"/>
    <s v="03800005116556"/>
    <s v="Lait cru "/>
    <x v="7"/>
    <x v="51"/>
    <s v="UFC/ml ou g"/>
    <x v="9"/>
    <s v="TERRIEN"/>
    <s v="1.4"/>
    <s v="1.4"/>
    <s v=""/>
    <x v="75"/>
    <s v="EARL MONPIN "/>
    <d v="2020-07-09T00:00:00"/>
    <n v="251"/>
    <s v="22:42"/>
  </r>
  <r>
    <s v="838"/>
    <s v="FRA35354335860058"/>
    <s v="EURIAL CAMPBON"/>
    <s v="L2020.9333-21"/>
    <s v="0380000510056"/>
    <s v="Lait cru "/>
    <x v="7"/>
    <x v="10"/>
    <s v="UFC/ml ou g"/>
    <x v="9"/>
    <s v="TERRIEN"/>
    <s v="1.8"/>
    <s v="1.8"/>
    <s v=""/>
    <x v="72"/>
    <s v="GAEC LES TULIPES "/>
    <d v="2020-07-10T00:00:00"/>
    <n v="2813"/>
    <s v="01:14"/>
  </r>
  <r>
    <s v="838"/>
    <s v="FRA35354335860058"/>
    <s v="EURIAL CAMPBON"/>
    <s v="L2020.9333-15"/>
    <s v="0020000864542"/>
    <s v="Lait cru "/>
    <x v="7"/>
    <x v="0"/>
    <s v="UFC/ml ou g"/>
    <x v="9"/>
    <s v="TERRIEN"/>
    <s v="1.2"/>
    <s v="1.2"/>
    <s v=""/>
    <x v="74"/>
    <s v="GAEC DES MARZELLES "/>
    <d v="2020-07-09T00:00:00"/>
    <n v="4163"/>
    <s v="21:21"/>
  </r>
  <r>
    <s v="838"/>
    <s v="FRA35354335860058"/>
    <s v="EURIAL CAMPBON"/>
    <s v="L2020.9333-16"/>
    <s v="0380000502544"/>
    <s v="Lait cru "/>
    <x v="7"/>
    <x v="3"/>
    <s v="UFC/ml ou g"/>
    <x v="9"/>
    <s v="TERRIEN"/>
    <s v="1.3"/>
    <s v="1.3"/>
    <s v=""/>
    <x v="69"/>
    <s v="GAEC LES FUTAIES "/>
    <d v="2020-07-09T00:00:00"/>
    <n v="4280"/>
    <s v="22:08"/>
  </r>
  <r>
    <s v="838"/>
    <s v="FRA35354335860058"/>
    <s v="EURIAL CAMPBON"/>
    <s v="L2020.9333-18"/>
    <s v="0380000544591"/>
    <s v="Lait cru "/>
    <x v="7"/>
    <x v="0"/>
    <s v="UFC/ml ou g"/>
    <x v="9"/>
    <s v="TERRIEN"/>
    <s v="1.5"/>
    <s v="1.5"/>
    <s v=""/>
    <x v="70"/>
    <s v="BRIDONNEAU ALEXANDRE "/>
    <d v="2020-07-09T00:00:00"/>
    <n v="1497"/>
    <s v="23:15"/>
  </r>
  <r>
    <s v="838"/>
    <s v="FRA35354335860058"/>
    <s v="EURIAL CAMPBON"/>
    <s v="L2020.9333-19"/>
    <s v="0380000502870"/>
    <s v="Lait cru "/>
    <x v="7"/>
    <x v="3"/>
    <s v="UFC/ml ou g"/>
    <x v="9"/>
    <s v="TERRIEN"/>
    <s v="1.6"/>
    <s v="1.7"/>
    <s v="l"/>
    <x v="76"/>
    <s v="GAEC LA LIBERTE "/>
    <d v="2020-07-09T00:00:00"/>
    <n v="6048"/>
    <s v="23:42"/>
  </r>
  <r>
    <s v="838"/>
    <s v="FRA35354335860058"/>
    <s v="EURIAL CAMPBON"/>
    <s v="L2020.9333-20"/>
    <s v="0380000551115"/>
    <s v="Lait cru "/>
    <x v="7"/>
    <x v="3"/>
    <s v="UFC/ml ou g"/>
    <x v="9"/>
    <s v="TERRIEN"/>
    <s v="1.7"/>
    <s v="1.6"/>
    <s v="l"/>
    <x v="71"/>
    <s v="GAEC L'HORIZON "/>
    <d v="2020-07-10T00:00:00"/>
    <n v="3626"/>
    <s v="00:23"/>
  </r>
  <r>
    <s v="838"/>
    <s v="FRA35354335860058"/>
    <s v="EURIAL CAMPBON"/>
    <s v="L2020.9333-22"/>
    <s v="0380000571197"/>
    <s v="Lait cru "/>
    <x v="7"/>
    <x v="3"/>
    <s v="UFC/ml ou g"/>
    <x v="9"/>
    <s v="TERRIEN"/>
    <s v="1.9"/>
    <s v="1.9"/>
    <s v=""/>
    <x v="73"/>
    <s v="GELINEAU HUGUES "/>
    <d v="2020-07-10T00:00:00"/>
    <n v="1125"/>
    <s v="02:15"/>
  </r>
  <r>
    <s v="838"/>
    <s v="FRA35354335860058"/>
    <s v="EURIAL CAMPBON"/>
    <s v="L2020.9729-16"/>
    <s v="0020000852732"/>
    <s v="Lait entier et 1/2 écrémé"/>
    <x v="8"/>
    <x v="9"/>
    <s v="UFC/ml ou g"/>
    <x v="8"/>
    <s v="BERNARD"/>
    <s v="1.3"/>
    <s v="1.3"/>
    <s v=""/>
    <x v="53"/>
    <s v="GAEC DES DEUX MARONNIERS "/>
    <d v="2020-07-19T00:00:00"/>
    <n v="4596"/>
    <s v="20:28"/>
  </r>
  <r>
    <s v="838"/>
    <s v="FRA35354335860058"/>
    <s v="EURIAL CAMPBON"/>
    <s v="L2020.9729-17"/>
    <s v="0020000849807"/>
    <s v="Lait entier et 1/2 écrémé"/>
    <x v="8"/>
    <x v="52"/>
    <s v="UFC/ml ou g"/>
    <x v="8"/>
    <s v="BERNARD"/>
    <s v="1.4"/>
    <s v="1.4"/>
    <s v=""/>
    <x v="57"/>
    <s v="GAEC FORET DE LONGUENEE "/>
    <d v="2020-07-19T00:00:00"/>
    <n v="4507"/>
    <s v="21:12"/>
  </r>
  <r>
    <s v="838"/>
    <s v="FRA35354335860058"/>
    <s v="EURIAL CAMPBON"/>
    <s v="L2020.9729-20"/>
    <s v="0020000843820"/>
    <s v="Lait entier et 1/2 écrémé"/>
    <x v="8"/>
    <x v="53"/>
    <s v="UFC/ml ou g"/>
    <x v="8"/>
    <s v="BERNARD"/>
    <s v="1.7"/>
    <s v="1.7"/>
    <s v=""/>
    <x v="63"/>
    <s v="GAEC DU DRUILLAY "/>
    <d v="2020-07-19T00:00:00"/>
    <n v="2556"/>
    <s v="22:33"/>
  </r>
  <r>
    <s v="838"/>
    <s v="FRA35354335860058"/>
    <s v="EURIAL CAMPBON"/>
    <s v="L2020.9729-15"/>
    <s v="0020000822710"/>
    <s v="Lait entier et 1/2 écrémé"/>
    <x v="8"/>
    <x v="0"/>
    <s v="UFC/ml ou g"/>
    <x v="8"/>
    <s v="BERNARD"/>
    <s v="1.2"/>
    <s v="1.2"/>
    <s v=""/>
    <x v="56"/>
    <s v="GAEC LA MINAUDIERE "/>
    <d v="2020-07-19T00:00:00"/>
    <n v="2892"/>
    <s v="20:02"/>
  </r>
  <r>
    <s v="838"/>
    <s v="FRA35354335860058"/>
    <s v="EURIAL CAMPBON"/>
    <s v="L2020.9729-18"/>
    <s v="0330000510017"/>
    <s v="Lait entier et 1/2 écrémé"/>
    <x v="8"/>
    <x v="0"/>
    <s v="UFC/ml ou g"/>
    <x v="8"/>
    <s v="BERNARD"/>
    <s v="1.5"/>
    <s v="1.5"/>
    <s v=""/>
    <x v="59"/>
    <s v="PICHAUD JEAN PAUL "/>
    <d v="2020-07-19T00:00:00"/>
    <n v="2260"/>
    <s v="21:34"/>
  </r>
  <r>
    <s v="838"/>
    <s v="FRA35354335860058"/>
    <s v="EURIAL CAMPBON"/>
    <s v="L2020.9729-19"/>
    <s v="0300000004082"/>
    <s v="Lait entier et 1/2 écrémé"/>
    <x v="8"/>
    <x v="0"/>
    <s v="UFC/ml ou g"/>
    <x v="8"/>
    <s v="BERNARD"/>
    <s v="1.6"/>
    <s v="1.6"/>
    <s v=""/>
    <x v="54"/>
    <s v="LEPRETRE FABIEN "/>
    <d v="2020-07-19T00:00:00"/>
    <n v="3760"/>
    <s v="22:13"/>
  </r>
  <r>
    <s v="838"/>
    <s v="FRA35354335860058"/>
    <s v="EURIAL CAMPBON"/>
    <s v="L2020.9729-21"/>
    <s v="0020000800626"/>
    <s v="Lait entier et 1/2 écrémé"/>
    <x v="8"/>
    <x v="3"/>
    <s v="UFC/ml ou g"/>
    <x v="8"/>
    <s v="BERNARD"/>
    <s v="1.8"/>
    <s v="1.8"/>
    <s v=""/>
    <x v="26"/>
    <s v="GAEC DES SIX CHEMINS "/>
    <d v="2020-07-19T00:00:00"/>
    <n v="5694"/>
    <s v="23:17"/>
  </r>
  <r>
    <s v="460"/>
    <s v="FRA35354335800157"/>
    <s v="EURIAL RIEC"/>
    <s v="U2020.13738-1"/>
    <s v="3500078527"/>
    <s v="Produits laitiers divers"/>
    <x v="8"/>
    <x v="3"/>
    <s v="UFC/ml ou g"/>
    <x v="1"/>
    <s v="DELANNEY"/>
    <s v="1.2"/>
    <s v="1.6"/>
    <s v="l"/>
    <x v="8"/>
    <s v="EARL ROLLAND ERIC "/>
    <d v="2020-07-20T00:00:00"/>
    <n v="2720"/>
    <s v="10:27"/>
  </r>
  <r>
    <s v="460"/>
    <s v="FRA35354335800157"/>
    <s v="EURIAL RIEC"/>
    <s v="U2020.13738-3"/>
    <s v="4504524625"/>
    <s v="Produits laitiers divers"/>
    <x v="8"/>
    <x v="0"/>
    <s v="UFC/ml ou g"/>
    <x v="1"/>
    <s v="DELANNEY"/>
    <s v="1.4"/>
    <s v="1.4"/>
    <s v=""/>
    <x v="10"/>
    <s v="GAEC DE PEN AR VERN "/>
    <d v="2020-07-20T00:00:00"/>
    <n v="4310"/>
    <s v="11:14"/>
  </r>
  <r>
    <s v="460"/>
    <s v="FRA35354335800157"/>
    <s v="EURIAL RIEC"/>
    <s v="U2020.13738-5"/>
    <s v="0705032826"/>
    <s v="Produits laitiers divers"/>
    <x v="8"/>
    <x v="3"/>
    <s v="UFC/ml ou g"/>
    <x v="1"/>
    <s v="DELANNEY"/>
    <s v="1.6"/>
    <s v="1.2"/>
    <s v="l"/>
    <x v="11"/>
    <s v="GAEC DE GROENE WEIDE "/>
    <d v="2020-07-20T00:00:00"/>
    <n v="8787"/>
    <s v="12:25"/>
  </r>
  <r>
    <s v="460"/>
    <s v="FRA35354335800157"/>
    <s v="EURIAL RIEC"/>
    <s v="U2020.13738-8"/>
    <s v="4504525341"/>
    <s v="Produits laitiers divers"/>
    <x v="8"/>
    <x v="3"/>
    <s v="UFC/ml ou g"/>
    <x v="0"/>
    <s v="M'DALLAH"/>
    <s v="1.3"/>
    <s v="1.3"/>
    <s v=""/>
    <x v="0"/>
    <s v="GAEC DU MESGOUEZ "/>
    <d v="2020-07-19T00:00:00"/>
    <n v="4057"/>
    <s v="20:32"/>
  </r>
  <r>
    <s v="460"/>
    <s v="FRA35354335800157"/>
    <s v="EURIAL RIEC"/>
    <s v="U2020.13738-11"/>
    <s v="0404952719"/>
    <s v="Produits laitiers divers"/>
    <x v="8"/>
    <x v="3"/>
    <s v="UFC/ml ou g"/>
    <x v="0"/>
    <s v="M'DALLAH"/>
    <s v="1.6"/>
    <s v="1.6"/>
    <s v=""/>
    <x v="7"/>
    <s v="EARL SIVIEC "/>
    <d v="2020-07-19T00:00:00"/>
    <n v="5025"/>
    <s v="22:42"/>
  </r>
  <r>
    <s v="460"/>
    <s v="FRA35354335800157"/>
    <s v="EURIAL RIEC"/>
    <s v="U2020.13738-12"/>
    <s v="4505238217"/>
    <s v="Produits laitiers divers"/>
    <x v="8"/>
    <x v="3"/>
    <s v="UFC/ml ou g"/>
    <x v="0"/>
    <s v="M'DALLAH"/>
    <s v="1.7"/>
    <s v="1.7"/>
    <s v=""/>
    <x v="1"/>
    <s v="MENGUY GUILLAUME "/>
    <d v="2020-07-19T00:00:00"/>
    <n v="1629"/>
    <s v="23:07"/>
  </r>
  <r>
    <s v="460"/>
    <s v="FRA35354335800157"/>
    <s v="EURIAL RIEC"/>
    <s v="U2020.13738-13"/>
    <s v="4504525978"/>
    <s v="Produits laitiers divers"/>
    <x v="8"/>
    <x v="0"/>
    <s v="UFC/ml ou g"/>
    <x v="0"/>
    <s v="M'DALLAH"/>
    <s v="1.8"/>
    <s v="1.8"/>
    <s v=""/>
    <x v="2"/>
    <s v="LE GRAET DAVID "/>
    <d v="2020-07-19T00:00:00"/>
    <n v="2195"/>
    <s v="23:59"/>
  </r>
  <r>
    <s v="460"/>
    <s v="FRA35354335800157"/>
    <s v="EURIAL RIEC"/>
    <s v="U2020.13738-2"/>
    <s v="4504526547"/>
    <s v="Produits laitiers divers"/>
    <x v="8"/>
    <x v="54"/>
    <s v="UFC/ml ou g"/>
    <x v="1"/>
    <s v="DELANNEY"/>
    <s v="1.3"/>
    <s v="1.5"/>
    <s v="l"/>
    <x v="9"/>
    <s v="GAEC DE KERNEVEZ BOULOGNE "/>
    <d v="2020-07-20T00:00:00"/>
    <n v="1503"/>
    <s v="10:55"/>
  </r>
  <r>
    <s v="460"/>
    <s v="FRA35354335800157"/>
    <s v="EURIAL RIEC"/>
    <s v="U2020.13738-4"/>
    <s v="3500077024"/>
    <s v="Produits laitiers divers"/>
    <x v="8"/>
    <x v="55"/>
    <s v="UFC/ml ou g"/>
    <x v="1"/>
    <s v="DELANNEY"/>
    <s v="1.5"/>
    <s v="1.3"/>
    <s v="l"/>
    <x v="12"/>
    <s v="GAEC DU BOENNEC "/>
    <d v="2020-07-20T00:00:00"/>
    <n v="7895"/>
    <s v="11:56"/>
  </r>
  <r>
    <s v="460"/>
    <s v="FRA35354335800157"/>
    <s v="EURIAL RIEC"/>
    <s v="U2020.13738-6"/>
    <s v="4505138409"/>
    <s v="Produits laitiers divers"/>
    <x v="8"/>
    <x v="56"/>
    <s v="UFC/ml ou g"/>
    <x v="1"/>
    <s v="DELANNEY"/>
    <s v="1.7"/>
    <s v="1.7"/>
    <s v=""/>
    <x v="3"/>
    <s v="LEBEC ALAIN "/>
    <d v="2020-07-20T00:00:00"/>
    <n v="831"/>
    <s v="13:37"/>
  </r>
  <r>
    <s v="460"/>
    <s v="FRA35354335800157"/>
    <s v="EURIAL RIEC"/>
    <s v="U2020.13738-7"/>
    <s v="1318001760"/>
    <s v="Produits laitiers divers"/>
    <x v="8"/>
    <x v="57"/>
    <s v="UFC/ml ou g"/>
    <x v="0"/>
    <s v="M'DALLAH"/>
    <s v="1.2"/>
    <s v="1.2"/>
    <s v=""/>
    <x v="4"/>
    <s v="EARL DU MENEC "/>
    <d v="2020-07-19T00:00:00"/>
    <n v="1060"/>
    <s v="20:24"/>
  </r>
  <r>
    <s v="460"/>
    <s v="FRA35354335800157"/>
    <s v="EURIAL RIEC"/>
    <s v="U2020.13738-9"/>
    <s v="1315880091"/>
    <s v="Produits laitiers divers"/>
    <x v="8"/>
    <x v="58"/>
    <s v="UFC/ml ou g"/>
    <x v="0"/>
    <s v="M'DALLAH"/>
    <s v="1.4"/>
    <s v="1.4"/>
    <s v=""/>
    <x v="5"/>
    <s v="EARL DU BON LAIT "/>
    <d v="2020-07-19T00:00:00"/>
    <n v="1249"/>
    <s v="20:52"/>
  </r>
  <r>
    <s v="460"/>
    <s v="FRA35354335800157"/>
    <s v="EURIAL RIEC"/>
    <s v="U2020.13738-10"/>
    <s v="0704001772"/>
    <s v="Produits laitiers divers"/>
    <x v="8"/>
    <x v="59"/>
    <s v="UFC/ml ou g"/>
    <x v="0"/>
    <s v="M'DALLAH"/>
    <s v="1.5"/>
    <s v="1.5"/>
    <s v=""/>
    <x v="6"/>
    <s v="EARL DE PEN A VERN "/>
    <d v="2020-07-19T00:00:00"/>
    <n v="3870"/>
    <s v="21:56"/>
  </r>
  <r>
    <s v="838"/>
    <s v="FRA35354335860058"/>
    <s v="EURIAL CAMPBON"/>
    <s v="L2020.9773-2"/>
    <s v="0020000821961"/>
    <s v="Lait cru vache"/>
    <x v="9"/>
    <x v="60"/>
    <s v="UFC/ml ou g"/>
    <x v="2"/>
    <s v="TERRIEN"/>
    <s v="1.3"/>
    <s v="1.3"/>
    <s v=""/>
    <x v="20"/>
    <s v="GAEC RIVIERE MAINEUF "/>
    <d v="2020-07-21T00:00:00"/>
    <n v="2637"/>
    <s v="00:34"/>
  </r>
  <r>
    <s v="838"/>
    <s v="FRA35354335860058"/>
    <s v="EURIAL CAMPBON"/>
    <s v="L2020.9773-3"/>
    <s v="0020000828118"/>
    <s v="Lait cru vache"/>
    <x v="9"/>
    <x v="17"/>
    <s v="UFC/ml ou g"/>
    <x v="2"/>
    <s v="TERRIEN"/>
    <s v="1.4"/>
    <s v="1.4"/>
    <s v=""/>
    <x v="24"/>
    <s v="EARL ETIENNE COQUEREAU "/>
    <d v="2020-07-21T00:00:00"/>
    <n v="2884"/>
    <s v="00:59"/>
  </r>
  <r>
    <s v="838"/>
    <s v="FRA35354335860058"/>
    <s v="EURIAL CAMPBON"/>
    <s v="L2020.9773-1"/>
    <s v="0020000028497"/>
    <s v="Lait cru vache"/>
    <x v="9"/>
    <x v="0"/>
    <s v="UFC/ml ou g"/>
    <x v="2"/>
    <s v="TERRIEN"/>
    <s v="1.2"/>
    <s v="1.2"/>
    <s v=""/>
    <x v="77"/>
    <s v="GAEC DE LA BIHERIE "/>
    <d v="2020-07-20T00:00:00"/>
    <n v="6018"/>
    <s v="23:40"/>
  </r>
  <r>
    <s v="838"/>
    <s v="FRA35354335860058"/>
    <s v="EURIAL CAMPBON"/>
    <s v="L2020.9773-4"/>
    <s v="0020000829378"/>
    <s v="Lait cru vache"/>
    <x v="9"/>
    <x v="3"/>
    <s v="UFC/ml ou g"/>
    <x v="2"/>
    <s v="TERRIEN"/>
    <s v="1.5"/>
    <s v="1.5"/>
    <s v=""/>
    <x v="21"/>
    <s v="GAEC PRES VERTS (DES) "/>
    <d v="2020-07-21T00:00:00"/>
    <n v="3970"/>
    <s v="01:23"/>
  </r>
  <r>
    <s v="838"/>
    <s v="FRA35354335860058"/>
    <s v="EURIAL CAMPBON"/>
    <s v="L2020.9773-5"/>
    <s v="0020000823985"/>
    <s v="Lait cru vache"/>
    <x v="9"/>
    <x v="0"/>
    <s v="UFC/ml ou g"/>
    <x v="2"/>
    <s v="TERRIEN"/>
    <s v="1.6"/>
    <s v="1.6"/>
    <s v=""/>
    <x v="25"/>
    <s v="EARL BOTELLERAIE "/>
    <d v="2020-07-21T00:00:00"/>
    <n v="3207"/>
    <s v="01:59"/>
  </r>
  <r>
    <s v="838"/>
    <s v="FRA35354335860058"/>
    <s v="EURIAL CAMPBON"/>
    <s v="L2020.9773-6"/>
    <s v="0020000842464"/>
    <s v="Lait cru vache"/>
    <x v="9"/>
    <x v="3"/>
    <s v="UFC/ml ou g"/>
    <x v="2"/>
    <s v="TERRIEN"/>
    <s v="1.7"/>
    <s v="1.7"/>
    <s v=""/>
    <x v="13"/>
    <s v="GAEC HEBERGEROSE "/>
    <d v="2020-07-21T00:00:00"/>
    <n v="5161"/>
    <s v="03:06"/>
  </r>
  <r>
    <s v="838"/>
    <s v="FRA35354335860058"/>
    <s v="EURIAL CAMPBON"/>
    <s v="L2020.9851-25"/>
    <s v="0380000452442"/>
    <s v="Lait cru vache"/>
    <x v="10"/>
    <x v="3"/>
    <s v="UFC/ml ou g"/>
    <x v="5"/>
    <s v="DIXNEUF"/>
    <s v="1.4"/>
    <s v="1.4"/>
    <s v=""/>
    <x v="43"/>
    <s v="EARL LA GUERINIERE "/>
    <d v="2020-07-21T00:00:00"/>
    <n v="1311"/>
    <s v="19:56"/>
  </r>
  <r>
    <s v="838"/>
    <s v="FRA35354335860058"/>
    <s v="EURIAL CAMPBON"/>
    <s v="L2020.9851-3"/>
    <s v="0380000511655"/>
    <s v="Lait cru vache"/>
    <x v="10"/>
    <x v="2"/>
    <s v="UFC/ml ou g"/>
    <x v="9"/>
    <s v="TERRIEN"/>
    <s v="1.4"/>
    <s v="1.4"/>
    <s v=""/>
    <x v="75"/>
    <s v="EARL MONPIN "/>
    <d v="2020-07-21T00:00:00"/>
    <n v="294"/>
    <s v="22:47"/>
  </r>
  <r>
    <s v="838"/>
    <s v="FRA35354335860058"/>
    <s v="EURIAL CAMPBON"/>
    <s v="L2020.9851-6"/>
    <s v="0380000551115"/>
    <s v="Lait cru vache"/>
    <x v="10"/>
    <x v="2"/>
    <s v="UFC/ml ou g"/>
    <x v="9"/>
    <s v="TERRIEN"/>
    <s v="1.7"/>
    <s v="1.6"/>
    <s v="l"/>
    <x v="71"/>
    <s v="GAEC L'HORIZON "/>
    <d v="2020-07-22T00:00:00"/>
    <n v="3491"/>
    <s v="00:20"/>
  </r>
  <r>
    <s v="838"/>
    <s v="FRA35354335860058"/>
    <s v="EURIAL CAMPBON"/>
    <s v="L2020.9851-23"/>
    <s v="0380000452315"/>
    <s v="Lait cru vache"/>
    <x v="10"/>
    <x v="11"/>
    <s v="UFC/ml ou g"/>
    <x v="5"/>
    <s v="DIXNEUF"/>
    <s v="1.2"/>
    <s v="1.2"/>
    <s v=""/>
    <x v="39"/>
    <s v="EARL ANJOU BREIZH "/>
    <d v="2020-07-21T00:00:00"/>
    <n v="2486"/>
    <s v="19:17"/>
  </r>
  <r>
    <s v="838"/>
    <s v="FRA35354335860058"/>
    <s v="EURIAL CAMPBON"/>
    <s v="L2020.9851-24"/>
    <s v="0380000452397"/>
    <s v="Lait cru vache"/>
    <x v="10"/>
    <x v="9"/>
    <s v="UFC/ml ou g"/>
    <x v="5"/>
    <s v="DIXNEUF"/>
    <s v="1.3"/>
    <s v="1.3"/>
    <s v=""/>
    <x v="35"/>
    <s v="EARL DE LA PIRIE "/>
    <d v="2020-07-21T00:00:00"/>
    <n v="796"/>
    <s v="19:43"/>
  </r>
  <r>
    <s v="838"/>
    <s v="FRA35354335860058"/>
    <s v="EURIAL CAMPBON"/>
    <s v="L2020.9851-28"/>
    <s v="0380000535481"/>
    <s v="Lait cru vache"/>
    <x v="10"/>
    <x v="11"/>
    <s v="UFC/ml ou g"/>
    <x v="5"/>
    <s v="DIXNEUF"/>
    <s v="1.7"/>
    <s v="1.7"/>
    <s v=""/>
    <x v="40"/>
    <s v="JARRY OLIVIER "/>
    <d v="2020-07-21T00:00:00"/>
    <n v="990"/>
    <s v="21:32"/>
  </r>
  <r>
    <s v="838"/>
    <s v="FRA35354335860058"/>
    <s v="EURIAL CAMPBON"/>
    <s v="L2020.9851-29"/>
    <s v="0380000452445"/>
    <s v="Lait cru vache"/>
    <x v="10"/>
    <x v="61"/>
    <s v="UFC/ml ou g"/>
    <x v="5"/>
    <s v="DIXNEUF"/>
    <s v="1.8"/>
    <s v="1.8"/>
    <s v=""/>
    <x v="36"/>
    <s v="EARL FROUIN "/>
    <d v="2020-07-21T00:00:00"/>
    <n v="1422"/>
    <s v="21:55"/>
  </r>
  <r>
    <s v="838"/>
    <s v="FRA35354335860058"/>
    <s v="EURIAL CAMPBON"/>
    <s v="L2020.9851-30"/>
    <s v="0690000081905"/>
    <s v="Lait cru vache"/>
    <x v="10"/>
    <x v="10"/>
    <s v="UFC/ml ou g"/>
    <x v="5"/>
    <s v="DIXNEUF"/>
    <s v="1.9"/>
    <s v="1.9"/>
    <s v=""/>
    <x v="41"/>
    <s v="GAEC DE LA SAULAIE "/>
    <d v="2020-07-21T00:00:00"/>
    <n v="3413"/>
    <s v="22:24"/>
  </r>
  <r>
    <s v="838"/>
    <s v="FRA35354335860058"/>
    <s v="EURIAL CAMPBON"/>
    <s v="L2020.9851-31"/>
    <s v="0380000501280"/>
    <s v="Lait cru vache"/>
    <x v="10"/>
    <x v="62"/>
    <s v="UFC/ml ou g"/>
    <x v="5"/>
    <s v="DIXNEUF"/>
    <s v="1.10"/>
    <s v="1.10"/>
    <s v=""/>
    <x v="37"/>
    <s v="EARL JAMIN "/>
    <d v="2020-07-21T00:00:00"/>
    <n v="4226"/>
    <s v="23:05"/>
  </r>
  <r>
    <s v="838"/>
    <s v="FRA35354335860058"/>
    <s v="EURIAL CAMPBON"/>
    <s v="L2020.9851-1"/>
    <s v="0020000864542"/>
    <s v="Lait cru vache"/>
    <x v="10"/>
    <x v="3"/>
    <s v="UFC/ml ou g"/>
    <x v="9"/>
    <s v="TERRIEN"/>
    <s v="1.2"/>
    <s v="1.2"/>
    <s v=""/>
    <x v="74"/>
    <s v="GAEC DES MARZELLES "/>
    <d v="2020-07-21T00:00:00"/>
    <n v="3788"/>
    <s v="21:30"/>
  </r>
  <r>
    <s v="838"/>
    <s v="FRA35354335860058"/>
    <s v="EURIAL CAMPBON"/>
    <s v="L2020.9851-2"/>
    <s v="0380000502544"/>
    <s v="Lait cru vache"/>
    <x v="10"/>
    <x v="0"/>
    <s v="UFC/ml ou g"/>
    <x v="9"/>
    <s v="TERRIEN"/>
    <s v="1.3"/>
    <s v="1.3"/>
    <s v=""/>
    <x v="69"/>
    <s v="GAEC LES FUTAIES "/>
    <d v="2020-07-21T00:00:00"/>
    <n v="4188"/>
    <s v="22:16"/>
  </r>
  <r>
    <s v="838"/>
    <s v="FRA35354335860058"/>
    <s v="EURIAL CAMPBON"/>
    <s v="L2020.9851-4"/>
    <s v="0380000544591"/>
    <s v="Lait cru vache"/>
    <x v="10"/>
    <x v="3"/>
    <s v="UFC/ml ou g"/>
    <x v="9"/>
    <s v="TERRIEN"/>
    <s v="1.5"/>
    <s v="1.5"/>
    <s v=""/>
    <x v="70"/>
    <s v="BRIDONNEAU ALEXANDRE "/>
    <d v="2020-07-21T00:00:00"/>
    <n v="1522"/>
    <s v="23:13"/>
  </r>
  <r>
    <s v="838"/>
    <s v="FRA35354335860058"/>
    <s v="EURIAL CAMPBON"/>
    <s v="L2020.9851-5"/>
    <s v="0380000502870"/>
    <s v="Lait cru vache"/>
    <x v="10"/>
    <x v="3"/>
    <s v="UFC/ml ou g"/>
    <x v="9"/>
    <s v="TERRIEN"/>
    <s v="1.6"/>
    <s v="1.7"/>
    <s v="l"/>
    <x v="76"/>
    <s v="GAEC LA LIBERTE "/>
    <d v="2020-07-21T00:00:00"/>
    <n v="5087"/>
    <s v="23:43"/>
  </r>
  <r>
    <s v="838"/>
    <s v="FRA35354335860058"/>
    <s v="EURIAL CAMPBON"/>
    <s v="L2020.9851-7"/>
    <s v="0380000571197"/>
    <s v="Lait cru vache"/>
    <x v="10"/>
    <x v="3"/>
    <s v="UFC/ml ou g"/>
    <x v="9"/>
    <s v="TERRIEN"/>
    <s v="1.9"/>
    <s v="1.9"/>
    <s v=""/>
    <x v="73"/>
    <s v="GELINEAU HUGUES "/>
    <d v="2020-07-22T00:00:00"/>
    <n v="881"/>
    <s v="02:18"/>
  </r>
  <r>
    <s v="838"/>
    <s v="FRA35354335860058"/>
    <s v="EURIAL CAMPBON"/>
    <s v="L2020.9851-8"/>
    <s v="0380000510056"/>
    <s v="Lait cru vache"/>
    <x v="10"/>
    <x v="0"/>
    <s v="UFC/ml ou g"/>
    <x v="9"/>
    <s v="TERRIEN"/>
    <s v="1.8"/>
    <s v="1.8"/>
    <s v=""/>
    <x v="72"/>
    <s v="GAEC LES TULIPES "/>
    <d v="2020-07-22T00:00:00"/>
    <n v="2437"/>
    <s v="01:16"/>
  </r>
  <r>
    <s v="838"/>
    <s v="FRA35354335860058"/>
    <s v="EURIAL CAMPBON"/>
    <s v="L2020.9851-26"/>
    <s v="0330000510362"/>
    <s v="Lait cru vache"/>
    <x v="10"/>
    <x v="3"/>
    <s v="UFC/ml ou g"/>
    <x v="5"/>
    <s v="DIXNEUF"/>
    <s v="1.5"/>
    <s v="1.5"/>
    <s v=""/>
    <x v="42"/>
    <s v="GAEC CHALIN "/>
    <d v="2020-07-21T00:00:00"/>
    <n v="790"/>
    <s v="20:18"/>
  </r>
  <r>
    <s v="838"/>
    <s v="FRA35354335860058"/>
    <s v="EURIAL CAMPBON"/>
    <s v="L2020.9851-27"/>
    <s v="0020000827112"/>
    <s v="Lait cru vache"/>
    <x v="10"/>
    <x v="3"/>
    <s v="UFC/ml ou g"/>
    <x v="5"/>
    <s v="DIXNEUF"/>
    <s v="1.6"/>
    <s v="1.6"/>
    <s v=""/>
    <x v="52"/>
    <s v="EARL DE LA GLAND "/>
    <d v="2020-07-21T00:00:00"/>
    <n v="3186"/>
    <s v="20:39"/>
  </r>
  <r>
    <s v="460"/>
    <s v="FRA35354335800157"/>
    <s v="EURIAL RIEC"/>
    <s v="U2020.13935-2"/>
    <s v="0705033154"/>
    <s v="Produits laitiers divers"/>
    <x v="10"/>
    <x v="3"/>
    <s v="UFC/ml ou g"/>
    <x v="6"/>
    <s v="GUIBAN"/>
    <s v="1.7"/>
    <s v="1.8"/>
    <s v="l"/>
    <x v="50"/>
    <s v="EARL DE KERLAN "/>
    <d v="2020-07-22T00:00:00"/>
    <n v="7948"/>
    <s v="14:07"/>
  </r>
  <r>
    <s v="460"/>
    <s v="FRA35354335800157"/>
    <s v="EURIAL RIEC"/>
    <s v="U2020.13935-3"/>
    <s v="4504524567"/>
    <s v="Produits laitiers divers"/>
    <x v="10"/>
    <x v="1"/>
    <s v="UFC/ml ou g"/>
    <x v="6"/>
    <s v="GUIBAN"/>
    <s v="1.6"/>
    <s v="1.7"/>
    <s v="l"/>
    <x v="44"/>
    <s v="GAEC AVEL ARVRO "/>
    <d v="2020-07-22T00:00:00"/>
    <n v="4948"/>
    <s v="13:11"/>
  </r>
  <r>
    <s v="460"/>
    <s v="FRA35354335800157"/>
    <s v="EURIAL RIEC"/>
    <s v="U2020.13935-4"/>
    <s v="3500078329"/>
    <s v="Produits laitiers divers"/>
    <x v="10"/>
    <x v="0"/>
    <s v="UFC/ml ou g"/>
    <x v="6"/>
    <s v="GUIBAN"/>
    <s v="1.5"/>
    <s v="1.6"/>
    <s v="l"/>
    <x v="48"/>
    <s v="LE GUILLOUZIC XAVIER "/>
    <d v="2020-07-22T00:00:00"/>
    <n v="2925"/>
    <s v="12:03"/>
  </r>
  <r>
    <s v="460"/>
    <s v="FRA35354335800157"/>
    <s v="EURIAL RIEC"/>
    <s v="U2020.13935-7"/>
    <s v="0704052478"/>
    <s v="Produits laitiers divers"/>
    <x v="10"/>
    <x v="3"/>
    <s v="UFC/ml ou g"/>
    <x v="6"/>
    <s v="GUIBAN"/>
    <s v="1.2"/>
    <s v="1.2"/>
    <s v=""/>
    <x v="45"/>
    <s v="GAEC DU BOISSY "/>
    <d v="2020-07-22T00:00:00"/>
    <n v="4699"/>
    <s v="09:46"/>
  </r>
  <r>
    <s v="460"/>
    <s v="FRA35354335800157"/>
    <s v="EURIAL RIEC"/>
    <s v="U2020.13935-1"/>
    <s v="0705055116"/>
    <s v="Produits laitiers divers"/>
    <x v="10"/>
    <x v="63"/>
    <s v="UFC/ml ou g"/>
    <x v="6"/>
    <s v="GUIBAN"/>
    <s v="1.9"/>
    <s v="1.9"/>
    <s v=""/>
    <x v="78"/>
    <s v="LE MEUR RONAN "/>
    <d v="2020-07-22T00:00:00"/>
    <n v="282"/>
    <s v="14:56"/>
  </r>
  <r>
    <s v="460"/>
    <s v="FRA35354335800157"/>
    <s v="EURIAL RIEC"/>
    <s v="U2020.13935-5"/>
    <s v="3500007336"/>
    <s v="Produits laitiers divers"/>
    <x v="10"/>
    <x v="64"/>
    <s v="UFC/ml ou g"/>
    <x v="6"/>
    <s v="GUIBAN"/>
    <s v="1.4"/>
    <s v="1.5"/>
    <s v="l"/>
    <x v="49"/>
    <s v="LE CRAS DOMINIQUE "/>
    <d v="2020-07-22T00:00:00"/>
    <n v="2649"/>
    <s v="11:35"/>
  </r>
  <r>
    <s v="460"/>
    <s v="FRA35354335800157"/>
    <s v="EURIAL RIEC"/>
    <s v="U2020.13935-6"/>
    <s v="3500009324"/>
    <s v="Produits laitiers divers"/>
    <x v="10"/>
    <x v="8"/>
    <s v="UFC/ml ou g"/>
    <x v="6"/>
    <s v="GUIBAN"/>
    <s v="1.3"/>
    <s v="1.3"/>
    <s v=""/>
    <x v="46"/>
    <s v="EARL CABARET PERRAULT "/>
    <d v="2020-07-22T00:00:00"/>
    <n v="2233"/>
    <s v="11:02"/>
  </r>
  <r>
    <s v="838"/>
    <s v="FRA35354335860058"/>
    <s v="EURIAL CAMPBON"/>
    <s v="L2020.10000-2"/>
    <s v="0380000519432"/>
    <s v="Lait cru vache"/>
    <x v="11"/>
    <x v="65"/>
    <s v="UFC/ml ou g"/>
    <x v="3"/>
    <s v="LESIN"/>
    <s v="1.3"/>
    <s v="1.3"/>
    <s v=""/>
    <x v="15"/>
    <s v="GAEC MGF "/>
    <d v="2020-07-23T00:00:00"/>
    <n v="2681"/>
    <s v="21:02"/>
  </r>
  <r>
    <s v="838"/>
    <s v="FRA35354335860058"/>
    <s v="EURIAL CAMPBON"/>
    <s v="L2020.10000-7"/>
    <s v="0380000515653"/>
    <s v="Lait cru vache"/>
    <x v="11"/>
    <x v="41"/>
    <s v="UFC/ml ou g"/>
    <x v="3"/>
    <s v="LESIN"/>
    <s v="1.8"/>
    <s v="1.8"/>
    <s v=""/>
    <x v="19"/>
    <s v="AYRAULT PHILIPPE "/>
    <d v="2020-07-23T00:00:00"/>
    <n v="1685"/>
    <s v="23:37"/>
  </r>
  <r>
    <s v="838"/>
    <s v="FRA35354335860058"/>
    <s v="EURIAL CAMPBON"/>
    <s v="L2020.10000-1"/>
    <s v="0380000511773"/>
    <s v="Lait cru vache"/>
    <x v="11"/>
    <x v="3"/>
    <s v="UFC/ml ou g"/>
    <x v="3"/>
    <s v="LESIN"/>
    <s v="1.2"/>
    <s v="1.2"/>
    <s v=""/>
    <x v="14"/>
    <s v="SCL CHABIO "/>
    <d v="2020-07-23T00:00:00"/>
    <n v="3713"/>
    <s v="20:24"/>
  </r>
  <r>
    <s v="838"/>
    <s v="FRA35354335860058"/>
    <s v="EURIAL CAMPBON"/>
    <s v="L2020.10000-3"/>
    <s v="0380000510659"/>
    <s v="Lait cru vache"/>
    <x v="11"/>
    <x v="3"/>
    <s v="UFC/ml ou g"/>
    <x v="3"/>
    <s v="LESIN"/>
    <s v="1.4"/>
    <s v="1.4"/>
    <s v=""/>
    <x v="16"/>
    <s v="EARL SOURISSEAU THIERRY "/>
    <d v="2020-07-23T00:00:00"/>
    <n v="879"/>
    <s v="21:36"/>
  </r>
  <r>
    <s v="838"/>
    <s v="FRA35354335860058"/>
    <s v="EURIAL CAMPBON"/>
    <s v="L2020.10000-4"/>
    <s v="0380000571088"/>
    <s v="Lait cru vache"/>
    <x v="11"/>
    <x v="3"/>
    <s v="UFC/ml ou g"/>
    <x v="3"/>
    <s v="LESIN"/>
    <s v="1.5"/>
    <s v="1.5"/>
    <s v=""/>
    <x v="17"/>
    <s v="GAEC LA MADELEINE "/>
    <d v="2020-07-23T00:00:00"/>
    <n v="2522"/>
    <s v="21:59"/>
  </r>
  <r>
    <s v="838"/>
    <s v="FRA35354335860058"/>
    <s v="EURIAL CAMPBON"/>
    <s v="L2020.10000-5"/>
    <s v="0380000544811"/>
    <s v="Lait cru vache"/>
    <x v="11"/>
    <x v="4"/>
    <s v="UFC/ml ou g"/>
    <x v="3"/>
    <s v="LESIN"/>
    <s v="1.6"/>
    <s v="1.6"/>
    <s v=""/>
    <x v="18"/>
    <s v="GAEC LE BORDAGE DES BAUX "/>
    <d v="2020-07-23T00:00:00"/>
    <n v="3383"/>
    <s v="23:02"/>
  </r>
  <r>
    <s v="838"/>
    <s v="FRA35354335860058"/>
    <s v="EURIAL CAMPBON"/>
    <s v="L2020.10000-6"/>
    <s v="0790000892201"/>
    <s v="Lait cru vache"/>
    <x v="11"/>
    <x v="0"/>
    <s v="UFC/ml ou g"/>
    <x v="3"/>
    <s v="LESIN"/>
    <s v="1.7"/>
    <s v="1.7"/>
    <s v=""/>
    <x v="22"/>
    <s v="GAEC FRADIN PAPHAEL "/>
    <d v="2020-07-23T00:00:00"/>
    <n v="1786"/>
    <s v="23:02"/>
  </r>
  <r>
    <s v="838"/>
    <s v="FRA35354335860058"/>
    <s v="EURIAL CAMPBON"/>
    <s v="L2020.10000-8"/>
    <s v="0020000669308"/>
    <s v="Lait cru vache"/>
    <x v="11"/>
    <x v="3"/>
    <s v="UFC/ml ou g"/>
    <x v="3"/>
    <s v="LESIN"/>
    <s v="1.9"/>
    <s v="1.9"/>
    <s v=""/>
    <x v="23"/>
    <s v="EARL DE LA CLAIRIERE "/>
    <d v="2020-07-24T00:00:00"/>
    <n v="2512"/>
    <s v="00:24"/>
  </r>
  <r>
    <s v="460"/>
    <s v="FRA35354335800157"/>
    <s v="EURIAL RIEC"/>
    <s v="U2020.14301-1"/>
    <s v="4505134218"/>
    <s v="Produits laitiers divers"/>
    <x v="11"/>
    <x v="3"/>
    <s v="UFC/ml ou g"/>
    <x v="4"/>
    <s v="M'DALLAH"/>
    <s v="1.2"/>
    <s v="1.2"/>
    <s v=""/>
    <x v="79"/>
    <s v="DANIEL JEROME "/>
    <d v="2020-07-24T00:00:00"/>
    <n v="3983"/>
    <s v="10:50"/>
  </r>
  <r>
    <s v="460"/>
    <s v="FRA35354335800157"/>
    <s v="EURIAL RIEC"/>
    <s v="U2020.14301-2"/>
    <s v="3500077578"/>
    <s v="Produits laitiers divers"/>
    <x v="11"/>
    <x v="66"/>
    <s v="UFC/ml ou g"/>
    <x v="4"/>
    <s v="M'DALLAH"/>
    <s v="1.3"/>
    <s v="1.8"/>
    <s v="l"/>
    <x v="33"/>
    <s v="EARL DE PENNANEACH "/>
    <d v="2020-07-24T00:00:00"/>
    <n v="4877"/>
    <s v="12:02"/>
  </r>
  <r>
    <s v="460"/>
    <s v="FRA35354335800157"/>
    <s v="EURIAL RIEC"/>
    <s v="U2020.14301-3"/>
    <s v="3500077958"/>
    <s v="Produits laitiers divers"/>
    <x v="11"/>
    <x v="13"/>
    <s v="UFC/ml ou g"/>
    <x v="4"/>
    <s v="M'DALLAH"/>
    <s v="1.4"/>
    <s v="1.7"/>
    <s v="l"/>
    <x v="32"/>
    <s v="GAEC DE MESNOTER "/>
    <d v="2020-07-24T00:00:00"/>
    <n v="4651"/>
    <s v="12:29"/>
  </r>
  <r>
    <s v="460"/>
    <s v="FRA35354335800157"/>
    <s v="EURIAL RIEC"/>
    <s v="U2020.14301-4"/>
    <s v="3500078188"/>
    <s v="Produits laitiers divers"/>
    <x v="11"/>
    <x v="3"/>
    <s v="UFC/ml ou g"/>
    <x v="4"/>
    <s v="M'DALLAH"/>
    <s v="1.5"/>
    <s v="1.5"/>
    <s v=""/>
    <x v="30"/>
    <s v="EARL FERME DE KERVENNOU "/>
    <d v="2020-07-24T00:00:00"/>
    <n v="1086"/>
    <s v="12:45"/>
  </r>
  <r>
    <s v="460"/>
    <s v="FRA35354335800157"/>
    <s v="EURIAL RIEC"/>
    <s v="U2020.14301-5"/>
    <s v="3500078196"/>
    <s v="Produits laitiers divers"/>
    <x v="11"/>
    <x v="3"/>
    <s v="UFC/ml ou g"/>
    <x v="4"/>
    <s v="M'DALLAH"/>
    <s v="1.6"/>
    <s v="1.6"/>
    <s v=""/>
    <x v="31"/>
    <s v="EARL FERME DE KERVENNOU "/>
    <d v="2020-07-24T00:00:00"/>
    <n v="1529"/>
    <s v="12:46"/>
  </r>
  <r>
    <s v="460"/>
    <s v="FRA35354335800157"/>
    <s v="EURIAL RIEC"/>
    <s v="U2020.14301-6"/>
    <s v="3500078048"/>
    <s v="Produits laitiers divers"/>
    <x v="11"/>
    <x v="4"/>
    <s v="UFC/ml ou g"/>
    <x v="4"/>
    <s v="M'DALLAH"/>
    <s v="1.7"/>
    <s v="1.4"/>
    <s v="l"/>
    <x v="29"/>
    <s v="GAEC DE CREACH COURANT "/>
    <d v="2020-07-24T00:00:00"/>
    <n v="4088"/>
    <s v="13:04"/>
  </r>
  <r>
    <s v="460"/>
    <s v="FRA35354335800157"/>
    <s v="EURIAL RIEC"/>
    <s v="U2020.14301-7"/>
    <s v="3500077974"/>
    <s v="Produits laitiers divers"/>
    <x v="11"/>
    <x v="67"/>
    <s v="UFC/ml ou g"/>
    <x v="4"/>
    <s v="M'DALLAH"/>
    <s v="1.8"/>
    <s v="1.3"/>
    <s v="l"/>
    <x v="28"/>
    <s v="GAEC DE KERBREBEL "/>
    <d v="2020-07-24T00:00:00"/>
    <n v="3355"/>
    <s v="13:30"/>
  </r>
  <r>
    <s v="460"/>
    <s v="FRA35354335800157"/>
    <s v="EURIAL RIEC"/>
    <s v="U2020.14301-8"/>
    <s v="4505101175"/>
    <s v="Produits laitiers divers"/>
    <x v="11"/>
    <x v="1"/>
    <s v="UFC/ml ou g"/>
    <x v="4"/>
    <s v="M'DALLAH"/>
    <s v="1.9"/>
    <s v="1.9"/>
    <s v=""/>
    <x v="27"/>
    <s v="GAEC DE RUZULIEC "/>
    <d v="2020-07-24T00:00:00"/>
    <n v="2223"/>
    <s v="14:19"/>
  </r>
  <r>
    <s v="460"/>
    <s v="FRA35354335800157"/>
    <s v="EURIAL RIEC"/>
    <s v="U2020.14301-9"/>
    <s v="3500078436"/>
    <s v="Produits laitiers divers"/>
    <x v="11"/>
    <x v="0"/>
    <s v="UFC/ml ou g"/>
    <x v="4"/>
    <s v="M'DALLAH"/>
    <s v="1.10"/>
    <s v="1.10"/>
    <s v=""/>
    <x v="34"/>
    <s v="GAEC LA FERME DE MOGUEL "/>
    <d v="2020-07-24T00:00:00"/>
    <n v="2508"/>
    <s v="14:51"/>
  </r>
  <r>
    <s v="460"/>
    <s v="FRA35354335800157"/>
    <s v="EURIAL RIEC"/>
    <s v="U2020.14301-11"/>
    <s v="4504522199"/>
    <s v="Produits laitiers divers"/>
    <x v="11"/>
    <x v="3"/>
    <s v="UFC/ml ou g"/>
    <x v="10"/>
    <s v="EVEN"/>
    <s v="1.2"/>
    <s v="1.2"/>
    <s v=""/>
    <x v="80"/>
    <s v="EARL DE TRAON BIHAN "/>
    <d v="2020-07-24T00:00:00"/>
    <n v="2138"/>
    <s v="02:48"/>
  </r>
  <r>
    <s v="460"/>
    <s v="FRA35354335800157"/>
    <s v="EURIAL RIEC"/>
    <s v="U2020.14301-12"/>
    <s v="4504525534"/>
    <s v="Produits laitiers divers"/>
    <x v="11"/>
    <x v="68"/>
    <s v="UFC/ml ou g"/>
    <x v="10"/>
    <s v="EVEN"/>
    <s v="1.4"/>
    <s v="1.4"/>
    <s v=""/>
    <x v="81"/>
    <s v="EARL DE KERAR BELEG "/>
    <d v="2020-07-24T00:00:00"/>
    <n v="1321"/>
    <s v="02:49"/>
  </r>
  <r>
    <s v="460"/>
    <s v="FRA35354335800157"/>
    <s v="EURIAL RIEC"/>
    <s v="U2020.14301-14"/>
    <s v="1314470506"/>
    <s v="Produits laitiers divers"/>
    <x v="11"/>
    <x v="0"/>
    <s v="UFC/ml ou g"/>
    <x v="10"/>
    <s v="EVEN"/>
    <s v="1.5"/>
    <s v="1.5"/>
    <s v=""/>
    <x v="82"/>
    <s v="HABASQUE BARNABE "/>
    <d v="2020-07-24T00:00:00"/>
    <n v="1149"/>
    <s v="02:49"/>
  </r>
  <r>
    <s v="460"/>
    <s v="FRA35354335800157"/>
    <s v="EURIAL RIEC"/>
    <s v="U2020.14301-15"/>
    <s v="4505320320"/>
    <s v="Produits laitiers divers"/>
    <x v="11"/>
    <x v="0"/>
    <s v="UFC/ml ou g"/>
    <x v="10"/>
    <s v="EVEN"/>
    <s v="1.6"/>
    <s v="1.6"/>
    <s v=""/>
    <x v="83"/>
    <s v="GAEC RED AN DOUR "/>
    <d v="2020-07-24T00:00:00"/>
    <n v="1635"/>
    <s v="02:49"/>
  </r>
  <r>
    <s v="460"/>
    <s v="FRA35354335800157"/>
    <s v="EURIAL RIEC"/>
    <s v="U2020.14301-16"/>
    <s v="4505433917"/>
    <s v="Produits laitiers divers"/>
    <x v="11"/>
    <x v="0"/>
    <s v="UFC/ml ou g"/>
    <x v="10"/>
    <s v="EVEN"/>
    <s v="1.7"/>
    <s v="1.7"/>
    <s v=""/>
    <x v="84"/>
    <s v="THOMAS STYVEN "/>
    <d v="2020-07-24T00:00:00"/>
    <n v="1972"/>
    <s v="02:50"/>
  </r>
  <r>
    <s v="460"/>
    <s v="FRA35354335800157"/>
    <s v="EURIAL RIEC"/>
    <s v="U2020.14301-17"/>
    <s v="0705033030"/>
    <s v="Produits laitiers divers"/>
    <x v="11"/>
    <x v="3"/>
    <s v="UFC/ml ou g"/>
    <x v="10"/>
    <s v="EVEN"/>
    <s v="1.8"/>
    <s v="1.8"/>
    <s v=""/>
    <x v="85"/>
    <s v="GAEC LE BRETON GUYOMARH "/>
    <d v="2020-07-24T00:00:00"/>
    <n v="2841"/>
    <s v="02:50"/>
  </r>
  <r>
    <s v="460"/>
    <s v="FRA35354335800157"/>
    <s v="EURIAL RIEC"/>
    <s v="U2020.14301-19"/>
    <s v="0705032370"/>
    <s v="Produits laitiers divers"/>
    <x v="11"/>
    <x v="55"/>
    <s v="UFC/ml ou g"/>
    <x v="10"/>
    <s v="EVEN"/>
    <s v="1.10"/>
    <s v="1.10"/>
    <s v=""/>
    <x v="86"/>
    <s v="RANNOU ANDRE "/>
    <d v="2020-07-24T00:00:00"/>
    <n v="3628"/>
    <s v="02:51"/>
  </r>
  <r>
    <s v="738"/>
    <s v="FRA77560473900085"/>
    <s v="EURIAL CAMPBON"/>
    <s v="L2020.10849-1"/>
    <s v="0380000511773"/>
    <s v="Lait entier et 1/2 écrémé"/>
    <x v="12"/>
    <x v="0"/>
    <s v="UFC/ml ou g"/>
    <x v="3"/>
    <s v="VINCENT"/>
    <s v="1.2"/>
    <s v="1.2"/>
    <s v=""/>
    <x v="14"/>
    <s v="SCL CHABIO "/>
    <d v="2020-08-10T00:00:00"/>
    <n v="3713"/>
    <s v="19:13"/>
  </r>
  <r>
    <s v="738"/>
    <s v="FRA77560473900085"/>
    <s v="EURIAL CAMPBON"/>
    <s v="L2020.10849-2"/>
    <s v="0380000519432"/>
    <s v="Lait entier et 1/2 écrémé"/>
    <x v="12"/>
    <x v="4"/>
    <s v="UFC/ml ou g"/>
    <x v="3"/>
    <s v="VINCENT"/>
    <s v="1.3"/>
    <s v="1.3"/>
    <s v=""/>
    <x v="15"/>
    <s v="GAEC MGF "/>
    <d v="2020-08-10T00:00:00"/>
    <n v="2733"/>
    <s v="19:59"/>
  </r>
  <r>
    <s v="738"/>
    <s v="FRA77560473900085"/>
    <s v="EURIAL CAMPBON"/>
    <s v="L2020.10849-3"/>
    <s v="0380000510659"/>
    <s v="Lait entier et 1/2 écrémé"/>
    <x v="12"/>
    <x v="0"/>
    <s v="UFC/ml ou g"/>
    <x v="3"/>
    <s v="VINCENT"/>
    <s v="1.4"/>
    <s v="1.4"/>
    <s v=""/>
    <x v="16"/>
    <s v="EARL SOURISSEAU THIERRY "/>
    <d v="2020-08-10T00:00:00"/>
    <n v="1031"/>
    <s v="20:30"/>
  </r>
  <r>
    <s v="738"/>
    <s v="FRA77560473900085"/>
    <s v="EURIAL CAMPBON"/>
    <s v="L2020.10849-4"/>
    <s v="0380000571088"/>
    <s v="Lait entier et 1/2 écrémé"/>
    <x v="12"/>
    <x v="0"/>
    <s v="UFC/ml ou g"/>
    <x v="3"/>
    <s v="VINCENT"/>
    <s v="1.5"/>
    <s v="1.5"/>
    <s v=""/>
    <x v="17"/>
    <s v="GAEC LA MADELEINE "/>
    <d v="2020-08-10T00:00:00"/>
    <n v="2259"/>
    <s v="20:58"/>
  </r>
  <r>
    <s v="738"/>
    <s v="FRA77560473900085"/>
    <s v="EURIAL CAMPBON"/>
    <s v="L2020.10849-5"/>
    <s v="0380000544811"/>
    <s v="Lait entier et 1/2 écrémé"/>
    <x v="12"/>
    <x v="6"/>
    <s v="UFC/ml ou g"/>
    <x v="3"/>
    <s v="VINCENT"/>
    <s v="1.6"/>
    <s v="1.6"/>
    <s v=""/>
    <x v="18"/>
    <s v="GAEC LE BORDAGE DES BAUX "/>
    <d v="2020-08-10T00:00:00"/>
    <n v="2629"/>
    <s v="21:46"/>
  </r>
  <r>
    <s v="738"/>
    <s v="FRA77560473900085"/>
    <s v="EURIAL CAMPBON"/>
    <s v="L2020.10849-6"/>
    <s v="0790000892201"/>
    <s v="Lait entier et 1/2 écrémé"/>
    <x v="12"/>
    <x v="69"/>
    <s v="UFC/ml ou g"/>
    <x v="3"/>
    <s v="VINCENT"/>
    <s v="1.7"/>
    <s v="1.7"/>
    <s v=""/>
    <x v="22"/>
    <s v="GAEC FRADIN PAPHAEL "/>
    <d v="2020-08-10T00:00:00"/>
    <n v="1707"/>
    <s v="22:07"/>
  </r>
  <r>
    <s v="738"/>
    <s v="FRA77560473900085"/>
    <s v="EURIAL CAMPBON"/>
    <s v="L2020.10849-7"/>
    <s v="0380000515653"/>
    <s v="Lait entier et 1/2 écrémé"/>
    <x v="12"/>
    <x v="43"/>
    <s v="UFC/ml ou g"/>
    <x v="3"/>
    <s v="VINCENT"/>
    <s v="1.8"/>
    <s v="1.8"/>
    <s v=""/>
    <x v="19"/>
    <s v="AYRAULT PHILIPPE "/>
    <d v="2020-08-10T00:00:00"/>
    <n v="1484"/>
    <s v="22:32"/>
  </r>
  <r>
    <s v="738"/>
    <s v="FRA77560473900085"/>
    <s v="EURIAL CAMPBON"/>
    <s v="L2020.10849-8"/>
    <s v="0020000669308"/>
    <s v="Lait entier et 1/2 écrémé"/>
    <x v="12"/>
    <x v="3"/>
    <s v="UFC/ml ou g"/>
    <x v="3"/>
    <s v="VINCENT"/>
    <s v="1.9"/>
    <s v="1.9"/>
    <s v=""/>
    <x v="23"/>
    <s v="EARL DE LA CLAIRIERE "/>
    <d v="2020-08-10T00:00:00"/>
    <n v="2525"/>
    <s v="23:10"/>
  </r>
  <r>
    <s v="460"/>
    <s v="FRA35354335800157"/>
    <s v="EURIAL RIEC"/>
    <s v="U2020.15881-1"/>
    <s v="3500077206"/>
    <s v="Lait entier et 1/2 écrémé"/>
    <x v="13"/>
    <x v="57"/>
    <s v="UFC/ml ou g"/>
    <x v="4"/>
    <s v="M'DALLAH"/>
    <s v="1.3"/>
    <s v="1.3"/>
    <s v=""/>
    <x v="87"/>
    <s v="EARL DE BRIEC BRAS "/>
    <d v="2020-08-17T00:00:00"/>
    <n v="2677"/>
    <s v="10:05"/>
  </r>
  <r>
    <s v="460"/>
    <s v="FRA35354335800157"/>
    <s v="EURIAL RIEC"/>
    <s v="U2020.15881-2"/>
    <s v="3500077156"/>
    <s v="Lait entier et 1/2 écrémé"/>
    <x v="13"/>
    <x v="6"/>
    <s v="UFC/ml ou g"/>
    <x v="4"/>
    <s v="M'DALLAH"/>
    <s v="1.4"/>
    <s v="1.4"/>
    <s v=""/>
    <x v="88"/>
    <s v="EARL DE TROHALU "/>
    <d v="2020-08-17T00:00:00"/>
    <n v="1320"/>
    <s v="11:03"/>
  </r>
  <r>
    <s v="460"/>
    <s v="FRA35354335800157"/>
    <s v="EURIAL RIEC"/>
    <s v="U2020.15881-3"/>
    <s v="0705032370"/>
    <s v="Lait entier et 1/2 écrémé"/>
    <x v="13"/>
    <x v="55"/>
    <s v="UFC/ml ou g"/>
    <x v="4"/>
    <s v="M'DALLAH"/>
    <s v="1.5"/>
    <s v="1.6"/>
    <s v="l"/>
    <x v="86"/>
    <s v="RANNOU ANDRE "/>
    <d v="2020-08-17T00:00:00"/>
    <n v="2767"/>
    <s v="12:12"/>
  </r>
  <r>
    <s v="460"/>
    <s v="FRA35354335800157"/>
    <s v="EURIAL RIEC"/>
    <s v="U2020.15881-4"/>
    <s v="0705029566"/>
    <s v="Lait entier et 1/2 écrémé"/>
    <x v="13"/>
    <x v="6"/>
    <s v="UFC/ml ou g"/>
    <x v="4"/>
    <s v="M'DALLAH"/>
    <s v="1.6"/>
    <s v="1.5"/>
    <s v="l"/>
    <x v="89"/>
    <s v="GAEC DE ROZ AVEL "/>
    <d v="2020-08-17T00:00:00"/>
    <n v="4083"/>
    <s v="13:01"/>
  </r>
  <r>
    <s v="460"/>
    <s v="FRA35354335800157"/>
    <s v="EURIAL RIEC"/>
    <s v="U2020.15881-5"/>
    <s v="4505134218"/>
    <s v="Lait entier et 1/2 écrémé"/>
    <x v="13"/>
    <x v="0"/>
    <s v="UFC/ml ou g"/>
    <x v="4"/>
    <s v="M'DALLAH"/>
    <s v="1.7"/>
    <s v="1.7"/>
    <s v=""/>
    <x v="79"/>
    <s v="DANIEL JEROME "/>
    <d v="2020-08-17T00:00:00"/>
    <n v="4209"/>
    <s v="14:33"/>
  </r>
  <r>
    <s v="460"/>
    <s v="FRA35354335800157"/>
    <s v="EURIAL RIEC"/>
    <s v="U2020.15881-6"/>
    <s v="0705029848"/>
    <s v="Lait entier et 1/2 écrémé"/>
    <x v="13"/>
    <x v="0"/>
    <s v="UFC/ml ou g"/>
    <x v="4"/>
    <s v="M'DALLAH"/>
    <s v="1.8"/>
    <s v="1.8"/>
    <s v=""/>
    <x v="90"/>
    <s v="CAPITAINE MICHEL "/>
    <d v="2020-08-17T00:00:00"/>
    <n v="1673"/>
    <s v="15:06"/>
  </r>
  <r>
    <s v="460"/>
    <s v="FRA35354335800157"/>
    <s v="EURIAL RIEC"/>
    <s v="U2020.15881-7"/>
    <s v="0705032529"/>
    <s v="Lait entier et 1/2 écrémé"/>
    <x v="13"/>
    <x v="0"/>
    <s v="UFC/ml ou g"/>
    <x v="4"/>
    <s v="M'DALLAH"/>
    <s v="1.9"/>
    <s v="1.9"/>
    <s v=""/>
    <x v="91"/>
    <s v="GAEC AR FRIZ VIHAN "/>
    <d v="2020-08-17T00:00:00"/>
    <n v="3825"/>
    <s v="15:39"/>
  </r>
  <r>
    <s v="460"/>
    <s v="FRA35354335800157"/>
    <s v="EURIAL RIEC"/>
    <s v="U2020.15882-1"/>
    <s v="4504522199"/>
    <s v="Lait entier et 1/2 écrémé"/>
    <x v="13"/>
    <x v="43"/>
    <s v="UFC/ml ou g"/>
    <x v="10"/>
    <s v="EVEN"/>
    <s v="1.2"/>
    <s v="1.2"/>
    <s v=""/>
    <x v="80"/>
    <s v="EARL DE TRAON BIHAN "/>
    <d v="2020-08-16T00:00:00"/>
    <n v="2065"/>
    <s v="22:06"/>
  </r>
  <r>
    <s v="460"/>
    <s v="FRA35354335800157"/>
    <s v="EURIAL RIEC"/>
    <s v="U2020.15882-2"/>
    <s v="1315770268"/>
    <s v="Lait entier et 1/2 écrémé"/>
    <x v="13"/>
    <x v="0"/>
    <s v="UFC/ml ou g"/>
    <x v="10"/>
    <s v="EVEN"/>
    <s v="1.3"/>
    <s v="1.3"/>
    <s v=""/>
    <x v="92"/>
    <s v="EARL DE KRUGUEL "/>
    <d v="2020-08-16T00:00:00"/>
    <n v="4103"/>
    <s v="22:31"/>
  </r>
  <r>
    <s v="460"/>
    <s v="FRA35354335800157"/>
    <s v="EURIAL RIEC"/>
    <s v="U2020.15882-3"/>
    <s v="4504525564"/>
    <s v="Lait entier et 1/2 écrémé"/>
    <x v="13"/>
    <x v="0"/>
    <s v="UFC/ml ou g"/>
    <x v="10"/>
    <s v="EVEN"/>
    <s v="1.4"/>
    <s v="1.4"/>
    <s v=""/>
    <x v="81"/>
    <s v="EARL DE KERAR BELEG "/>
    <d v="2020-08-16T00:00:00"/>
    <n v="1952"/>
    <s v="23:11"/>
  </r>
  <r>
    <s v="460"/>
    <s v="FRA35354335800157"/>
    <s v="EURIAL RIEC"/>
    <s v="U2020.15882-4"/>
    <s v="1314470506"/>
    <s v="Lait entier et 1/2 écrémé"/>
    <x v="13"/>
    <x v="70"/>
    <s v="UFC/ml ou g"/>
    <x v="10"/>
    <s v="EVEN"/>
    <s v="1.5"/>
    <s v="1.5"/>
    <s v=""/>
    <x v="82"/>
    <s v="HABASQUE BARNABE "/>
    <d v="2020-08-16T00:00:00"/>
    <n v="937"/>
    <s v="23:48"/>
  </r>
  <r>
    <s v="460"/>
    <s v="FRA35354335800157"/>
    <s v="EURIAL RIEC"/>
    <s v="U2020.15882-5"/>
    <s v="4505320320"/>
    <s v="Lait entier et 1/2 écrémé"/>
    <x v="13"/>
    <x v="71"/>
    <s v="UFC/ml ou g"/>
    <x v="10"/>
    <s v="EVEN"/>
    <s v="1.6"/>
    <s v="1.6"/>
    <s v=""/>
    <x v="83"/>
    <s v="GAEC RED AN DOUR "/>
    <d v="2020-08-17T00:00:00"/>
    <n v="1201"/>
    <s v="00:33"/>
  </r>
  <r>
    <s v="460"/>
    <s v="FRA35354335800157"/>
    <s v="EURIAL RIEC"/>
    <s v="U2020.15882-6"/>
    <s v="4505433917"/>
    <s v="Lait entier et 1/2 écrémé"/>
    <x v="13"/>
    <x v="8"/>
    <s v="UFC/ml ou g"/>
    <x v="10"/>
    <s v="EVEN"/>
    <s v="1.7"/>
    <s v="1.7"/>
    <s v=""/>
    <x v="84"/>
    <s v="THOMAS STYVEN "/>
    <d v="2020-08-17T00:00:00"/>
    <n v="3376"/>
    <s v="01:02"/>
  </r>
  <r>
    <s v="460"/>
    <s v="FRA35354335800157"/>
    <s v="EURIAL RIEC"/>
    <s v="U2020.15882-7"/>
    <s v="0705033030"/>
    <s v="Lait entier et 1/2 écrémé"/>
    <x v="13"/>
    <x v="62"/>
    <s v="UFC/ml ou g"/>
    <x v="10"/>
    <s v="EVEN"/>
    <s v="1.8"/>
    <s v="1.8"/>
    <s v=""/>
    <x v="85"/>
    <s v="GAEC LE BRETON GUYOMARH "/>
    <d v="2020-08-17T00:00:00"/>
    <n v="1930"/>
    <s v="01:43"/>
  </r>
  <r>
    <s v="460"/>
    <s v="FRA35354335800157"/>
    <s v="EURIAL RIEC"/>
    <s v="U2020.15882-8"/>
    <s v="4505507413"/>
    <s v="Lait entier et 1/2 écrémé"/>
    <x v="13"/>
    <x v="49"/>
    <s v="UFC/ml ou g"/>
    <x v="10"/>
    <s v="EVEN"/>
    <s v="1.9"/>
    <s v="1.9"/>
    <s v=""/>
    <x v="93"/>
    <s v="GAEC DU GUERN "/>
    <d v="2020-08-17T00:00:00"/>
    <n v="1455"/>
    <s v="02:03"/>
  </r>
  <r>
    <s v="460"/>
    <s v="FRA35354335800157"/>
    <s v="EURIAL RIEC"/>
    <s v="U2020.15955-1"/>
    <s v="0704052478"/>
    <s v="Produits laitiers divers"/>
    <x v="14"/>
    <x v="0"/>
    <s v="UFC/ml ou g"/>
    <x v="6"/>
    <s v="M'DALLAH"/>
    <s v="1.2"/>
    <s v="1.2"/>
    <s v=""/>
    <x v="45"/>
    <s v="GAEC DU BOISSY "/>
    <d v="2020-08-18T00:00:00"/>
    <n v="5646"/>
    <s v="08:56"/>
  </r>
  <r>
    <s v="460"/>
    <s v="FRA35354335800157"/>
    <s v="EURIAL RIEC"/>
    <s v="U2020.15955-2"/>
    <s v="3500001297"/>
    <s v="Produits laitiers divers"/>
    <x v="14"/>
    <x v="0"/>
    <s v="UFC/ml ou g"/>
    <x v="6"/>
    <s v="M'DALLAH"/>
    <s v="1.3"/>
    <s v="1.4"/>
    <s v="l"/>
    <x v="47"/>
    <s v="GAEC LA RAINETTE "/>
    <d v="2020-08-18T00:00:00"/>
    <n v="868"/>
    <s v="09:49"/>
  </r>
  <r>
    <s v="460"/>
    <s v="FRA35354335800157"/>
    <s v="EURIAL RIEC"/>
    <s v="U2020.15955-3"/>
    <s v="3500009324"/>
    <s v="Produits laitiers divers"/>
    <x v="14"/>
    <x v="22"/>
    <s v="UFC/ml ou g"/>
    <x v="6"/>
    <s v="M'DALLAH"/>
    <s v="1.4"/>
    <s v="1.3"/>
    <s v="l"/>
    <x v="46"/>
    <s v="EARL CABARET PERRAULT "/>
    <d v="2020-08-18T00:00:00"/>
    <n v="1830"/>
    <s v="10:00"/>
  </r>
  <r>
    <s v="460"/>
    <s v="FRA35354335800157"/>
    <s v="EURIAL RIEC"/>
    <s v="U2020.15955-4"/>
    <s v="3500078329"/>
    <s v="Produits laitiers divers"/>
    <x v="14"/>
    <x v="6"/>
    <s v="UFC/ml ou g"/>
    <x v="6"/>
    <s v="M'DALLAH"/>
    <s v="1.5"/>
    <s v="1.6"/>
    <s v="l"/>
    <x v="48"/>
    <s v="LE GUILLOUZIC XAVIER "/>
    <d v="2020-08-18T00:00:00"/>
    <n v="2646"/>
    <s v="10:26"/>
  </r>
  <r>
    <s v="460"/>
    <s v="FRA35354335800157"/>
    <s v="EURIAL RIEC"/>
    <s v="U2020.15955-5"/>
    <s v="3500007336"/>
    <s v="Produits laitiers divers"/>
    <x v="14"/>
    <x v="17"/>
    <s v="UFC/ml ou g"/>
    <x v="6"/>
    <s v="M'DALLAH"/>
    <s v="1.6"/>
    <s v="1.5"/>
    <s v="l"/>
    <x v="49"/>
    <s v="LE CRAS DOMINIQUE "/>
    <d v="2020-08-18T00:00:00"/>
    <n v="2067"/>
    <s v="10:51"/>
  </r>
  <r>
    <s v="460"/>
    <s v="FRA35354335800157"/>
    <s v="EURIAL RIEC"/>
    <s v="U2020.15955-6"/>
    <s v="4504524567"/>
    <s v="Produits laitiers divers"/>
    <x v="14"/>
    <x v="0"/>
    <s v="UFC/ml ou g"/>
    <x v="6"/>
    <s v="M'DALLAH"/>
    <s v="1.7"/>
    <s v="1.7"/>
    <s v=""/>
    <x v="44"/>
    <s v="GAEC AVEL ARVRO "/>
    <d v="2020-08-18T00:00:00"/>
    <n v="4750"/>
    <s v="11:27"/>
  </r>
  <r>
    <s v="460"/>
    <s v="FRA35354335800157"/>
    <s v="EURIAL RIEC"/>
    <s v="U2020.15955-7"/>
    <s v="4505101175"/>
    <s v="Produits laitiers divers"/>
    <x v="14"/>
    <x v="0"/>
    <s v="UFC/ml ou g"/>
    <x v="6"/>
    <s v="M'DALLAH"/>
    <s v="1.9"/>
    <s v="1.10"/>
    <s v="l"/>
    <x v="27"/>
    <s v="GAEC DE RUZULIEC "/>
    <d v="2020-08-18T00:00:00"/>
    <n v="2031"/>
    <s v="13:18"/>
  </r>
  <r>
    <s v="460"/>
    <s v="FRA35354335800157"/>
    <s v="EURIAL RIEC"/>
    <s v="U2020.15955-8"/>
    <s v="3500078436"/>
    <s v="Produits laitiers divers"/>
    <x v="14"/>
    <x v="0"/>
    <s v="UFC/ml ou g"/>
    <x v="6"/>
    <s v="M'DALLAH"/>
    <s v="1.10"/>
    <s v="1.9"/>
    <s v="l"/>
    <x v="34"/>
    <s v="GAEC LA FERME DE MOGUEL "/>
    <d v="2020-08-18T00:00:00"/>
    <n v="2118"/>
    <s v="13:51"/>
  </r>
  <r>
    <s v="460"/>
    <s v="FRA35354335800157"/>
    <s v="EURIAL RIEC"/>
    <s v="U2020.15955-9"/>
    <s v="3500077974"/>
    <s v="Produits laitiers divers"/>
    <x v="14"/>
    <x v="0"/>
    <s v="UFC/ml ou g"/>
    <x v="6"/>
    <s v="M'DALLAH"/>
    <s v="1.8"/>
    <s v="1.8"/>
    <s v=""/>
    <x v="28"/>
    <s v="GAEC DE KERBREBEL "/>
    <d v="2020-08-18T00:00:00"/>
    <n v="3303"/>
    <s v="12:33"/>
  </r>
  <r>
    <s v="838"/>
    <s v="FRA35354335860058"/>
    <s v="EURIAL CAMPBON"/>
    <s v="L2020.11120-1"/>
    <s v="0380000452315"/>
    <s v="Lait entier et 1/2 écrémé"/>
    <x v="14"/>
    <x v="0"/>
    <s v="UFC/ml ou g"/>
    <x v="5"/>
    <s v="LESIN"/>
    <s v="1.2"/>
    <s v="1.2"/>
    <s v=""/>
    <x v="39"/>
    <s v="EARL ANJOU BREIZH "/>
    <d v="2020-08-17T00:00:00"/>
    <n v="2293"/>
    <s v="21:14"/>
  </r>
  <r>
    <s v="838"/>
    <s v="FRA35354335860058"/>
    <s v="EURIAL CAMPBON"/>
    <s v="L2020.11120-2"/>
    <s v="0380000452397"/>
    <s v="Lait entier et 1/2 écrémé"/>
    <x v="14"/>
    <x v="3"/>
    <s v="UFC/ml ou g"/>
    <x v="5"/>
    <s v="LESIN"/>
    <s v="1.3"/>
    <s v="1.3"/>
    <s v=""/>
    <x v="35"/>
    <s v="EARL DE LA PIRIE "/>
    <d v="2020-08-17T00:00:00"/>
    <n v="803"/>
    <s v="21:14"/>
  </r>
  <r>
    <s v="838"/>
    <s v="FRA35354335860058"/>
    <s v="EURIAL CAMPBON"/>
    <s v="L2020.11120-3"/>
    <s v="0380000452442"/>
    <s v="Lait entier et 1/2 écrémé"/>
    <x v="14"/>
    <x v="3"/>
    <s v="UFC/ml ou g"/>
    <x v="5"/>
    <s v="LESIN"/>
    <s v="1.4"/>
    <s v="1.4"/>
    <s v=""/>
    <x v="43"/>
    <s v="EARL LA GUERINIERE "/>
    <d v="2020-08-17T00:00:00"/>
    <n v="1171"/>
    <s v="21:15"/>
  </r>
  <r>
    <s v="838"/>
    <s v="FRA35354335860058"/>
    <s v="EURIAL CAMPBON"/>
    <s v="L2020.11120-5"/>
    <s v="0020000827112"/>
    <s v="Lait entier et 1/2 écrémé"/>
    <x v="14"/>
    <x v="3"/>
    <s v="UFC/ml ou g"/>
    <x v="5"/>
    <s v="LESIN"/>
    <s v="1.6"/>
    <s v="1.6"/>
    <s v=""/>
    <x v="52"/>
    <s v="EARL DE LA GLAND "/>
    <d v="2020-08-17T00:00:00"/>
    <n v="3275"/>
    <s v="21:19"/>
  </r>
  <r>
    <s v="838"/>
    <s v="FRA35354335860058"/>
    <s v="EURIAL CAMPBON"/>
    <s v="L2020.11120-6"/>
    <s v="0380000535481"/>
    <s v="Lait entier et 1/2 écrémé"/>
    <x v="14"/>
    <x v="19"/>
    <s v="UFC/ml ou g"/>
    <x v="5"/>
    <s v="LESIN"/>
    <s v="1.7"/>
    <s v="1.7"/>
    <s v=""/>
    <x v="40"/>
    <s v="JARRY OLIVIER "/>
    <d v="2020-08-17T00:00:00"/>
    <n v="907"/>
    <s v="22:38"/>
  </r>
  <r>
    <s v="838"/>
    <s v="FRA35354335860058"/>
    <s v="EURIAL CAMPBON"/>
    <s v="L2020.11120-7"/>
    <s v="0380000452445"/>
    <s v="Lait entier et 1/2 écrémé"/>
    <x v="14"/>
    <x v="3"/>
    <s v="UFC/ml ou g"/>
    <x v="5"/>
    <s v="LESIN"/>
    <s v="1.8"/>
    <s v="1.8"/>
    <s v=""/>
    <x v="36"/>
    <s v="EARL FROUIN "/>
    <d v="2020-08-18T00:00:00"/>
    <n v="1389"/>
    <s v="00:16"/>
  </r>
  <r>
    <s v="838"/>
    <s v="FRA35354335860058"/>
    <s v="EURIAL CAMPBON"/>
    <s v="L2020.11120-8"/>
    <s v="0690000081905"/>
    <s v="Lait entier et 1/2 écrémé"/>
    <x v="14"/>
    <x v="0"/>
    <s v="UFC/ml ou g"/>
    <x v="5"/>
    <s v="LESIN"/>
    <s v="1.9"/>
    <s v="1.9"/>
    <s v=""/>
    <x v="41"/>
    <s v="GAEC DE LA SAULAIE "/>
    <d v="2020-08-18T00:00:00"/>
    <n v="2454"/>
    <s v="00:16"/>
  </r>
  <r>
    <s v="838"/>
    <s v="FRA35354335860058"/>
    <s v="EURIAL CAMPBON"/>
    <s v="L2020.11120-9"/>
    <s v="0380000501280"/>
    <s v="Lait entier et 1/2 écrémé"/>
    <x v="14"/>
    <x v="55"/>
    <s v="UFC/ml ou g"/>
    <x v="5"/>
    <s v="LESIN"/>
    <s v="1.10"/>
    <s v="1.10"/>
    <s v=""/>
    <x v="37"/>
    <s v="EARL JAMIN "/>
    <d v="2020-08-18T00:00:00"/>
    <n v="4636"/>
    <s v="00:17"/>
  </r>
  <r>
    <s v="460"/>
    <s v="FRA35354335860157"/>
    <s v="EURIAL RIEC"/>
    <s v="U2020.16063-1"/>
    <s v="0705033154"/>
    <s v="Lait entier et 1/2 écrémé"/>
    <x v="15"/>
    <x v="3"/>
    <s v="UFC/ml ou g"/>
    <x v="1"/>
    <s v="EVEN"/>
    <s v="1.2"/>
    <s v="1.2"/>
    <s v=""/>
    <x v="50"/>
    <s v="EARL DE KERLAN "/>
    <d v="2020-08-19T00:00:00"/>
    <n v="6679"/>
    <s v="08:08"/>
  </r>
  <r>
    <s v="460"/>
    <s v="FRA35354335860157"/>
    <s v="EURIAL RIEC"/>
    <s v="U2020.16063-2"/>
    <s v="3500077024"/>
    <s v="Lait entier et 1/2 écrémé"/>
    <x v="15"/>
    <x v="0"/>
    <s v="UFC/ml ou g"/>
    <x v="1"/>
    <s v="EVEN"/>
    <s v="1.3"/>
    <s v="1.5"/>
    <s v="l"/>
    <x v="12"/>
    <s v="GAEC DU BOENNEC "/>
    <d v="2020-08-19T00:00:00"/>
    <n v="6855"/>
    <s v="09:13"/>
  </r>
  <r>
    <s v="460"/>
    <s v="FRA35354335860157"/>
    <s v="EURIAL RIEC"/>
    <s v="U2020.16063-3"/>
    <s v="0705032826"/>
    <s v="Lait entier et 1/2 écrémé"/>
    <x v="15"/>
    <x v="3"/>
    <s v="UFC/ml ou g"/>
    <x v="1"/>
    <s v="EVEN"/>
    <s v="1.4"/>
    <s v="1.4"/>
    <s v=""/>
    <x v="11"/>
    <s v="GAEC DE GROENE WEIDE "/>
    <d v="2020-08-19T00:00:00"/>
    <n v="7646"/>
    <s v="09:44"/>
  </r>
  <r>
    <s v="460"/>
    <s v="FRA35354335860157"/>
    <s v="EURIAL RIEC"/>
    <s v="U2020.16063-4"/>
    <s v="4504524625"/>
    <s v="Lait entier et 1/2 écrémé"/>
    <x v="15"/>
    <x v="4"/>
    <s v="UFC/ml ou g"/>
    <x v="1"/>
    <s v="EVEN"/>
    <s v="2.1"/>
    <s v="2.1"/>
    <s v=""/>
    <x v="10"/>
    <s v="GAEC DE PEN AR VERN "/>
    <d v="2020-08-19T00:00:00"/>
    <n v="3970"/>
    <s v="12:10"/>
  </r>
  <r>
    <s v="460/LABO"/>
    <s v="FRA35354335860157"/>
    <s v="EURIAL RIEC"/>
    <s v="U2020.16063-5"/>
    <s v="4504526547"/>
    <s v="Lait entier et 1/2 écrémé"/>
    <x v="15"/>
    <x v="0"/>
    <s v="UFC/ml ou g"/>
    <x v="1"/>
    <s v="EVEN"/>
    <s v="2.2"/>
    <s v="2.2"/>
    <s v=""/>
    <x v="9"/>
    <s v="GAEC DE KERNEVEZ BOULOGNE "/>
    <d v="2020-08-19T00:00:00"/>
    <n v="1279"/>
    <s v="12:50"/>
  </r>
  <r>
    <s v="460/LABO"/>
    <s v="FRA35354335860157"/>
    <s v="EURIAL RIEC"/>
    <s v="U2020.16063-6"/>
    <s v="3500078527"/>
    <s v="Lait entier et 1/2 écrémé"/>
    <x v="15"/>
    <x v="0"/>
    <s v="UFC/ml ou g"/>
    <x v="1"/>
    <s v="EVEN"/>
    <s v="2.3"/>
    <s v="2.3"/>
    <s v=""/>
    <x v="8"/>
    <s v="EARL ROLLAND ERIC "/>
    <d v="2020-08-19T00:00:00"/>
    <n v="2314"/>
    <s v="13:12"/>
  </r>
  <r>
    <s v="460/LABO"/>
    <s v="FRA35354335860157"/>
    <s v="EURIAL RIEC"/>
    <s v="U2020.16063-7"/>
    <s v="0407111404"/>
    <s v="Lait entier et 1/2 écrémé"/>
    <x v="15"/>
    <x v="21"/>
    <s v="UFC/ml ou g"/>
    <x v="1"/>
    <s v="EVEN"/>
    <s v="2.4"/>
    <s v="2.4"/>
    <s v=""/>
    <x v="94"/>
    <s v="GAEC MENEZ AR SAOUT BIHAN "/>
    <d v="2020-08-19T00:00:00"/>
    <n v="822"/>
    <s v="13:41"/>
  </r>
  <r>
    <s v="460/LABO"/>
    <s v="FRA35354335860157"/>
    <s v="EURIAL RIEC"/>
    <s v="U2020.16063-8"/>
    <s v="4505138409"/>
    <s v="Lait entier et 1/2 écrémé"/>
    <x v="15"/>
    <x v="0"/>
    <s v="UFC/ml ou g"/>
    <x v="1"/>
    <s v="EVEN"/>
    <s v="2.5"/>
    <s v="."/>
    <s v="P"/>
    <x v="3"/>
    <s v="LEBEC ALAIN "/>
    <d v="2020-08-19T00:00:00"/>
    <n v="593"/>
    <s v="14:32"/>
  </r>
  <r>
    <s v="460/LABO"/>
    <s v="FRA35354335860157"/>
    <s v="EURIAL RIEC"/>
    <s v="U2020.16063-9"/>
    <s v="3500078048"/>
    <s v="Lait entier et 1/2 écrémé"/>
    <x v="15"/>
    <x v="4"/>
    <s v="UFC/ml ou g"/>
    <x v="1"/>
    <s v="EVEN"/>
    <s v="2.6"/>
    <s v="2.5"/>
    <s v="l"/>
    <x v="29"/>
    <s v="GAEC DE CREACH COURANT "/>
    <d v="2020-08-19T00:00:00"/>
    <n v="3010"/>
    <s v="14:58"/>
  </r>
  <r>
    <s v="460/LABO"/>
    <s v="FRA35354335860157"/>
    <s v="EURIAL RIEC"/>
    <s v="U2020.16063-10"/>
    <s v="3500078196"/>
    <s v="Lait entier et 1/2 écrémé"/>
    <x v="15"/>
    <x v="0"/>
    <s v="UFC/ml ou g"/>
    <x v="1"/>
    <s v="EVEN"/>
    <s v="2.8"/>
    <s v="2.7"/>
    <s v="l"/>
    <x v="31"/>
    <s v="EARL FERME DE KERVENNOU "/>
    <d v="2020-08-19T00:00:00"/>
    <n v="798"/>
    <s v="15:19"/>
  </r>
  <r>
    <s v="460/LABO"/>
    <s v="FRA35354335860157"/>
    <s v="EURIAL RIEC"/>
    <s v="U2020.16063-11"/>
    <s v="3500077958"/>
    <s v="Lait entier et 1/2 écrémé"/>
    <x v="15"/>
    <x v="21"/>
    <s v="UFC/ml ou g"/>
    <x v="1"/>
    <s v="EVEN"/>
    <s v="2.9"/>
    <s v="2.8"/>
    <s v="l"/>
    <x v="32"/>
    <s v="GAEC DE MESNOTER "/>
    <d v="2020-08-19T00:00:00"/>
    <n v="3558"/>
    <s v="15:31"/>
  </r>
  <r>
    <s v="460/LABO"/>
    <s v="FRA35354335860157"/>
    <s v="EURIAL RIEC"/>
    <s v="U2020.16063-12"/>
    <s v="3500077578"/>
    <s v="Lait entier et 1/2 écrémé"/>
    <x v="15"/>
    <x v="0"/>
    <s v="UFC/ml ou g"/>
    <x v="1"/>
    <s v="EVEN"/>
    <s v="2.10"/>
    <s v="2.9"/>
    <s v="l"/>
    <x v="33"/>
    <s v="EARL DE PENNANEACH "/>
    <d v="2020-08-19T00:00:00"/>
    <n v="4273"/>
    <s v="15:43"/>
  </r>
  <r>
    <s v="838"/>
    <s v="FRA35354335860058"/>
    <s v="EURIAL CAMPBON"/>
    <s v="L2020.11175-1"/>
    <s v="0020000822710"/>
    <s v="Lait entier et 1/2 écrémé"/>
    <x v="15"/>
    <x v="7"/>
    <s v="UFC/ml ou g"/>
    <x v="8"/>
    <s v="BERNARD"/>
    <s v="1.2"/>
    <s v="1.2"/>
    <s v=""/>
    <x v="56"/>
    <s v="GAEC LA MINAUDIERE "/>
    <d v="2020-08-18T00:00:00"/>
    <n v="1877"/>
    <s v="19:47"/>
  </r>
  <r>
    <s v="838"/>
    <s v="FRA35354335860058"/>
    <s v="EURIAL CAMPBON"/>
    <s v="L2020.11175-2"/>
    <s v="0020000852732"/>
    <s v="Lait entier et 1/2 écrémé"/>
    <x v="15"/>
    <x v="3"/>
    <s v="UFC/ml ou g"/>
    <x v="8"/>
    <s v="BERNARD"/>
    <s v="1.3"/>
    <s v="1.3"/>
    <s v=""/>
    <x v="53"/>
    <s v="GAEC DES DEUX MARONNIERS "/>
    <d v="2020-08-18T00:00:00"/>
    <n v="3142"/>
    <s v="20:18"/>
  </r>
  <r>
    <s v="838"/>
    <s v="FRA35354335860058"/>
    <s v="EURIAL CAMPBON"/>
    <s v="L2020.11175-3"/>
    <s v="0020000849807"/>
    <s v="Lait entier et 1/2 écrémé"/>
    <x v="15"/>
    <x v="65"/>
    <s v="UFC/ml ou g"/>
    <x v="8"/>
    <s v="BERNARD"/>
    <s v="1.4"/>
    <s v="1.4"/>
    <s v=""/>
    <x v="57"/>
    <s v="GAEC FORET DE LONGUENEE "/>
    <d v="2020-08-18T00:00:00"/>
    <n v="3590"/>
    <s v="21:00"/>
  </r>
  <r>
    <s v="838"/>
    <s v="FRA35354335860058"/>
    <s v="EURIAL CAMPBON"/>
    <s v="L2020.11175-5"/>
    <s v="0300000004082"/>
    <s v="Lait entier et 1/2 écrémé"/>
    <x v="15"/>
    <x v="2"/>
    <s v="UFC/ml ou g"/>
    <x v="8"/>
    <s v="BERNARD"/>
    <s v="1.6"/>
    <s v="1.6"/>
    <s v=""/>
    <x v="54"/>
    <s v="LEPRETRE FABIEN "/>
    <d v="2020-08-18T00:00:00"/>
    <n v="3278"/>
    <s v="22:02"/>
  </r>
  <r>
    <s v="838"/>
    <s v="FRA35354335860058"/>
    <s v="EURIAL CAMPBON"/>
    <s v="L2020.11175-6"/>
    <s v="0020000843820"/>
    <s v="Lait entier et 1/2 écrémé"/>
    <x v="15"/>
    <x v="1"/>
    <s v="UFC/ml ou g"/>
    <x v="8"/>
    <s v="BERNARD"/>
    <s v="1.7"/>
    <s v="1.7"/>
    <s v=""/>
    <x v="63"/>
    <s v="GAEC DU DRUILLAY "/>
    <d v="2020-08-18T00:00:00"/>
    <n v="3168"/>
    <s v="22:24"/>
  </r>
  <r>
    <s v="838"/>
    <s v="FRA35354335860058"/>
    <s v="EURIAL CAMPBON"/>
    <s v="L2020.11175-7"/>
    <s v="0020000800626"/>
    <s v="Lait entier et 1/2 écrémé"/>
    <x v="15"/>
    <x v="43"/>
    <s v="UFC/ml ou g"/>
    <x v="8"/>
    <s v="BERNARD"/>
    <s v="1.8"/>
    <s v="1.8"/>
    <s v=""/>
    <x v="26"/>
    <s v="GAEC DES SIX CHEMINS "/>
    <d v="2020-08-18T00:00:00"/>
    <n v="5617"/>
    <s v="23:12"/>
  </r>
  <r>
    <s v="838"/>
    <s v="FRA35354335860058"/>
    <s v="EURIAL CAMPBON"/>
    <s v="L2020.11175-8"/>
    <s v="0380000570879"/>
    <s v="Lait entier et 1/2 écrémé"/>
    <x v="15"/>
    <x v="6"/>
    <s v="UFC/ml ou g"/>
    <x v="7"/>
    <s v="GRANNEAU"/>
    <s v="1.2"/>
    <s v="1.2"/>
    <s v=""/>
    <x v="64"/>
    <s v="EARL MARTIN "/>
    <d v="2020-08-18T00:00:00"/>
    <n v="380"/>
    <s v="17:44"/>
  </r>
  <r>
    <s v="838"/>
    <s v="FRA35354335860058"/>
    <s v="EURIAL CAMPBON"/>
    <s v="L2020.11175-10"/>
    <s v="0380000452318"/>
    <s v="Lait entier et 1/2 écrémé"/>
    <x v="15"/>
    <x v="0"/>
    <s v="UFC/ml ou g"/>
    <x v="7"/>
    <s v="GRANNEAU"/>
    <s v="1.4"/>
    <s v="1.4"/>
    <s v=""/>
    <x v="58"/>
    <s v="GAEC LA MARQUE "/>
    <d v="2020-08-18T00:00:00"/>
    <n v="3507"/>
    <s v="18:48"/>
  </r>
  <r>
    <s v="838"/>
    <s v="FRA35354335860058"/>
    <s v="EURIAL CAMPBON"/>
    <s v="L2020.11175-11"/>
    <s v="0380000452674"/>
    <s v="Lait entier et 1/2 écrémé"/>
    <x v="15"/>
    <x v="6"/>
    <s v="UFC/ml ou g"/>
    <x v="7"/>
    <s v="GRANNEAU"/>
    <s v="1.5"/>
    <s v="1.5"/>
    <s v=""/>
    <x v="65"/>
    <s v="PAILLAT MATHIEU "/>
    <d v="2020-08-18T00:00:00"/>
    <n v="1274"/>
    <s v="19:17"/>
  </r>
  <r>
    <s v="838"/>
    <s v="FRA35354335860058"/>
    <s v="EURIAL CAMPBON"/>
    <s v="L2020.11175-13"/>
    <s v="0380000452391"/>
    <s v="Lait entier et 1/2 écrémé"/>
    <x v="15"/>
    <x v="3"/>
    <s v="UFC/ml ou g"/>
    <x v="7"/>
    <s v="GRANNEAU"/>
    <s v="1.7"/>
    <s v="1.7"/>
    <s v=""/>
    <x v="60"/>
    <s v="EARL LISEE "/>
    <d v="2020-08-18T00:00:00"/>
    <n v="1994"/>
    <s v="19:57"/>
  </r>
  <r>
    <s v="838"/>
    <s v="FRA35354335860058"/>
    <s v="EURIAL CAMPBON"/>
    <s v="L2020.11175-14"/>
    <s v="0380000452453"/>
    <s v="Lait entier et 1/2 écrémé"/>
    <x v="15"/>
    <x v="3"/>
    <s v="UFC/ml ou g"/>
    <x v="7"/>
    <s v="GRANNEAU"/>
    <s v="1.8"/>
    <s v="1.8"/>
    <s v=""/>
    <x v="61"/>
    <s v="BREVET DENIS "/>
    <d v="2020-08-18T00:00:00"/>
    <n v="1205"/>
    <s v="20:34"/>
  </r>
  <r>
    <s v="838"/>
    <s v="FRA35354335860058"/>
    <s v="EURIAL CAMPBON"/>
    <s v="L2020.11175-15"/>
    <s v="0380000452311"/>
    <s v="Lait entier et 1/2 écrémé"/>
    <x v="15"/>
    <x v="0"/>
    <s v="UFC/ml ou g"/>
    <x v="7"/>
    <s v="GRANNEAU"/>
    <s v="1.9"/>
    <s v="1.9"/>
    <s v=""/>
    <x v="62"/>
    <s v="CHERBONNIER DOMINIQUE "/>
    <d v="2020-08-18T00:00:00"/>
    <n v="755"/>
    <s v="20:49"/>
  </r>
  <r>
    <s v="838"/>
    <s v="FRA35354335860058"/>
    <s v="EURIAL CAMPBON"/>
    <s v="L2020.11175-16"/>
    <s v="0380000452313"/>
    <s v="Lait entier et 1/2 écrémé"/>
    <x v="15"/>
    <x v="41"/>
    <s v="UFC/ml ou g"/>
    <x v="7"/>
    <s v="GRANNEAU"/>
    <s v="1.10"/>
    <s v="1.10"/>
    <s v=""/>
    <x v="66"/>
    <s v="CHERBONNIER RICHARD "/>
    <d v="2020-08-18T00:00:00"/>
    <n v="586"/>
    <s v="21:01"/>
  </r>
  <r>
    <s v="838"/>
    <s v="FRA35354335860058"/>
    <s v="EURIAL CAMPBON"/>
    <s v="L2020.11175-17"/>
    <s v="0380000452676"/>
    <s v="Lait entier et 1/2 écrémé"/>
    <x v="15"/>
    <x v="6"/>
    <s v="UFC/ml ou g"/>
    <x v="7"/>
    <s v="GRANNEAU"/>
    <s v="1.12"/>
    <s v="1.12"/>
    <s v=""/>
    <x v="68"/>
    <s v="EARL DES ORMEAUX "/>
    <d v="2020-08-18T00:00:00"/>
    <n v="1802"/>
    <s v="21:25"/>
  </r>
  <r>
    <s v="838"/>
    <s v="FRA35354335860058"/>
    <s v="EURIAL CAMPBON"/>
    <s v="L2020.11175-18"/>
    <s v="0380000512145"/>
    <s v="Lait entier et 1/2 écrémé"/>
    <x v="15"/>
    <x v="0"/>
    <s v="UFC/ml ou g"/>
    <x v="7"/>
    <s v="GRANNEAU"/>
    <s v="1.13"/>
    <s v="1.13"/>
    <s v=""/>
    <x v="38"/>
    <s v="EARL FOULONNEAU "/>
    <d v="2020-08-18T00:00:00"/>
    <n v="1282"/>
    <s v="22:18"/>
  </r>
  <r>
    <s v="838"/>
    <s v="FRA35354335860058"/>
    <s v="EURIAL CAMPBON"/>
    <s v="L2020.11284-15"/>
    <s v="0020000864542"/>
    <s v="Lait entier et 1/2 écrémé"/>
    <x v="16"/>
    <x v="2"/>
    <s v="UFC/ml ou g"/>
    <x v="9"/>
    <s v="TERRIEN"/>
    <s v="1.2"/>
    <s v="1.2"/>
    <s v=""/>
    <x v="74"/>
    <s v="GAEC DES MARZELLES "/>
    <d v="2020-08-20T00:00:00"/>
    <n v="4667"/>
    <s v="21:01"/>
  </r>
  <r>
    <s v="838"/>
    <s v="FRA35354335860058"/>
    <s v="EURIAL CAMPBON"/>
    <s v="L2020.11284-16"/>
    <s v="0380000502544"/>
    <s v="Lait entier et 1/2 écrémé"/>
    <x v="16"/>
    <x v="0"/>
    <s v="UFC/ml ou g"/>
    <x v="9"/>
    <s v="TERRIEN"/>
    <s v="1.3"/>
    <s v="1.3"/>
    <s v=""/>
    <x v="69"/>
    <s v="GAEC LES FUTAIES "/>
    <d v="2020-08-20T00:00:00"/>
    <n v="4388"/>
    <s v="21:56"/>
  </r>
  <r>
    <s v="838"/>
    <s v="FRA35354335860058"/>
    <s v="EURIAL CAMPBON"/>
    <s v="L2020.11284-17"/>
    <s v="0380000511655"/>
    <s v="Lait entier et 1/2 écrémé"/>
    <x v="16"/>
    <x v="0"/>
    <s v="UFC/ml ou g"/>
    <x v="9"/>
    <s v="TERRIEN"/>
    <s v="1.4"/>
    <s v="1.4"/>
    <s v=""/>
    <x v="75"/>
    <s v="EARL MONPIN "/>
    <d v="2020-08-20T00:00:00"/>
    <n v="255"/>
    <s v="22:27"/>
  </r>
  <r>
    <s v="838"/>
    <s v="FRA35354335860058"/>
    <s v="EURIAL CAMPBON"/>
    <s v="L2020.11284-18"/>
    <s v="0380000544591"/>
    <s v="Lait entier et 1/2 écrémé"/>
    <x v="16"/>
    <x v="3"/>
    <s v="UFC/ml ou g"/>
    <x v="9"/>
    <s v="TERRIEN"/>
    <s v="1.5"/>
    <s v="1.5"/>
    <s v=""/>
    <x v="70"/>
    <s v="BRIDONNEAU ALEXANDRE "/>
    <d v="2020-08-20T00:00:00"/>
    <n v="1367"/>
    <s v="22:56"/>
  </r>
  <r>
    <s v="838"/>
    <s v="FRA35354335860058"/>
    <s v="EURIAL CAMPBON"/>
    <s v="L2020.11284-19"/>
    <s v="0380000502870"/>
    <s v="Lait entier et 1/2 écrémé"/>
    <x v="16"/>
    <x v="3"/>
    <s v="UFC/ml ou g"/>
    <x v="9"/>
    <s v="TERRIEN"/>
    <s v="1.6"/>
    <s v="1.7"/>
    <s v="l"/>
    <x v="76"/>
    <s v="GAEC LA LIBERTE "/>
    <d v="2020-08-20T00:00:00"/>
    <n v="5087"/>
    <s v="23:19"/>
  </r>
  <r>
    <s v="838"/>
    <s v="FRA35354335860058"/>
    <s v="EURIAL CAMPBON"/>
    <s v="L2020.11284-20"/>
    <s v="0380000551115"/>
    <s v="Lait entier et 1/2 écrémé"/>
    <x v="16"/>
    <x v="43"/>
    <s v="UFC/ml ou g"/>
    <x v="9"/>
    <s v="TERRIEN"/>
    <s v="1.7"/>
    <s v="1.6"/>
    <s v="l"/>
    <x v="71"/>
    <s v="GAEC L'HORIZON "/>
    <d v="2020-08-20T00:00:00"/>
    <n v="3501"/>
    <s v="23:53"/>
  </r>
  <r>
    <s v="838"/>
    <s v="FRA35354335860058"/>
    <s v="EURIAL CAMPBON"/>
    <s v="L2020.11284-21"/>
    <s v="0380000510056"/>
    <s v="Lait entier et 1/2 écrémé"/>
    <x v="16"/>
    <x v="51"/>
    <s v="UFC/ml ou g"/>
    <x v="9"/>
    <s v="TERRIEN"/>
    <s v="1.8"/>
    <s v="1.8"/>
    <s v=""/>
    <x v="72"/>
    <s v="GAEC LES TULIPES "/>
    <d v="2020-08-21T00:00:00"/>
    <n v="1963"/>
    <s v="00:44"/>
  </r>
  <r>
    <s v="838"/>
    <s v="FRA35354335860058"/>
    <s v="EURIAL CAMPBON"/>
    <s v="L2020.11284-22"/>
    <s v="0380000571197"/>
    <s v="Lait entier et 1/2 écrémé"/>
    <x v="16"/>
    <x v="72"/>
    <s v="UFC/ml ou g"/>
    <x v="9"/>
    <s v="TERRIEN"/>
    <s v="1.9"/>
    <s v="1.9"/>
    <s v=""/>
    <x v="73"/>
    <s v="GELINEAU HUGUES "/>
    <d v="2020-08-21T00:00:00"/>
    <n v="324"/>
    <s v="01:43"/>
  </r>
  <r>
    <s v="838"/>
    <s v="FRA35354335860058"/>
    <s v="EURIAL CAMPBON"/>
    <s v="L2020.12029-1"/>
    <s v="0020000864542"/>
    <s v="Lait entier et 1/2 écrémé"/>
    <x v="17"/>
    <x v="0"/>
    <s v="UFC/ml ou g"/>
    <x v="9"/>
    <s v="LESIN"/>
    <s v="1.2"/>
    <s v="1.2"/>
    <s v=""/>
    <x v="74"/>
    <s v="GAEC DES MARZELLES "/>
    <d v="2020-09-07T00:00:00"/>
    <n v="5261"/>
    <s v="20:48"/>
  </r>
  <r>
    <s v="838"/>
    <s v="FRA35354335860058"/>
    <s v="EURIAL CAMPBON"/>
    <s v="L2020.12029-2"/>
    <s v="0380000502544"/>
    <s v="Lait entier et 1/2 écrémé"/>
    <x v="17"/>
    <x v="44"/>
    <s v="UFC/ml ou g"/>
    <x v="9"/>
    <s v="LESIN"/>
    <s v="1.3"/>
    <s v="1.3"/>
    <s v=""/>
    <x v="69"/>
    <s v="GAEC LES FUTAIES "/>
    <d v="2020-09-07T00:00:00"/>
    <n v="4491"/>
    <s v="21:37"/>
  </r>
  <r>
    <s v="838"/>
    <s v="FRA35354335860058"/>
    <s v="EURIAL CAMPBON"/>
    <s v="L2020.12029-3"/>
    <s v="0380000511655"/>
    <s v="Lait entier et 1/2 écrémé"/>
    <x v="17"/>
    <x v="0"/>
    <s v="UFC/ml ou g"/>
    <x v="9"/>
    <s v="LESIN"/>
    <s v="1.4"/>
    <s v="1.4"/>
    <s v=""/>
    <x v="75"/>
    <s v="EARL MONPIN "/>
    <d v="2020-09-07T00:00:00"/>
    <n v="236"/>
    <s v="22:13"/>
  </r>
  <r>
    <s v="838"/>
    <s v="FRA35354335860058"/>
    <s v="EURIAL CAMPBON"/>
    <s v="L2020.12029-4"/>
    <s v="0380000544591"/>
    <s v="Lait entier et 1/2 écrémé"/>
    <x v="17"/>
    <x v="73"/>
    <s v="UFC/ml ou g"/>
    <x v="9"/>
    <s v="LESIN"/>
    <s v="1.5"/>
    <s v="1.5"/>
    <s v=""/>
    <x v="70"/>
    <s v="BRIDONNEAU ALEXANDRE "/>
    <d v="2020-09-07T00:00:00"/>
    <n v="1451"/>
    <s v="22:44"/>
  </r>
  <r>
    <s v="838"/>
    <s v="FRA35354335860058"/>
    <s v="EURIAL CAMPBON"/>
    <s v="L2020.12029-5"/>
    <s v="0380000502870"/>
    <s v="Lait entier et 1/2 écrémé"/>
    <x v="17"/>
    <x v="0"/>
    <s v="UFC/ml ou g"/>
    <x v="9"/>
    <s v="LESIN"/>
    <s v="1.6"/>
    <s v="1.7"/>
    <s v="l"/>
    <x v="76"/>
    <s v="GAEC LA LIBERTE "/>
    <d v="2020-09-07T00:00:00"/>
    <n v="4971"/>
    <s v="23:06"/>
  </r>
  <r>
    <s v="838"/>
    <s v="FRA35354335860058"/>
    <s v="EURIAL CAMPBON"/>
    <s v="L2020.12029-6"/>
    <s v="0380000551115"/>
    <s v="Lait entier et 1/2 écrémé"/>
    <x v="17"/>
    <x v="0"/>
    <s v="UFC/ml ou g"/>
    <x v="9"/>
    <s v="LESIN"/>
    <s v="1.7"/>
    <s v="1.6"/>
    <s v="l"/>
    <x v="71"/>
    <s v="GAEC L'HORIZON "/>
    <d v="2020-09-07T00:00:00"/>
    <n v="3635"/>
    <s v="23:28"/>
  </r>
  <r>
    <s v="838"/>
    <s v="FRA35354335860058"/>
    <s v="EURIAL CAMPBON"/>
    <s v="L2020.12029-7"/>
    <s v="0380000510056"/>
    <s v="Lait entier et 1/2 écrémé"/>
    <x v="17"/>
    <x v="0"/>
    <s v="UFC/ml ou g"/>
    <x v="9"/>
    <s v="LESIN"/>
    <s v="1.8"/>
    <s v="1.8"/>
    <s v=""/>
    <x v="72"/>
    <s v="GAEC LES TULIPES "/>
    <d v="2020-09-08T00:00:00"/>
    <n v="2207"/>
    <s v="00:20"/>
  </r>
  <r>
    <s v="838"/>
    <s v="FRA35354335860058"/>
    <s v="EURIAL CAMPBON"/>
    <s v="L2020.12029-8"/>
    <s v="0380000571197"/>
    <s v="Lait entier et 1/2 écrémé"/>
    <x v="17"/>
    <x v="74"/>
    <s v="UFC/ml ou g"/>
    <x v="9"/>
    <s v="LESIN"/>
    <s v="1.9"/>
    <s v="1.9"/>
    <s v=""/>
    <x v="73"/>
    <s v="GELINEAU HUGUES "/>
    <d v="2020-09-08T00:00:00"/>
    <n v="424"/>
    <s v="01:04"/>
  </r>
  <r>
    <s v="838"/>
    <s v="FRA35354335860058"/>
    <s v="EURIAL CAMPBON"/>
    <s v="L2020.12065-1"/>
    <s v="0380000452315"/>
    <s v="Lait entier et 1/2 écrémé"/>
    <x v="17"/>
    <x v="75"/>
    <s v="UFC/ml ou g"/>
    <x v="5"/>
    <s v="BERNARD"/>
    <s v="1.2"/>
    <s v="1.2"/>
    <s v=""/>
    <x v="39"/>
    <s v="EARL ANJOU BREIZH "/>
    <d v="2020-09-07T00:00:00"/>
    <n v="2159"/>
    <s v="19:53"/>
  </r>
  <r>
    <s v="838"/>
    <s v="FRA35354335860058"/>
    <s v="EURIAL CAMPBON"/>
    <s v="L2020.12065-2"/>
    <s v="0380000452397"/>
    <s v="Lait entier et 1/2 écrémé"/>
    <x v="17"/>
    <x v="3"/>
    <s v="UFC/ml ou g"/>
    <x v="5"/>
    <s v="BERNARD"/>
    <s v="1.3"/>
    <s v="1.3"/>
    <s v=""/>
    <x v="35"/>
    <s v="EARL DE LA PIRIE "/>
    <d v="2020-09-07T00:00:00"/>
    <n v="843"/>
    <s v="20:12"/>
  </r>
  <r>
    <s v="838"/>
    <s v="FRA35354335860058"/>
    <s v="EURIAL CAMPBON"/>
    <s v="L2020.12065-3"/>
    <s v="0380000452442"/>
    <s v="Lait entier et 1/2 écrémé"/>
    <x v="17"/>
    <x v="0"/>
    <s v="UFC/ml ou g"/>
    <x v="5"/>
    <s v="BERNARD"/>
    <s v="1.4"/>
    <s v="1.4"/>
    <s v=""/>
    <x v="43"/>
    <s v="EARL LA GUERINIERE "/>
    <d v="2020-09-07T00:00:00"/>
    <n v="1108"/>
    <s v="20:27"/>
  </r>
  <r>
    <s v="838"/>
    <s v="FRA35354335860058"/>
    <s v="EURIAL CAMPBON"/>
    <s v="L2020.12065-4"/>
    <s v="0330000510362"/>
    <s v="Lait entier et 1/2 écrémé"/>
    <x v="17"/>
    <x v="3"/>
    <s v="UFC/ml ou g"/>
    <x v="5"/>
    <s v="BERNARD"/>
    <s v="1.5"/>
    <s v="1.5"/>
    <s v=""/>
    <x v="42"/>
    <s v="GAEC CHALIN "/>
    <d v="2020-09-07T00:00:00"/>
    <n v="2041"/>
    <s v="20:46"/>
  </r>
  <r>
    <s v="838"/>
    <s v="FRA35354335860058"/>
    <s v="EURIAL CAMPBON"/>
    <s v="L2020.12065-5"/>
    <s v="0020000827112"/>
    <s v="Lait entier et 1/2 écrémé"/>
    <x v="17"/>
    <x v="3"/>
    <s v="UFC/ml ou g"/>
    <x v="5"/>
    <s v="BERNARD"/>
    <s v="1.6"/>
    <s v="1.6"/>
    <s v=""/>
    <x v="52"/>
    <s v="EARL DE LA GLAND "/>
    <d v="2020-09-07T00:00:00"/>
    <n v="4481"/>
    <s v="21:22"/>
  </r>
  <r>
    <s v="838"/>
    <s v="FRA35354335860058"/>
    <s v="EURIAL CAMPBON"/>
    <s v="L2020.12065-6"/>
    <s v="0380000535481"/>
    <s v="Lait entier et 1/2 écrémé"/>
    <x v="17"/>
    <x v="0"/>
    <s v="UFC/ml ou g"/>
    <x v="5"/>
    <s v="BERNARD"/>
    <s v="1.7"/>
    <s v="1.7"/>
    <s v=""/>
    <x v="40"/>
    <s v="JARRY OLIVIER "/>
    <d v="2020-09-07T00:00:00"/>
    <n v="881"/>
    <s v="22:17"/>
  </r>
  <r>
    <s v="838"/>
    <s v="FRA35354335860058"/>
    <s v="EURIAL CAMPBON"/>
    <s v="L2020.12065-7"/>
    <s v="0380000452445"/>
    <s v="Lait entier et 1/2 écrémé"/>
    <x v="17"/>
    <x v="3"/>
    <s v="UFC/ml ou g"/>
    <x v="5"/>
    <s v="BERNARD"/>
    <s v="1.8"/>
    <s v="1.8"/>
    <s v=""/>
    <x v="36"/>
    <s v="EARL FROUIN "/>
    <d v="2020-09-07T00:00:00"/>
    <n v="1892"/>
    <s v="22:43"/>
  </r>
  <r>
    <s v="838"/>
    <s v="FRA35354335860058"/>
    <s v="EURIAL CAMPBON"/>
    <s v="L2020.12065-8"/>
    <s v="0690000081905"/>
    <s v="Lait entier et 1/2 écrémé"/>
    <x v="17"/>
    <x v="0"/>
    <s v="UFC/ml ou g"/>
    <x v="5"/>
    <s v="BERNARD"/>
    <s v="1.9"/>
    <s v="1.9"/>
    <s v=""/>
    <x v="41"/>
    <s v="GAEC DE LA SAULAIE "/>
    <d v="2020-09-07T00:00:00"/>
    <n v="3066"/>
    <s v="23:11"/>
  </r>
  <r>
    <s v="838"/>
    <s v="FRA35354335860058"/>
    <s v="EURIAL CAMPBON"/>
    <s v="L2020.12065-9"/>
    <s v="0380000501280"/>
    <s v="Lait entier et 1/2 écrémé"/>
    <x v="17"/>
    <x v="0"/>
    <s v="UFC/ml ou g"/>
    <x v="5"/>
    <s v="BERNARD"/>
    <s v="1.10"/>
    <s v="1.10"/>
    <s v=""/>
    <x v="37"/>
    <s v="EARL JAMIN "/>
    <d v="2020-09-08T00:00:00"/>
    <n v="4805"/>
    <s v="00:02"/>
  </r>
  <r>
    <s v="838"/>
    <s v="FRA35354335860058"/>
    <s v="EURIAL CAMPBON"/>
    <s v="L2020.12349-1"/>
    <s v="0020000864542"/>
    <s v="Lait cru vache"/>
    <x v="18"/>
    <x v="66"/>
    <s v="UFC/ml ou g"/>
    <x v="9"/>
    <s v="GRANNEAU"/>
    <s v="1.2"/>
    <s v="1.2"/>
    <s v=""/>
    <x v="74"/>
    <s v="GAEC DES MARZELLES "/>
    <d v="2020-09-13T00:00:00"/>
    <n v="5224"/>
    <s v="21:22"/>
  </r>
  <r>
    <s v="838"/>
    <s v="FRA35354335860058"/>
    <s v="EURIAL CAMPBON"/>
    <s v="L2020.12349-2"/>
    <s v="0380000502544"/>
    <s v="Lait cru vache"/>
    <x v="18"/>
    <x v="0"/>
    <s v="UFC/ml ou g"/>
    <x v="9"/>
    <s v="GRANNEAU"/>
    <s v="1.3"/>
    <s v="1.3"/>
    <s v=""/>
    <x v="69"/>
    <s v="GAEC LES FUTAIES "/>
    <d v="2020-09-13T00:00:00"/>
    <n v="4548"/>
    <s v="22:05"/>
  </r>
  <r>
    <s v="838"/>
    <s v="FRA35354335860058"/>
    <s v="EURIAL CAMPBON"/>
    <s v="L2020.12349-3"/>
    <s v="0380000511655"/>
    <s v="Lait cru vache"/>
    <x v="18"/>
    <x v="76"/>
    <s v="UFC/ml ou g"/>
    <x v="9"/>
    <s v="GRANNEAU"/>
    <s v="1.4"/>
    <s v="1.4"/>
    <s v=""/>
    <x v="75"/>
    <s v="EARL MONPIN "/>
    <d v="2020-09-13T00:00:00"/>
    <n v="338"/>
    <s v="22:33"/>
  </r>
  <r>
    <s v="838"/>
    <s v="FRA35354335860058"/>
    <s v="EURIAL CAMPBON"/>
    <s v="L2020.12349-4"/>
    <s v="0380000544591"/>
    <s v="Lait cru vache"/>
    <x v="18"/>
    <x v="0"/>
    <s v="UFC/ml ou g"/>
    <x v="9"/>
    <s v="GRANNEAU"/>
    <s v="1.5"/>
    <s v="1.5"/>
    <s v=""/>
    <x v="70"/>
    <s v="BRIDONNEAU ALEXANDRE "/>
    <d v="2020-09-13T00:00:00"/>
    <n v="1359"/>
    <s v="22:55"/>
  </r>
  <r>
    <s v="838"/>
    <s v="FRA35354335860058"/>
    <s v="EURIAL CAMPBON"/>
    <s v="L2020.12349-5"/>
    <s v="0380000502870"/>
    <s v="Lait cru vache"/>
    <x v="18"/>
    <x v="3"/>
    <s v="UFC/ml ou g"/>
    <x v="9"/>
    <s v="GRANNEAU"/>
    <s v="1.6"/>
    <s v="1.7"/>
    <s v="l"/>
    <x v="76"/>
    <s v="GAEC LA LIBERTE "/>
    <d v="2020-09-13T00:00:00"/>
    <n v="5015"/>
    <s v="23:15"/>
  </r>
  <r>
    <s v="838"/>
    <s v="FRA35354335860058"/>
    <s v="EURIAL CAMPBON"/>
    <s v="L2020.12349-6"/>
    <s v="0380000551115"/>
    <s v="Lait cru vache"/>
    <x v="18"/>
    <x v="3"/>
    <s v="UFC/ml ou g"/>
    <x v="9"/>
    <s v="GRANNEAU"/>
    <s v="1.7"/>
    <s v="1.6"/>
    <s v="l"/>
    <x v="71"/>
    <s v="GAEC L'HORIZON "/>
    <d v="2020-09-13T00:00:00"/>
    <n v="3389"/>
    <s v="23:49"/>
  </r>
  <r>
    <s v="838"/>
    <s v="FRA35354335860058"/>
    <s v="EURIAL CAMPBON"/>
    <s v="L2020.12349-7"/>
    <s v="0380000510056"/>
    <s v="Lait cru vache"/>
    <x v="18"/>
    <x v="11"/>
    <s v="UFC/ml ou g"/>
    <x v="9"/>
    <s v="GRANNEAU"/>
    <s v="1.8"/>
    <s v="1.8"/>
    <s v=""/>
    <x v="72"/>
    <s v="GAEC LES TULIPES "/>
    <d v="2020-09-14T00:00:00"/>
    <n v="2312"/>
    <s v="00:38"/>
  </r>
  <r>
    <s v="838"/>
    <s v="FRA35354335860058"/>
    <s v="EURIAL CAMPBON"/>
    <s v="L2020.12349-8"/>
    <s v="0380000571197"/>
    <s v="Lait cru vache"/>
    <x v="18"/>
    <x v="0"/>
    <s v="UFC/ml ou g"/>
    <x v="9"/>
    <s v="GRANNEAU"/>
    <s v="1.9"/>
    <s v="1.9"/>
    <s v=""/>
    <x v="73"/>
    <s v="GELINEAU HUGUES "/>
    <d v="2020-09-14T00:00:00"/>
    <n v="468"/>
    <s v="01:27"/>
  </r>
  <r>
    <s v="838"/>
    <s v="FRA35354335860058"/>
    <s v="EURIAL CAMPBON"/>
    <s v="L2020.12445-1"/>
    <s v="0020000849807"/>
    <s v="Lait entier et 1/2 écrémé"/>
    <x v="19"/>
    <x v="17"/>
    <s v="UFC/ml ou g"/>
    <x v="8"/>
    <s v="LESIN"/>
    <s v="1.4"/>
    <s v="1.4"/>
    <s v=""/>
    <x v="57"/>
    <s v="GAEC FORET DE LONGUENEE "/>
    <d v="2020-09-14T00:00:00"/>
    <n v="3571"/>
    <s v="21:10"/>
  </r>
  <r>
    <s v="838"/>
    <s v="FRA35354335860058"/>
    <s v="EURIAL CAMPBON"/>
    <s v="L2020.12445-2"/>
    <s v="0020000852732"/>
    <s v="Lait entier et 1/2 écrémé"/>
    <x v="19"/>
    <x v="0"/>
    <s v="UFC/ml ou g"/>
    <x v="8"/>
    <s v="LESIN"/>
    <s v="1.3"/>
    <s v="1.3"/>
    <s v=""/>
    <x v="53"/>
    <s v="GAEC DES DEUX MARONNIERS "/>
    <d v="2020-09-14T00:00:00"/>
    <n v="2867"/>
    <s v="20:41"/>
  </r>
  <r>
    <s v="838"/>
    <s v="FRA35354335860058"/>
    <s v="EURIAL CAMPBON"/>
    <s v="L2020.12445-3"/>
    <s v="0300000004082"/>
    <s v="Lait entier et 1/2 écrémé"/>
    <x v="19"/>
    <x v="0"/>
    <s v="UFC/ml ou g"/>
    <x v="8"/>
    <s v="LESIN"/>
    <s v="1.6"/>
    <s v="1.6"/>
    <s v=""/>
    <x v="54"/>
    <s v="LEPRETRE FABIEN "/>
    <d v="2020-09-14T00:00:00"/>
    <n v="3239"/>
    <s v="22:27"/>
  </r>
  <r>
    <s v="838"/>
    <s v="FRA35354335860058"/>
    <s v="EURIAL CAMPBON"/>
    <s v="L2020.12445-4"/>
    <s v="0020000843820"/>
    <s v="Lait entier et 1/2 écrémé"/>
    <x v="19"/>
    <x v="0"/>
    <s v="UFC/ml ou g"/>
    <x v="8"/>
    <s v="LESIN"/>
    <s v="1.7"/>
    <s v="1.7"/>
    <s v=""/>
    <x v="63"/>
    <s v="GAEC DU DRUILLAY "/>
    <d v="2020-09-15T00:00:00"/>
    <n v="3749"/>
    <s v="00:10"/>
  </r>
  <r>
    <s v="838"/>
    <s v="FRA35354335860058"/>
    <s v="EURIAL CAMPBON"/>
    <s v="L2020.12445-5"/>
    <s v="0020000800626"/>
    <s v="Lait entier et 1/2 écrémé"/>
    <x v="19"/>
    <x v="0"/>
    <s v="UFC/ml ou g"/>
    <x v="8"/>
    <s v="LESIN"/>
    <s v="1.8"/>
    <s v="1.8"/>
    <s v=""/>
    <x v="26"/>
    <s v="GAEC DES SIX CHEMINS "/>
    <d v="2020-09-15T00:00:00"/>
    <n v="6340"/>
    <s v="00:10"/>
  </r>
  <r>
    <s v="838"/>
    <s v="FRA35354335860058"/>
    <s v="EURIAL CAMPBON"/>
    <s v="L2020.12445-17"/>
    <s v="0380000570879"/>
    <s v="Lait entier et 1/2 écrémé"/>
    <x v="19"/>
    <x v="13"/>
    <s v="UFC/ml ou g"/>
    <x v="7"/>
    <s v="TERRIEN"/>
    <s v="1.2"/>
    <s v="1.2"/>
    <s v=""/>
    <x v="64"/>
    <s v="EARL MARTIN "/>
    <d v="2020-09-14T00:00:00"/>
    <n v="512"/>
    <s v="18:56"/>
  </r>
  <r>
    <s v="838"/>
    <s v="FRA35354335860058"/>
    <s v="EURIAL CAMPBON"/>
    <s v="L2020.12445-18"/>
    <s v="0380000452318"/>
    <s v="Lait entier et 1/2 écrémé"/>
    <x v="19"/>
    <x v="77"/>
    <s v="UFC/ml ou g"/>
    <x v="7"/>
    <s v="TERRIEN"/>
    <s v="1.4"/>
    <s v="1.4"/>
    <s v=""/>
    <x v="58"/>
    <s v="GAEC LA MARQUE "/>
    <d v="2020-09-14T00:00:00"/>
    <n v="3745"/>
    <s v="20:06"/>
  </r>
  <r>
    <s v="838"/>
    <s v="FRA35354335860058"/>
    <s v="EURIAL CAMPBON"/>
    <s v="L2020.12445-19"/>
    <s v="0380000452674"/>
    <s v="Lait entier et 1/2 écrémé"/>
    <x v="19"/>
    <x v="3"/>
    <s v="UFC/ml ou g"/>
    <x v="7"/>
    <s v="TERRIEN"/>
    <s v="1.5"/>
    <s v="1.5"/>
    <s v=""/>
    <x v="65"/>
    <s v="PAILLAT MATHIEU "/>
    <d v="2020-09-14T00:00:00"/>
    <n v="1220"/>
    <s v="20:33"/>
  </r>
  <r>
    <s v="838"/>
    <s v="FRA35354335860058"/>
    <s v="EURIAL CAMPBON"/>
    <s v="L2020.12445-20"/>
    <s v="0380000452391"/>
    <s v="Lait entier et 1/2 écrémé"/>
    <x v="19"/>
    <x v="78"/>
    <s v="UFC/ml ou g"/>
    <x v="7"/>
    <s v="TERRIEN"/>
    <s v="1.7"/>
    <s v="1.7"/>
    <s v=""/>
    <x v="60"/>
    <s v="EARL LISEE "/>
    <d v="2020-09-14T00:00:00"/>
    <n v="2053"/>
    <s v="21:20"/>
  </r>
  <r>
    <s v="838"/>
    <s v="FRA35354335860058"/>
    <s v="EURIAL CAMPBON"/>
    <s v="L2020.12445-21"/>
    <s v="0380000452453"/>
    <s v="Lait entier et 1/2 écrémé"/>
    <x v="19"/>
    <x v="3"/>
    <s v="UFC/ml ou g"/>
    <x v="7"/>
    <s v="TERRIEN"/>
    <s v="1.7"/>
    <s v="1.7"/>
    <s v=""/>
    <x v="61"/>
    <s v="BREVET DENIS "/>
    <d v="2020-09-14T00:00:00"/>
    <n v="1351"/>
    <s v="22:10"/>
  </r>
  <r>
    <s v="838"/>
    <s v="FRA35354335860058"/>
    <s v="EURIAL CAMPBON"/>
    <s v="L2020.12445-22"/>
    <s v="0380000452311"/>
    <s v="Lait entier et 1/2 écrémé"/>
    <x v="19"/>
    <x v="0"/>
    <s v="UFC/ml ou g"/>
    <x v="7"/>
    <s v="TERRIEN"/>
    <s v="1.8"/>
    <s v="1.8"/>
    <s v=""/>
    <x v="62"/>
    <s v="CHERBONNIER DOMINIQUE "/>
    <d v="2020-09-14T00:00:00"/>
    <n v="720"/>
    <s v="22:30"/>
  </r>
  <r>
    <s v="838"/>
    <s v="FRA35354335860058"/>
    <s v="EURIAL CAMPBON"/>
    <s v="L2020.12445-23"/>
    <s v="0380000452313"/>
    <s v="Lait entier et 1/2 écrémé"/>
    <x v="19"/>
    <x v="60"/>
    <s v="UFC/ml ou g"/>
    <x v="7"/>
    <s v="TERRIEN"/>
    <s v="1.9"/>
    <s v="1.9"/>
    <s v=""/>
    <x v="66"/>
    <s v="CHERBONNIER RICHARD "/>
    <d v="2020-09-14T00:00:00"/>
    <n v="661"/>
    <s v="22:46"/>
  </r>
  <r>
    <s v="838"/>
    <s v="FRA35354335860058"/>
    <s v="EURIAL CAMPBON"/>
    <s v="L2020.12445-24"/>
    <s v="0380000452676"/>
    <s v="Lait entier et 1/2 écrémé"/>
    <x v="19"/>
    <x v="0"/>
    <s v="UFC/ml ou g"/>
    <x v="7"/>
    <s v="TERRIEN"/>
    <s v="1.12"/>
    <s v="1.12"/>
    <s v=""/>
    <x v="68"/>
    <s v="EARL DES ORMEAUX "/>
    <d v="2020-09-14T00:00:00"/>
    <n v="2213"/>
    <s v="23:14"/>
  </r>
  <r>
    <s v="838"/>
    <s v="FRA35354335860058"/>
    <s v="EURIAL CAMPBON"/>
    <s v="L2020.12445-25"/>
    <s v="0380000512145"/>
    <s v="Lait entier et 1/2 écrémé"/>
    <x v="19"/>
    <x v="3"/>
    <s v="UFC/ml ou g"/>
    <x v="7"/>
    <s v="TERRIEN"/>
    <s v="1.13"/>
    <s v="1.13"/>
    <s v=""/>
    <x v="38"/>
    <s v="EARL FOULONNEAU "/>
    <d v="2020-09-15T00:00:00"/>
    <n v="1327"/>
    <s v="00:20"/>
  </r>
  <r>
    <s v="838"/>
    <s v="FRA35354335860058"/>
    <s v="EURIAL CAMPBON"/>
    <s v="L2020.12447-1"/>
    <s v="0330000510017"/>
    <s v="Lait entier et 1/2 écrémé"/>
    <x v="19"/>
    <x v="79"/>
    <s v="UFC/ml ou g"/>
    <x v="8"/>
    <s v="LESIN"/>
    <s v="1.5"/>
    <s v="1.5"/>
    <s v=""/>
    <x v="59"/>
    <s v="PICHAUD JEAN PAUL "/>
    <d v="2020-09-14T00:00:00"/>
    <n v="2750"/>
    <s v="21:44"/>
  </r>
  <r>
    <s v="838"/>
    <s v="FRA35354335860058"/>
    <s v="EURIAL CAMPBON"/>
    <s v="L2020.12447-2"/>
    <s v="0330000522277"/>
    <s v="Lait entier et 1/2 écrémé"/>
    <x v="19"/>
    <x v="6"/>
    <s v="UFC/ml ou g"/>
    <x v="7"/>
    <s v="TERRIEN"/>
    <s v="1.3"/>
    <s v="1.3"/>
    <s v=""/>
    <x v="55"/>
    <s v="GAEC PICHONNEAU GOISLARD "/>
    <d v="2020-09-14T00:00:00"/>
    <n v="3866"/>
    <s v="19:24"/>
  </r>
  <r>
    <s v="838"/>
    <s v="FRA35354335860058"/>
    <s v="EURIAL CAMPBON"/>
    <s v="L2020.12447-3"/>
    <s v="0330000522397"/>
    <s v="Lait entier et 1/2 écrémé"/>
    <x v="19"/>
    <x v="0"/>
    <s v="UFC/ml ou g"/>
    <x v="7"/>
    <s v="TERRIEN"/>
    <s v="1.6"/>
    <s v="1.6"/>
    <s v=""/>
    <x v="51"/>
    <s v="GAEC ONILLON "/>
    <d v="2020-09-14T00:00:00"/>
    <n v="2968"/>
    <s v="21:00"/>
  </r>
  <r>
    <s v="838"/>
    <s v="FRA35354335860058"/>
    <s v="EURIAL CAMPBON"/>
    <s v="L2020.12515-13"/>
    <s v="0020000028497"/>
    <s v="Lait entier et 1/2 écrémé"/>
    <x v="20"/>
    <x v="3"/>
    <s v="UFC/ml ou g"/>
    <x v="2"/>
    <s v="TERRIEN"/>
    <s v="1.2"/>
    <s v="1.2"/>
    <s v=""/>
    <x v="77"/>
    <s v="GAEC DE LA BIHERIE "/>
    <d v="2020-09-15T00:00:00"/>
    <n v="6942"/>
    <s v="21:58"/>
  </r>
  <r>
    <s v="838"/>
    <s v="FRA35354335860058"/>
    <s v="EURIAL CAMPBON"/>
    <s v="L2020.12515-14"/>
    <s v="0020000821961"/>
    <s v="Lait entier et 1/2 écrémé"/>
    <x v="20"/>
    <x v="0"/>
    <s v="UFC/ml ou g"/>
    <x v="2"/>
    <s v="TERRIEN"/>
    <s v="1.4"/>
    <s v="1.4"/>
    <s v=""/>
    <x v="20"/>
    <s v="GAEC RIVIERE MAINEUF "/>
    <d v="2020-09-15T00:00:00"/>
    <n v="2759"/>
    <s v="23:26"/>
  </r>
  <r>
    <s v="838"/>
    <s v="FRA35354335860058"/>
    <s v="EURIAL CAMPBON"/>
    <s v="L2020.12515-15"/>
    <s v="0020000024254"/>
    <s v="Lait entier et 1/2 écrémé"/>
    <x v="20"/>
    <x v="79"/>
    <s v="UFC/ml ou g"/>
    <x v="2"/>
    <s v="TERRIEN"/>
    <s v="1.3"/>
    <s v="1.3"/>
    <s v=""/>
    <x v="95"/>
    <s v="EARL DE LA GAUCHETERIE "/>
    <d v="2020-09-15T00:00:00"/>
    <n v="601"/>
    <s v="22:52"/>
  </r>
  <r>
    <s v="838"/>
    <s v="FRA35354335860058"/>
    <s v="EURIAL CAMPBON"/>
    <s v="L2020.12515-16"/>
    <s v="0020000828118"/>
    <s v="Lait entier et 1/2 écrémé"/>
    <x v="20"/>
    <x v="3"/>
    <s v="UFC/ml ou g"/>
    <x v="2"/>
    <s v="TERRIEN"/>
    <s v="1.5"/>
    <s v="1.5"/>
    <s v=""/>
    <x v="24"/>
    <s v="EARL ETIENNE COQUEREAU "/>
    <d v="2020-09-15T00:00:00"/>
    <n v="2405"/>
    <s v="23:50"/>
  </r>
  <r>
    <s v="838"/>
    <s v="FRA35354335860058"/>
    <s v="EURIAL CAMPBON"/>
    <s v="L2020.12515-17"/>
    <s v="0020000829378"/>
    <s v="Lait entier et 1/2 écrémé"/>
    <x v="20"/>
    <x v="1"/>
    <s v="UFC/ml ou g"/>
    <x v="2"/>
    <s v="TERRIEN"/>
    <s v="1.6"/>
    <s v="1.6"/>
    <s v=""/>
    <x v="21"/>
    <s v="GAEC PRES VERTS (DES) "/>
    <d v="2020-09-16T00:00:00"/>
    <n v="3876"/>
    <s v="00:10"/>
  </r>
  <r>
    <s v="838"/>
    <s v="FRA35354335860058"/>
    <s v="EURIAL CAMPBON"/>
    <s v="L2020.12515-18"/>
    <s v="0020000823985"/>
    <s v="Lait entier et 1/2 écrémé"/>
    <x v="20"/>
    <x v="0"/>
    <s v="UFC/ml ou g"/>
    <x v="2"/>
    <s v="TERRIEN"/>
    <s v="1.7"/>
    <s v="1.7"/>
    <s v=""/>
    <x v="25"/>
    <s v="EARL BOTELLERAIE "/>
    <d v="2020-09-16T00:00:00"/>
    <n v="2934"/>
    <s v="00:45"/>
  </r>
  <r>
    <s v="838"/>
    <s v="FRA35354335860058"/>
    <s v="EURIAL CAMPBON"/>
    <s v="L2020.12515-19"/>
    <s v="0020000842464"/>
    <s v="Lait entier et 1/2 écrémé"/>
    <x v="20"/>
    <x v="0"/>
    <s v="UFC/ml ou g"/>
    <x v="2"/>
    <s v="TERRIEN"/>
    <s v="1.8"/>
    <s v="1.8"/>
    <s v=""/>
    <x v="13"/>
    <s v="GAEC HEBERGEROSE "/>
    <d v="2020-09-16T00:00:00"/>
    <n v="4694"/>
    <s v="01:37"/>
  </r>
  <r>
    <s v="838"/>
    <s v="FRA35354335860058"/>
    <s v="EURIAL CAMPBON"/>
    <s v="L2020.12517-1"/>
    <s v="0380000511773"/>
    <s v="Lait entier et 1/2 écrémé"/>
    <x v="20"/>
    <x v="3"/>
    <s v="UFC/ml ou g"/>
    <x v="3"/>
    <s v="VINCENT"/>
    <s v="1.2"/>
    <s v="1.2"/>
    <s v=""/>
    <x v="14"/>
    <s v="SCL CHABIO "/>
    <d v="2020-09-15T00:00:00"/>
    <n v="3434"/>
    <s v="19:09"/>
  </r>
  <r>
    <s v="838"/>
    <s v="FRA35354335860058"/>
    <s v="EURIAL CAMPBON"/>
    <s v="L2020.12517-2"/>
    <s v="0380000519432"/>
    <s v="Lait entier et 1/2 écrémé"/>
    <x v="20"/>
    <x v="0"/>
    <s v="UFC/ml ou g"/>
    <x v="3"/>
    <s v="VINCENT"/>
    <s v="1.3"/>
    <s v="1.3"/>
    <s v=""/>
    <x v="15"/>
    <s v="GAEC MGF "/>
    <d v="2020-09-15T00:00:00"/>
    <n v="2573"/>
    <s v="20:01"/>
  </r>
  <r>
    <s v="838"/>
    <s v="FRA35354335860058"/>
    <s v="EURIAL CAMPBON"/>
    <s v="L2020.12517-3"/>
    <s v="0380000510659"/>
    <s v="Lait entier et 1/2 écrémé"/>
    <x v="20"/>
    <x v="0"/>
    <s v="UFC/ml ou g"/>
    <x v="3"/>
    <s v="VINCENT"/>
    <s v="1.4"/>
    <s v="1.4"/>
    <s v=""/>
    <x v="16"/>
    <s v="EARL SOURISSEAU THIERRY "/>
    <d v="2020-09-15T00:00:00"/>
    <n v="1331"/>
    <s v="20:36"/>
  </r>
  <r>
    <s v="838"/>
    <s v="FRA35354335860058"/>
    <s v="EURIAL CAMPBON"/>
    <s v="L2020.12517-4"/>
    <s v="0380000571088"/>
    <s v="Lait entier et 1/2 écrémé"/>
    <x v="20"/>
    <x v="80"/>
    <s v="UFC/ml ou g"/>
    <x v="3"/>
    <s v="VINCENT"/>
    <s v="1.5"/>
    <s v="1.5"/>
    <s v=""/>
    <x v="17"/>
    <s v="GAEC LA MADELEINE "/>
    <d v="2020-09-15T00:00:00"/>
    <n v="2170"/>
    <s v="21:03"/>
  </r>
  <r>
    <s v="838"/>
    <s v="FRA35354335860058"/>
    <s v="EURIAL CAMPBON"/>
    <s v="L2020.12517-5"/>
    <s v="0380000544811"/>
    <s v="Lait entier et 1/2 écrémé"/>
    <x v="20"/>
    <x v="0"/>
    <s v="UFC/ml ou g"/>
    <x v="3"/>
    <s v="VINCENT"/>
    <s v="1.6"/>
    <s v="1.6"/>
    <s v=""/>
    <x v="18"/>
    <s v="GAEC LE BORDAGE DES BAUX "/>
    <d v="2020-09-15T00:00:00"/>
    <n v="3142"/>
    <s v="21:48"/>
  </r>
  <r>
    <s v="838"/>
    <s v="FRA35354335860058"/>
    <s v="EURIAL CAMPBON"/>
    <s v="L2020.12518-1"/>
    <s v="0790000892201"/>
    <s v="Lait entier et 1/2 écrémé"/>
    <x v="20"/>
    <x v="3"/>
    <s v="UFC/ml ou g"/>
    <x v="3"/>
    <s v="VINCENT"/>
    <s v="1.7"/>
    <s v="1.7"/>
    <s v=""/>
    <x v="22"/>
    <s v="GAEC FRADIN PAPHAEL "/>
    <d v="2020-09-15T00:00:00"/>
    <n v="1601"/>
    <s v="22:13"/>
  </r>
  <r>
    <s v="838"/>
    <s v="FRA35354335860058"/>
    <s v="EURIAL CAMPBON"/>
    <s v="L2020.12518-2"/>
    <s v="0380000515653"/>
    <s v="Lait entier et 1/2 écrémé"/>
    <x v="20"/>
    <x v="0"/>
    <s v="UFC/ml ou g"/>
    <x v="3"/>
    <s v="VINCENT"/>
    <s v="1.8"/>
    <s v="1.8"/>
    <s v=""/>
    <x v="19"/>
    <s v="AYRAULT PHILIPPE "/>
    <d v="2020-09-15T00:00:00"/>
    <n v="1362"/>
    <s v="22:40"/>
  </r>
  <r>
    <s v="838"/>
    <s v="FRA35354335860058"/>
    <s v="EURIAL CAMPBON"/>
    <s v="L2020.12518-3"/>
    <s v="0020000669308"/>
    <s v="Lait entier et 1/2 écrémé"/>
    <x v="20"/>
    <x v="3"/>
    <s v="UFC/ml ou g"/>
    <x v="3"/>
    <s v="VINCENT"/>
    <s v="1.9"/>
    <s v="1.9"/>
    <s v=""/>
    <x v="23"/>
    <s v="EARL DE LA CLAIRIERE "/>
    <d v="2020-09-15T00:00:00"/>
    <n v="2990"/>
    <s v="23:18"/>
  </r>
  <r>
    <s v="460"/>
    <s v="FRA35354335800157"/>
    <s v="EURIAL RIEC"/>
    <s v="U2020.18295-1"/>
    <s v="0704052478"/>
    <s v="Lait entier et 1/2 écrémé - IP"/>
    <x v="21"/>
    <x v="0"/>
    <s v="UFC/ml ou g"/>
    <x v="6"/>
    <s v="EVEN"/>
    <s v="1.2"/>
    <s v="1.2"/>
    <s v=""/>
    <x v="45"/>
    <s v="GAEC DU BOISSY "/>
    <d v="2020-09-17T00:00:00"/>
    <n v="5836"/>
    <s v="10:37"/>
  </r>
  <r>
    <s v="460"/>
    <s v="FRA35354335800157"/>
    <s v="EURIAL RIEC"/>
    <s v="U2020.18295-2"/>
    <s v="3500009324"/>
    <s v="Lait entier et 1/2 écrémé - IP"/>
    <x v="21"/>
    <x v="15"/>
    <s v="UFC/ml ou g"/>
    <x v="6"/>
    <s v="EVEN"/>
    <s v="1.3"/>
    <s v="1.3"/>
    <s v=""/>
    <x v="46"/>
    <s v="EARL CABARET PERRAULT "/>
    <d v="2020-09-17T00:00:00"/>
    <n v="1700"/>
    <s v="11:39"/>
  </r>
  <r>
    <s v="460"/>
    <s v="FRA35354335800157"/>
    <s v="EURIAL RIEC"/>
    <s v="U2020.18295-3"/>
    <s v="3500001297"/>
    <s v="Lait entier et 1/2 écrémé - IP"/>
    <x v="21"/>
    <x v="37"/>
    <s v="UFC/ml ou g"/>
    <x v="6"/>
    <s v="EVEN"/>
    <s v="1.4"/>
    <s v="1.4"/>
    <s v=""/>
    <x v="47"/>
    <s v="GAEC LA RAINETTE "/>
    <d v="2020-09-17T00:00:00"/>
    <n v="322"/>
    <s v="11:58"/>
  </r>
  <r>
    <s v="460"/>
    <s v="FRA35354335800157"/>
    <s v="EURIAL RIEC"/>
    <s v="U2020.18295-5"/>
    <s v="3500007336"/>
    <s v="Lait entier et 1/2 écrémé - IP"/>
    <x v="21"/>
    <x v="43"/>
    <s v="UFC/ml ou g"/>
    <x v="6"/>
    <s v="EVEN"/>
    <s v="1.6"/>
    <s v="1.5"/>
    <s v="l"/>
    <x v="49"/>
    <s v="LE CRAS DOMINIQUE "/>
    <d v="2020-09-17T00:00:00"/>
    <n v="2019"/>
    <s v="13:31"/>
  </r>
  <r>
    <s v="460"/>
    <s v="FRA35354335800157"/>
    <s v="EURIAL RIEC"/>
    <s v="U2020.18295-6"/>
    <s v="4504524567"/>
    <s v="Lait entier et 1/2 écrémé - IP"/>
    <x v="21"/>
    <x v="3"/>
    <s v="UFC/ml ou g"/>
    <x v="6"/>
    <s v="EVEN"/>
    <s v="1.7"/>
    <s v="1.7"/>
    <s v=""/>
    <x v="44"/>
    <s v="GAEC AVEL ARVRO "/>
    <d v="2020-09-17T00:00:00"/>
    <n v="4905"/>
    <s v="13:31"/>
  </r>
  <r>
    <s v="460"/>
    <s v="FRA35354335800157"/>
    <s v="EURIAL RIEC"/>
    <s v="U2020.18295-7"/>
    <s v="3500077974"/>
    <s v="Lait entier et 1/2 écrémé - IP"/>
    <x v="21"/>
    <x v="0"/>
    <s v="UFC/ml ou g"/>
    <x v="6"/>
    <s v="EVEN"/>
    <s v="1.8"/>
    <s v="1.8"/>
    <s v=""/>
    <x v="28"/>
    <s v="GAEC DE KERBREBEL "/>
    <d v="2020-09-17T00:00:00"/>
    <n v="3184"/>
    <s v="13:32"/>
  </r>
  <r>
    <s v="460"/>
    <s v="FRA35354335800157"/>
    <s v="EURIAL RIEC"/>
    <s v="U2020.18295-8"/>
    <s v="3500078436"/>
    <s v="Lait entier et 1/2 écrémé - IP"/>
    <x v="21"/>
    <x v="6"/>
    <s v="UFC/ml ou g"/>
    <x v="6"/>
    <s v="EVEN"/>
    <s v="1.9"/>
    <s v="1.9"/>
    <s v=""/>
    <x v="34"/>
    <s v="GAEC LA FERME DE MOGUEL "/>
    <d v="2020-09-17T00:00:00"/>
    <n v="2139"/>
    <s v="14:30"/>
  </r>
  <r>
    <s v="460"/>
    <s v="FRA35354335800157"/>
    <s v="EURIAL RIEC"/>
    <s v="U2020.18295-9"/>
    <s v="4505101175"/>
    <s v="Lait entier et 1/2 écrémé - IP"/>
    <x v="21"/>
    <x v="0"/>
    <s v="UFC/ml ou g"/>
    <x v="6"/>
    <s v="EVEN"/>
    <s v="1.10"/>
    <s v="1.10"/>
    <s v=""/>
    <x v="27"/>
    <s v="GAEC DE RUZULIEC "/>
    <d v="2020-09-17T00:00:00"/>
    <n v="1959"/>
    <s v="14:30"/>
  </r>
  <r>
    <s v="460"/>
    <s v="FRA35354335800157"/>
    <s v="EURIAL RIEC"/>
    <s v="U2020.18671-1"/>
    <s v="1315880091"/>
    <s v="Lait entier et 1/2 écrémé - IP"/>
    <x v="22"/>
    <x v="81"/>
    <s v="UFC/ml ou g"/>
    <x v="0"/>
    <s v="M'DALLAH"/>
    <s v="1.2"/>
    <s v="1.4"/>
    <s v="l"/>
    <x v="5"/>
    <s v="EARL DU BON LAIT "/>
    <d v="2020-09-17T00:00:00"/>
    <n v="836"/>
    <s v="20:15"/>
  </r>
  <r>
    <s v="460"/>
    <s v="FRA35354335800157"/>
    <s v="EURIAL RIEC"/>
    <s v="U2020.18671-2"/>
    <s v="4504525341"/>
    <s v="Lait entier et 1/2 écrémé - IP"/>
    <x v="22"/>
    <x v="3"/>
    <s v="UFC/ml ou g"/>
    <x v="0"/>
    <s v="M'DALLAH"/>
    <s v="1.3"/>
    <s v="1.3"/>
    <s v=""/>
    <x v="0"/>
    <s v="GAEC DU MESGOUEZ "/>
    <d v="2020-09-17T00:00:00"/>
    <n v="4135"/>
    <s v="20:24"/>
  </r>
  <r>
    <s v="460"/>
    <s v="FRA35354335800157"/>
    <s v="EURIAL RIEC"/>
    <s v="U2020.18671-3"/>
    <s v="1318001760"/>
    <s v="Lait entier et 1/2 écrémé - IP"/>
    <x v="22"/>
    <x v="0"/>
    <s v="UFC/ml ou g"/>
    <x v="0"/>
    <s v="M'DALLAH"/>
    <s v="1.4"/>
    <s v="1.2"/>
    <s v="l"/>
    <x v="4"/>
    <s v="EARL DU MENEC "/>
    <d v="2020-09-17T00:00:00"/>
    <n v="1494"/>
    <s v="20:41"/>
  </r>
  <r>
    <s v="460"/>
    <s v="FRA35354335800157"/>
    <s v="EURIAL RIEC"/>
    <s v="U2020.18671-4"/>
    <s v="0704001772"/>
    <s v="Lait entier et 1/2 écrémé - IP"/>
    <x v="22"/>
    <x v="6"/>
    <s v="UFC/ml ou g"/>
    <x v="0"/>
    <s v="M'DALLAH"/>
    <s v="1.5"/>
    <s v="1.5"/>
    <s v=""/>
    <x v="6"/>
    <s v="EARL DE PEN A VERN "/>
    <d v="2020-09-17T00:00:00"/>
    <n v="3433"/>
    <s v="21:28"/>
  </r>
  <r>
    <s v="460"/>
    <s v="FRA35354335800157"/>
    <s v="EURIAL RIEC"/>
    <s v="U2020.18671-5"/>
    <s v="0404952719"/>
    <s v="Lait entier et 1/2 écrémé - IP"/>
    <x v="22"/>
    <x v="3"/>
    <s v="UFC/ml ou g"/>
    <x v="0"/>
    <s v="M'DALLAH"/>
    <s v="1.6"/>
    <s v="1.6"/>
    <s v=""/>
    <x v="7"/>
    <s v="EARL SIVIEC "/>
    <d v="2020-09-17T00:00:00"/>
    <n v="5048"/>
    <s v="22:17"/>
  </r>
  <r>
    <s v="460"/>
    <s v="FRA35354335800157"/>
    <s v="EURIAL RIEC"/>
    <s v="U2020.18671-6"/>
    <s v="4505238217"/>
    <s v="Lait entier et 1/2 écrémé - IP"/>
    <x v="22"/>
    <x v="0"/>
    <s v="UFC/ml ou g"/>
    <x v="0"/>
    <s v="M'DALLAH"/>
    <s v="1.7"/>
    <s v="1.7"/>
    <s v=""/>
    <x v="1"/>
    <s v="MENGUY GUILLAUME "/>
    <d v="2020-09-17T00:00:00"/>
    <n v="1691"/>
    <s v="22:40"/>
  </r>
  <r>
    <s v="460"/>
    <s v="FRA35354335800157"/>
    <s v="EURIAL RIEC"/>
    <s v="U2020.18671-7"/>
    <s v="4504525978"/>
    <s v="Lait entier et 1/2 écrémé - IP"/>
    <x v="22"/>
    <x v="70"/>
    <s v="UFC/ml ou g"/>
    <x v="0"/>
    <s v="M'DALLAH"/>
    <s v="1.8"/>
    <s v="1.8"/>
    <s v=""/>
    <x v="2"/>
    <s v="LE GRAET DAVID "/>
    <d v="2020-09-17T00:00:00"/>
    <n v="2107"/>
    <s v="23:19"/>
  </r>
  <r>
    <s v="460"/>
    <s v="FRA35354335800157"/>
    <s v="EURIAL RIEC"/>
    <s v="U2020.18500-1"/>
    <s v="3500078048"/>
    <s v="Lait entier et 1/2 écrémé"/>
    <x v="23"/>
    <x v="82"/>
    <s v="UFC/ml ou g"/>
    <x v="1"/>
    <s v="M'DALLAH"/>
    <s v="1.3"/>
    <s v="1.3"/>
    <s v=""/>
    <x v="29"/>
    <s v="GAEC DE CREACH COURANT "/>
    <d v="2020-09-21T00:00:00"/>
    <n v="3362"/>
    <s v="08:16"/>
  </r>
  <r>
    <s v="460"/>
    <s v="FRA35354335800157"/>
    <s v="EURIAL RIEC"/>
    <s v="U2020.18500-2"/>
    <s v="3500077024"/>
    <s v="Lait entier et 1/2 écrémé"/>
    <x v="23"/>
    <x v="3"/>
    <s v="UFC/ml ou g"/>
    <x v="1"/>
    <s v="M'DALLAH"/>
    <s v="1.4"/>
    <s v="1.4"/>
    <s v=""/>
    <x v="12"/>
    <s v="GAEC DU BOENNEC "/>
    <d v="2020-09-21T00:00:00"/>
    <n v="7219"/>
    <s v="09:48"/>
  </r>
  <r>
    <s v="460"/>
    <s v="FRA35354335800157"/>
    <s v="EURIAL RIEC"/>
    <s v="U2020.18500-3"/>
    <s v="3500078527"/>
    <s v="Lait entier et 1/2 écrémé"/>
    <x v="23"/>
    <x v="0"/>
    <s v="UFC/ml ou g"/>
    <x v="1"/>
    <s v="M'DALLAH"/>
    <s v="2.3"/>
    <s v="2.3"/>
    <s v=""/>
    <x v="8"/>
    <s v="EARL ROLLAND ERIC "/>
    <d v="2020-09-21T00:00:00"/>
    <n v="2446"/>
    <s v="13:53"/>
  </r>
  <r>
    <s v="460"/>
    <s v="FRA35354335800157"/>
    <s v="EURIAL RIEC"/>
    <s v="U2020.18500-4"/>
    <s v="3500077958"/>
    <s v="Lait entier et 1/2 écrémé"/>
    <x v="23"/>
    <x v="79"/>
    <s v="UFC/ml ou g"/>
    <x v="1"/>
    <s v="M'DALLAH"/>
    <s v="2.5"/>
    <s v="2.7"/>
    <s v="l"/>
    <x v="32"/>
    <s v="GAEC DE MESNOTER "/>
    <d v="2020-09-21T00:00:00"/>
    <n v="3600"/>
    <s v="15:55"/>
  </r>
  <r>
    <s v="460"/>
    <s v="FRA35354335800157"/>
    <s v="EURIAL RIEC"/>
    <s v="U2020.18500-5"/>
    <s v="3500078188"/>
    <s v="Lait entier et 1/2 écrémé"/>
    <x v="23"/>
    <x v="29"/>
    <s v="UFC/ml ou g"/>
    <x v="1"/>
    <s v="M'DALLAH"/>
    <s v="2.6"/>
    <s v="2.5"/>
    <s v="l"/>
    <x v="30"/>
    <s v="EARL FERME DE KERVENNOU "/>
    <d v="2020-09-21T00:00:00"/>
    <n v="1840"/>
    <s v="16:09"/>
  </r>
  <r>
    <s v="460"/>
    <s v="FRA35354335800157"/>
    <s v="EURIAL RIEC"/>
    <s v="U2020.18500-6"/>
    <s v="3500077578"/>
    <s v="Lait entier et 1/2 écrémé"/>
    <x v="23"/>
    <x v="0"/>
    <s v="UFC/ml ou g"/>
    <x v="1"/>
    <s v="M'DALLAH"/>
    <s v="2.8"/>
    <s v="2.8"/>
    <s v=""/>
    <x v="33"/>
    <s v="EARL DE PENNANEACH "/>
    <d v="2020-09-21T00:00:00"/>
    <n v="4408"/>
    <s v="16:23"/>
  </r>
  <r>
    <s v="838"/>
    <s v="FRA35354335860058"/>
    <s v="EURIAL CAMPBON"/>
    <s v="L2020.12879-1"/>
    <s v="0380000452315"/>
    <s v="Lait entier et 1/2 écrémé"/>
    <x v="24"/>
    <x v="83"/>
    <s v="UFC/ml ou g"/>
    <x v="5"/>
    <s v="LESIN"/>
    <s v="1.2"/>
    <s v="1.2"/>
    <s v=""/>
    <x v="39"/>
    <s v="EARL ANJOU BREIZH "/>
    <d v="2020-09-22T00:00:00"/>
    <n v="2289"/>
    <s v="19:40"/>
  </r>
  <r>
    <s v="838"/>
    <s v="FRA35354335860058"/>
    <s v="EURIAL CAMPBON"/>
    <s v="L2020.12879-2"/>
    <s v="0380000452397"/>
    <s v="Lait entier et 1/2 écrémé"/>
    <x v="24"/>
    <x v="0"/>
    <s v="UFC/ml ou g"/>
    <x v="5"/>
    <s v="LESIN"/>
    <s v="1.3"/>
    <s v="1.3"/>
    <s v=""/>
    <x v="35"/>
    <s v="EARL DE LA PIRIE "/>
    <d v="2020-09-22T00:00:00"/>
    <n v="1088"/>
    <s v="20:18"/>
  </r>
  <r>
    <s v="838"/>
    <s v="FRA35354335860058"/>
    <s v="EURIAL CAMPBON"/>
    <s v="L2020.12879-3"/>
    <s v="0380000452442"/>
    <s v="Lait entier et 1/2 écrémé"/>
    <x v="24"/>
    <x v="2"/>
    <s v="UFC/ml ou g"/>
    <x v="5"/>
    <s v="LESIN"/>
    <s v="1.4"/>
    <s v="1.4"/>
    <s v=""/>
    <x v="43"/>
    <s v="EARL LA GUERINIERE "/>
    <d v="2020-09-22T00:00:00"/>
    <n v="881"/>
    <s v="20:19"/>
  </r>
  <r>
    <s v="838"/>
    <s v="FRA35354335860058"/>
    <s v="EURIAL CAMPBON"/>
    <s v="L2020.12879-4"/>
    <s v="0020000827112"/>
    <s v="Lait entier et 1/2 écrémé"/>
    <x v="24"/>
    <x v="2"/>
    <s v="UFC/ml ou g"/>
    <x v="5"/>
    <s v="LESIN"/>
    <s v="1.6"/>
    <s v="1.6"/>
    <s v=""/>
    <x v="52"/>
    <s v="EARL DE LA GLAND "/>
    <d v="2020-09-22T00:00:00"/>
    <n v="4442"/>
    <s v="21:06"/>
  </r>
  <r>
    <s v="838"/>
    <s v="FRA35354335860058"/>
    <s v="EURIAL CAMPBON"/>
    <s v="L2020.12879-5"/>
    <s v="0380000561581"/>
    <s v="Lait entier et 1/2 écrémé"/>
    <x v="24"/>
    <x v="2"/>
    <s v="UFC/ml ou g"/>
    <x v="5"/>
    <s v="LESIN"/>
    <s v="1.7"/>
    <s v="1.7"/>
    <s v=""/>
    <x v="96"/>
    <s v="EARL BABIN "/>
    <d v="2020-09-22T00:00:00"/>
    <n v="1282"/>
    <s v="21:44"/>
  </r>
  <r>
    <s v="838"/>
    <s v="FRA35354335860058"/>
    <s v="EURIAL CAMPBON"/>
    <s v="L2020.12879-6"/>
    <s v="0380000535481"/>
    <s v="Lait entier et 1/2 écrémé"/>
    <x v="24"/>
    <x v="3"/>
    <s v="UFC/ml ou g"/>
    <x v="5"/>
    <s v="LESIN"/>
    <s v="1.8"/>
    <s v="1.8"/>
    <s v=""/>
    <x v="40"/>
    <s v="JARRY OLIVIER "/>
    <d v="2020-09-22T00:00:00"/>
    <n v="975"/>
    <s v="23:01"/>
  </r>
  <r>
    <s v="838"/>
    <s v="FRA35354335860058"/>
    <s v="EURIAL CAMPBON"/>
    <s v="L2020.12879-7"/>
    <s v="0380000452445"/>
    <s v="Lait entier et 1/2 écrémé"/>
    <x v="24"/>
    <x v="2"/>
    <s v="UFC/ml ou g"/>
    <x v="5"/>
    <s v="LESIN"/>
    <s v="1.9"/>
    <s v="1.9"/>
    <s v=""/>
    <x v="36"/>
    <s v="EARL FROUIN "/>
    <d v="2020-09-22T00:00:00"/>
    <n v="1857"/>
    <s v="23:24"/>
  </r>
  <r>
    <s v="838"/>
    <s v="FRA35354335860058"/>
    <s v="EURIAL CAMPBON"/>
    <s v="L2020.12879-8"/>
    <s v="0690000081905"/>
    <s v="Lait entier et 1/2 écrémé"/>
    <x v="24"/>
    <x v="0"/>
    <s v="UFC/ml ou g"/>
    <x v="5"/>
    <s v="LESIN"/>
    <s v="1.10"/>
    <s v="1.10"/>
    <s v=""/>
    <x v="41"/>
    <s v="GAEC DE LA SAULAIE "/>
    <d v="2020-09-22T00:00:00"/>
    <n v="3461"/>
    <s v="23:57"/>
  </r>
  <r>
    <s v="838"/>
    <s v="FRA35354335860058"/>
    <s v="EURIAL CAMPBON"/>
    <s v="L2020.12879-9"/>
    <s v="0380000501280"/>
    <s v="Lait entier et 1/2 écrémé"/>
    <x v="24"/>
    <x v="0"/>
    <s v="UFC/ml ou g"/>
    <x v="5"/>
    <s v="LESIN"/>
    <s v="1.11"/>
    <s v="1.11"/>
    <s v=""/>
    <x v="37"/>
    <s v="EARL JAMIN "/>
    <d v="2020-09-23T00:00:00"/>
    <n v="4787"/>
    <s v="00:50"/>
  </r>
  <r>
    <s v="838"/>
    <s v="FRA35354335860058"/>
    <s v="EURIAL CAMPBON"/>
    <s v="L2020.12880-1"/>
    <s v="0330000510362"/>
    <s v="Lait entier et 1/2 écrémé"/>
    <x v="24"/>
    <x v="1"/>
    <s v="UFC/ml ou g"/>
    <x v="5"/>
    <s v="LESIN"/>
    <s v="1.5"/>
    <s v="1.5"/>
    <s v=""/>
    <x v="42"/>
    <s v="GAEC CHALIN "/>
    <d v="2020-09-22T00:00:00"/>
    <n v="1735"/>
    <s v="20:35"/>
  </r>
  <r>
    <s v="838"/>
    <s v="FRA35354335860058"/>
    <s v="EURIAL CAMPBON"/>
    <s v="L2020.13355-1"/>
    <s v="0020000028497"/>
    <s v="Lait cru vache"/>
    <x v="25"/>
    <x v="0"/>
    <s v="UFC/ml ou g"/>
    <x v="2"/>
    <s v="GRANNEAU"/>
    <s v="1.2"/>
    <s v="1.2"/>
    <s v=""/>
    <x v="77"/>
    <s v="GAEC DE LA BIHERIE "/>
    <d v="2020-09-30T00:00:00"/>
    <n v="6585"/>
    <s v="20:32"/>
  </r>
  <r>
    <s v="838"/>
    <s v="FRA35354335860058"/>
    <s v="EURIAL CAMPBON"/>
    <s v="L2020.13355-2"/>
    <s v="0020000824254"/>
    <s v="Lait cru vache"/>
    <x v="25"/>
    <x v="84"/>
    <s v="UFC/ml ou g"/>
    <x v="2"/>
    <s v="GRANNEAU"/>
    <s v="1.3"/>
    <s v="1.3"/>
    <s v=""/>
    <x v="95"/>
    <s v="EARL DE LA GAUCHETERIE "/>
    <d v="2020-09-30T00:00:00"/>
    <n v="3099"/>
    <s v="21:34"/>
  </r>
  <r>
    <s v="838"/>
    <s v="FRA35354335860058"/>
    <s v="EURIAL CAMPBON"/>
    <s v="L2020.13355-3"/>
    <s v="0020000821961"/>
    <s v="Lait cru vache"/>
    <x v="25"/>
    <x v="85"/>
    <s v="UFC/ml ou g"/>
    <x v="2"/>
    <s v="GRANNEAU"/>
    <s v="1.4"/>
    <s v="1.4"/>
    <s v=""/>
    <x v="20"/>
    <s v="GAEC RIVIERE MAINEUF "/>
    <d v="2020-09-30T00:00:00"/>
    <n v="2782"/>
    <s v="22:05"/>
  </r>
  <r>
    <s v="838"/>
    <s v="FRA35354335860058"/>
    <s v="EURIAL CAMPBON"/>
    <s v="L2020.13355-4"/>
    <s v="0020000828118"/>
    <s v="Lait cru vache"/>
    <x v="25"/>
    <x v="86"/>
    <s v="UFC/ml ou g"/>
    <x v="2"/>
    <s v="GRANNEAU"/>
    <s v="1.5"/>
    <s v="1.5"/>
    <s v=""/>
    <x v="24"/>
    <s v="EARL ETIENNE COQUEREAU "/>
    <d v="2020-09-30T00:00:00"/>
    <n v="1934"/>
    <s v="22:21"/>
  </r>
  <r>
    <s v="838"/>
    <s v="FRA35354335860058"/>
    <s v="EURIAL CAMPBON"/>
    <s v="L2020.13355-5"/>
    <s v="0020000829378"/>
    <s v="Lait cru vache"/>
    <x v="25"/>
    <x v="87"/>
    <s v="UFC/ml ou g"/>
    <x v="2"/>
    <s v="GRANNEAU"/>
    <s v="1.6"/>
    <s v="1.6"/>
    <s v=""/>
    <x v="21"/>
    <s v="GAEC PRES VERTS (DES) "/>
    <d v="2020-09-30T00:00:00"/>
    <n v="3970"/>
    <s v="22:32"/>
  </r>
  <r>
    <s v="838"/>
    <s v="FRA35354335860058"/>
    <s v="EURIAL CAMPBON"/>
    <s v="L2020.13355-6"/>
    <s v="0020000823985"/>
    <s v="Lait cru vache"/>
    <x v="25"/>
    <x v="0"/>
    <s v="UFC/ml ou g"/>
    <x v="2"/>
    <s v="GRANNEAU"/>
    <s v="1.7"/>
    <s v="1.7"/>
    <s v=""/>
    <x v="25"/>
    <s v="EARL BOTELLERAIE "/>
    <d v="2020-09-30T00:00:00"/>
    <n v="2486"/>
    <s v="23:04"/>
  </r>
  <r>
    <s v="838"/>
    <s v="FRA35354335860058"/>
    <s v="EURIAL CAMPBON"/>
    <s v="L2020.13355-7"/>
    <s v="0020000842464"/>
    <s v="Lait cru vache"/>
    <x v="25"/>
    <x v="88"/>
    <s v="UFC/ml ou g"/>
    <x v="2"/>
    <s v="GRANNEAU"/>
    <s v="1.8"/>
    <s v="1.8"/>
    <s v=""/>
    <x v="13"/>
    <s v="GAEC HEBERGEROSE "/>
    <d v="2020-10-01T00:00:00"/>
    <n v="5619"/>
    <s v="00:06"/>
  </r>
  <r>
    <s v="838"/>
    <s v="FRA35354335860058"/>
    <s v="EURIAL CAMPBON"/>
    <s v="L2020.13357-1"/>
    <s v="0380000511773"/>
    <s v="Lait cru vache"/>
    <x v="25"/>
    <x v="3"/>
    <s v="UFC/ml ou g"/>
    <x v="3"/>
    <s v="BERNARD"/>
    <s v="1.2"/>
    <s v="1.2"/>
    <s v=""/>
    <x v="14"/>
    <s v="SCL CHABIO "/>
    <d v="2020-09-30T00:00:00"/>
    <n v="3291"/>
    <s v="19:56"/>
  </r>
  <r>
    <s v="838"/>
    <s v="FRA35354335860058"/>
    <s v="EURIAL CAMPBON"/>
    <s v="L2020.13357-2"/>
    <s v="0380000519432"/>
    <s v="Lait cru vache"/>
    <x v="25"/>
    <x v="3"/>
    <s v="UFC/ml ou g"/>
    <x v="3"/>
    <s v="BERNARD"/>
    <s v="1.3"/>
    <s v="1.3"/>
    <s v=""/>
    <x v="15"/>
    <s v="GAEC MGF "/>
    <d v="2020-09-30T00:00:00"/>
    <n v="3197"/>
    <s v="20:41"/>
  </r>
  <r>
    <s v="838"/>
    <s v="FRA35354335860058"/>
    <s v="EURIAL CAMPBON"/>
    <s v="L2020.13357-3"/>
    <s v="0380000510659"/>
    <s v="Lait cru vache"/>
    <x v="25"/>
    <x v="0"/>
    <s v="UFC/ml ou g"/>
    <x v="3"/>
    <s v="BERNARD"/>
    <s v="1.4"/>
    <s v="1.4"/>
    <s v=""/>
    <x v="16"/>
    <s v="EARL SOURISSEAU THIERRY "/>
    <d v="2020-09-30T00:00:00"/>
    <n v="1138"/>
    <s v="21:09"/>
  </r>
  <r>
    <s v="838"/>
    <s v="FRA35354335860058"/>
    <s v="EURIAL CAMPBON"/>
    <s v="L2020.13357-4"/>
    <s v="0380000571088"/>
    <s v="Lait cru vache"/>
    <x v="25"/>
    <x v="3"/>
    <s v="UFC/ml ou g"/>
    <x v="3"/>
    <s v="BERNARD"/>
    <s v="1.5"/>
    <s v="1.5"/>
    <s v=""/>
    <x v="17"/>
    <s v="GAEC LA MADELEINE "/>
    <d v="2020-09-30T00:00:00"/>
    <n v="2407"/>
    <s v="21:38"/>
  </r>
  <r>
    <s v="838"/>
    <s v="FRA35354335860058"/>
    <s v="EURIAL CAMPBON"/>
    <s v="L2020.13357-5"/>
    <s v="0380000544811"/>
    <s v="Lait cru vache"/>
    <x v="25"/>
    <x v="89"/>
    <s v="UFC/ml ou g"/>
    <x v="3"/>
    <s v="BERNARD"/>
    <s v="1.6"/>
    <s v="1.6"/>
    <s v=""/>
    <x v="18"/>
    <s v="GAEC LE BORDAGE DES BAUX "/>
    <d v="2020-09-30T00:00:00"/>
    <n v="2537"/>
    <s v="22:16"/>
  </r>
  <r>
    <s v="838"/>
    <s v="FRA35354335860058"/>
    <s v="EURIAL CAMPBON"/>
    <s v="L2020.13357-6"/>
    <s v="0790000892201"/>
    <s v="Lait cru vache"/>
    <x v="25"/>
    <x v="48"/>
    <s v="UFC/ml ou g"/>
    <x v="3"/>
    <s v="BERNARD"/>
    <s v="1.7"/>
    <s v="1.7"/>
    <s v=""/>
    <x v="22"/>
    <s v="GAEC FRADIN PAPHAEL "/>
    <d v="2020-09-30T00:00:00"/>
    <n v="1847"/>
    <s v="22:35"/>
  </r>
  <r>
    <s v="838"/>
    <s v="FRA35354335860058"/>
    <s v="EURIAL CAMPBON"/>
    <s v="L2020.13357-7"/>
    <s v="0380000515653"/>
    <s v="Lait cru vache"/>
    <x v="25"/>
    <x v="90"/>
    <s v="UFC/ml ou g"/>
    <x v="3"/>
    <s v="BERNARD"/>
    <s v="1.8"/>
    <s v="1.8"/>
    <s v=""/>
    <x v="19"/>
    <s v="AYRAULT PHILIPPE "/>
    <d v="2020-09-30T00:00:00"/>
    <n v="1544"/>
    <s v="22:56"/>
  </r>
  <r>
    <s v="838"/>
    <s v="FRA35354335860058"/>
    <s v="EURIAL CAMPBON"/>
    <s v="L2020.13357-8"/>
    <s v="0020000669308"/>
    <s v="Lait cru vache"/>
    <x v="25"/>
    <x v="3"/>
    <s v="UFC/ml ou g"/>
    <x v="3"/>
    <s v="BERNARD"/>
    <s v="1.9"/>
    <s v="1.9"/>
    <s v=""/>
    <x v="23"/>
    <s v="EARL DE LA CLAIRIERE "/>
    <d v="2020-09-30T00:00:00"/>
    <n v="2725"/>
    <s v="23:26"/>
  </r>
  <r>
    <s v="460"/>
    <s v="FRA35354335800157"/>
    <s v="EURIAL RIEC"/>
    <s v="U2020.19747-1"/>
    <s v="3500077206"/>
    <s v="Lait entier et 1/2 écrémé"/>
    <x v="26"/>
    <x v="0"/>
    <s v="UFC/ml ou g"/>
    <x v="4"/>
    <s v="EVEN"/>
    <s v="1.2"/>
    <s v="1.2"/>
    <s v=""/>
    <x v="87"/>
    <s v="EARL DE BRIEC BRAS "/>
    <d v="2020-10-04T00:00:00"/>
    <n v="3024"/>
    <s v="15:51"/>
  </r>
  <r>
    <s v="460"/>
    <s v="FRA35354335800157"/>
    <s v="EURIAL RIEC"/>
    <s v="U2020.19747-2"/>
    <s v="3500077156"/>
    <s v="Lait entier et 1/2 écrémé"/>
    <x v="26"/>
    <x v="3"/>
    <s v="UFC/ml ou g"/>
    <x v="4"/>
    <s v="EVEN"/>
    <s v="1.3"/>
    <s v="1.3"/>
    <s v=""/>
    <x v="88"/>
    <s v="EARL DE TROHALU "/>
    <d v="2020-10-04T00:00:00"/>
    <n v="1645"/>
    <s v="15:51"/>
  </r>
  <r>
    <s v="460"/>
    <s v="FRA35354335800157"/>
    <s v="EURIAL RIEC"/>
    <s v="U2020.19747-3"/>
    <s v="0705032370"/>
    <s v="Lait entier et 1/2 écrémé"/>
    <x v="26"/>
    <x v="91"/>
    <s v="UFC/ml ou g"/>
    <x v="4"/>
    <s v="EVEN"/>
    <s v="1.4"/>
    <s v="1.4"/>
    <s v=""/>
    <x v="86"/>
    <s v="RANNOU ANDRE "/>
    <d v="2020-10-04T00:00:00"/>
    <n v="3100"/>
    <s v="15:52"/>
  </r>
  <r>
    <s v="460"/>
    <s v="FRA35354335800157"/>
    <s v="EURIAL RIEC"/>
    <s v="U2020.19747-4"/>
    <s v="0705029566"/>
    <s v="Lait entier et 1/2 écrémé"/>
    <x v="26"/>
    <x v="0"/>
    <s v="UFC/ml ou g"/>
    <x v="4"/>
    <s v="EVEN"/>
    <s v="1.5"/>
    <s v="1.5"/>
    <s v=""/>
    <x v="89"/>
    <s v="GAEC DE ROZ AVEL "/>
    <d v="2020-10-04T00:00:00"/>
    <n v="4753"/>
    <s v="15:52"/>
  </r>
  <r>
    <s v="460"/>
    <s v="FRA35354335800157"/>
    <s v="EURIAL RIEC"/>
    <s v="U2020.19747-5"/>
    <s v="4505134218"/>
    <s v="Lait entier et 1/2 écrémé"/>
    <x v="26"/>
    <x v="6"/>
    <s v="UFC/ml ou g"/>
    <x v="4"/>
    <s v="EVEN"/>
    <s v="1.6"/>
    <s v="1.6"/>
    <s v=""/>
    <x v="79"/>
    <s v="DANIEL JEROME "/>
    <d v="2020-10-04T00:00:00"/>
    <n v="3742"/>
    <s v="15:53"/>
  </r>
  <r>
    <s v="460"/>
    <s v="FRA35354335800157"/>
    <s v="EURIAL RIEC"/>
    <s v="U2020.19747-6"/>
    <s v="0705029848"/>
    <s v="Lait entier et 1/2 écrémé"/>
    <x v="26"/>
    <x v="0"/>
    <s v="UFC/ml ou g"/>
    <x v="4"/>
    <s v="EVEN"/>
    <s v="1.7"/>
    <s v="1.7"/>
    <s v=""/>
    <x v="90"/>
    <s v="CAPITAINE MICHEL "/>
    <d v="2020-10-04T00:00:00"/>
    <n v="1723"/>
    <s v="15:53"/>
  </r>
  <r>
    <s v="460"/>
    <s v="FRA35354335800157"/>
    <s v="EURIAL RIEC"/>
    <s v="U2020.19747-7"/>
    <s v="0705032529"/>
    <s v="Lait entier et 1/2 écrémé"/>
    <x v="26"/>
    <x v="0"/>
    <s v="UFC/ml ou g"/>
    <x v="4"/>
    <s v="EVEN"/>
    <s v="1.8"/>
    <s v="1.8"/>
    <s v=""/>
    <x v="91"/>
    <s v="GAEC AR FRIZ VIHAN "/>
    <d v="2020-10-04T00:00:00"/>
    <n v="4159"/>
    <s v="15:53"/>
  </r>
  <r>
    <s v="460"/>
    <s v="FRA35354335800157"/>
    <s v="EURIAL RIEC"/>
    <s v="U2020.19747-8"/>
    <s v="4505138409"/>
    <s v="Lait entier et 1/2 écrémé"/>
    <x v="26"/>
    <x v="3"/>
    <s v="UFC/ml ou g"/>
    <x v="4"/>
    <s v="EVEN"/>
    <s v="1.9"/>
    <s v="1.9"/>
    <s v=""/>
    <x v="3"/>
    <s v="LEBEC ALAIN "/>
    <d v="2020-10-04T00:00:00"/>
    <n v="513"/>
    <s v="15:53"/>
  </r>
  <r>
    <s v="460"/>
    <s v="FRA35354335800157"/>
    <s v="EURIAL RIEC"/>
    <s v="U2020.19747-9"/>
    <s v="0705055116"/>
    <s v="Lait entier et 1/2 écrémé"/>
    <x v="26"/>
    <x v="92"/>
    <s v="UFC/ml ou g"/>
    <x v="4"/>
    <s v="EVEN"/>
    <s v="1.10"/>
    <s v="1.10"/>
    <s v=""/>
    <x v="78"/>
    <s v="LE MEUR RONAN "/>
    <d v="2020-10-04T00:00:00"/>
    <n v="354"/>
    <s v="15:54"/>
  </r>
  <r>
    <s v="838"/>
    <s v="FRA35354335860058"/>
    <s v="EURIAL CAMPBON"/>
    <s v="L2020.13465-1"/>
    <s v="0330000510362"/>
    <s v="Lait entier et 1/2 écrémé"/>
    <x v="27"/>
    <x v="0"/>
    <s v="UFC/ml ou g"/>
    <x v="5"/>
    <s v="LESIN"/>
    <s v="1.5"/>
    <s v="1.5"/>
    <s v=""/>
    <x v="42"/>
    <s v="GAEC CHALIN "/>
    <d v="2020-10-04T00:00:00"/>
    <n v="2009"/>
    <s v="20:34"/>
  </r>
  <r>
    <s v="838"/>
    <s v="FRA35354335860058"/>
    <s v="EURIAL CAMPBON"/>
    <s v="L2020.13467-1"/>
    <s v="0380000510056"/>
    <s v="Lait entier et 1/2 écrémé"/>
    <x v="28"/>
    <x v="29"/>
    <s v="UFC/ml ou g"/>
    <x v="9"/>
    <s v="TERRIEN"/>
    <s v="1.2"/>
    <s v="1.8"/>
    <s v="l"/>
    <x v="72"/>
    <s v="GAEC LES TULIPES "/>
    <d v="2020-10-04T00:00:00"/>
    <n v="2751"/>
    <s v="21:47"/>
  </r>
  <r>
    <s v="838"/>
    <s v="FRA35354335860058"/>
    <s v="EURIAL CAMPBON"/>
    <s v="L2020.13467-2"/>
    <s v="0380000571197"/>
    <s v="Lait entier et 1/2 écrémé"/>
    <x v="28"/>
    <x v="3"/>
    <s v="UFC/ml ou g"/>
    <x v="9"/>
    <s v="TERRIEN"/>
    <s v="1.3"/>
    <s v="1.9"/>
    <s v="l"/>
    <x v="73"/>
    <s v="GELINEAU HUGUES "/>
    <d v="2020-10-04T00:00:00"/>
    <n v="631"/>
    <s v="22:31"/>
  </r>
  <r>
    <s v="838"/>
    <s v="FRA35354335860058"/>
    <s v="EURIAL CAMPBON"/>
    <s v="L2020.13467-3"/>
    <s v="0380000551115"/>
    <s v="Lait entier et 1/2 écrémé"/>
    <x v="28"/>
    <x v="0"/>
    <s v="UFC/ml ou g"/>
    <x v="9"/>
    <s v="TERRIEN"/>
    <s v="1.4"/>
    <s v="1.6"/>
    <s v="l"/>
    <x v="71"/>
    <s v="GAEC L'HORIZON "/>
    <d v="2020-10-04T00:00:00"/>
    <n v="3857"/>
    <s v="22:50"/>
  </r>
  <r>
    <s v="838"/>
    <s v="FRA35354335860058"/>
    <s v="EURIAL CAMPBON"/>
    <s v="L2020.13467-4"/>
    <s v="0380000502870"/>
    <s v="Lait entier et 1/2 écrémé"/>
    <x v="28"/>
    <x v="3"/>
    <s v="UFC/ml ou g"/>
    <x v="9"/>
    <s v="TERRIEN"/>
    <s v="1.5"/>
    <s v="1.7"/>
    <s v="l"/>
    <x v="76"/>
    <s v="GAEC LA LIBERTE "/>
    <d v="2020-10-04T00:00:00"/>
    <n v="4677"/>
    <s v="23:20"/>
  </r>
  <r>
    <s v="838"/>
    <s v="FRA35354335860058"/>
    <s v="EURIAL CAMPBON"/>
    <s v="L2020.13467-5"/>
    <s v="0380000544591"/>
    <s v="Lait entier et 1/2 écrémé"/>
    <x v="28"/>
    <x v="0"/>
    <s v="UFC/ml ou g"/>
    <x v="9"/>
    <s v="TERRIEN"/>
    <s v="1.6"/>
    <s v="1.5"/>
    <s v="l"/>
    <x v="70"/>
    <s v="BRIDONNEAU ALEXANDRE "/>
    <d v="2020-10-04T00:00:00"/>
    <n v="1544"/>
    <s v="23:46"/>
  </r>
  <r>
    <s v="838"/>
    <s v="FRA35354335860058"/>
    <s v="EURIAL CAMPBON"/>
    <s v="L2020.13467-6"/>
    <s v="0380000511655"/>
    <s v="Lait entier et 1/2 écrémé"/>
    <x v="28"/>
    <x v="0"/>
    <s v="UFC/ml ou g"/>
    <x v="9"/>
    <s v="TERRIEN"/>
    <s v="1.7"/>
    <s v="1.4"/>
    <s v="l"/>
    <x v="75"/>
    <s v="EARL MONPIN "/>
    <d v="2020-10-05T00:00:00"/>
    <n v="463"/>
    <s v="00:12"/>
  </r>
  <r>
    <s v="838"/>
    <s v="FRA35354335860058"/>
    <s v="EURIAL CAMPBON"/>
    <s v="L2020.13467-7"/>
    <s v="0380000502544"/>
    <s v="Lait entier et 1/2 écrémé"/>
    <x v="28"/>
    <x v="0"/>
    <s v="UFC/ml ou g"/>
    <x v="9"/>
    <s v="TERRIEN"/>
    <s v="1.8"/>
    <s v="1.3"/>
    <s v="l"/>
    <x v="69"/>
    <s v="GAEC LES FUTAIES "/>
    <d v="2020-10-05T00:00:00"/>
    <n v="4777"/>
    <s v="00:40"/>
  </r>
  <r>
    <s v="838"/>
    <s v="FRA35354335860058"/>
    <s v="EURIAL CAMPBON"/>
    <s v="L2020.13467-8"/>
    <s v="0020000864542"/>
    <s v="Lait entier et 1/2 écrémé"/>
    <x v="28"/>
    <x v="3"/>
    <s v="UFC/ml ou g"/>
    <x v="9"/>
    <s v="TERRIEN"/>
    <s v="1.9"/>
    <s v="1.2"/>
    <s v="l"/>
    <x v="74"/>
    <s v="GAEC DES MARZELLES "/>
    <d v="2020-10-05T00:00:00"/>
    <n v="5505"/>
    <s v="01:37"/>
  </r>
  <r>
    <s v="838"/>
    <s v="FRA35354335860058"/>
    <s v="EURIAL CAMPBON"/>
    <s v="L2020.13464-1"/>
    <s v="0380000452315"/>
    <s v="Lait entier et 1/2 écrémé"/>
    <x v="27"/>
    <x v="0"/>
    <s v="UFC/ml ou g"/>
    <x v="5"/>
    <s v="LESIN"/>
    <s v="1.2"/>
    <s v="1.2"/>
    <s v=""/>
    <x v="39"/>
    <s v="EARL ANJOU BREIZH "/>
    <d v="2020-10-04T00:00:00"/>
    <n v="2401"/>
    <s v="19:53"/>
  </r>
  <r>
    <s v="838"/>
    <s v="FRA35354335860058"/>
    <s v="EURIAL CAMPBON"/>
    <s v="L2020.13464-2"/>
    <s v="0380000452397"/>
    <s v="Lait entier et 1/2 écrémé"/>
    <x v="27"/>
    <x v="6"/>
    <s v="UFC/ml ou g"/>
    <x v="5"/>
    <s v="LESIN"/>
    <s v="1.3"/>
    <s v="1.3"/>
    <s v=""/>
    <x v="35"/>
    <s v="EARL DE LA PIRIE "/>
    <d v="2020-10-04T00:00:00"/>
    <n v="1609"/>
    <s v="20:09"/>
  </r>
  <r>
    <s v="838"/>
    <s v="FRA35354335860058"/>
    <s v="EURIAL CAMPBON"/>
    <s v="L2020.13464-3"/>
    <s v="0380000452442"/>
    <s v="Lait entier et 1/2 écrémé"/>
    <x v="27"/>
    <x v="3"/>
    <s v="UFC/ml ou g"/>
    <x v="5"/>
    <s v="LESIN"/>
    <s v="1.4"/>
    <s v="1.4"/>
    <s v=""/>
    <x v="43"/>
    <s v="EARL LA GUERINIERE "/>
    <d v="2020-10-04T00:00:00"/>
    <n v="933"/>
    <s v="20:23"/>
  </r>
  <r>
    <s v="838"/>
    <s v="FRA35354335860058"/>
    <s v="EURIAL CAMPBON"/>
    <s v="L2020.13464-4"/>
    <s v="0020000827112"/>
    <s v="Lait entier et 1/2 écrémé"/>
    <x v="27"/>
    <x v="34"/>
    <s v="UFC/ml ou g"/>
    <x v="5"/>
    <s v="LESIN"/>
    <s v="1.6"/>
    <s v="1.6"/>
    <s v=""/>
    <x v="52"/>
    <s v="EARL DE LA GLAND "/>
    <d v="2020-10-04T00:00:00"/>
    <n v="4260"/>
    <s v="20:54"/>
  </r>
  <r>
    <s v="838"/>
    <s v="FRA35354335860058"/>
    <s v="EURIAL CAMPBON"/>
    <s v="L2020.13464-5"/>
    <s v="0380000561581"/>
    <s v="Lait entier et 1/2 écrémé"/>
    <x v="27"/>
    <x v="93"/>
    <s v="UFC/ml ou g"/>
    <x v="5"/>
    <s v="LESIN"/>
    <s v="1.7"/>
    <s v="1.7"/>
    <s v=""/>
    <x v="96"/>
    <s v="EARL BABIN "/>
    <d v="2020-10-04T00:00:00"/>
    <n v="1196"/>
    <s v="21:33"/>
  </r>
  <r>
    <s v="838"/>
    <s v="FRA35354335860058"/>
    <s v="EURIAL CAMPBON"/>
    <s v="L2020.13464-6"/>
    <s v="0380000535481"/>
    <s v="Lait entier et 1/2 écrémé"/>
    <x v="27"/>
    <x v="0"/>
    <s v="UFC/ml ou g"/>
    <x v="5"/>
    <s v="LESIN"/>
    <s v="1.8"/>
    <s v="1.8"/>
    <s v=""/>
    <x v="40"/>
    <s v="JARRY OLIVIER "/>
    <d v="2020-10-04T00:00:00"/>
    <n v="1124"/>
    <s v="22:32"/>
  </r>
  <r>
    <s v="838"/>
    <s v="FRA35354335860058"/>
    <s v="EURIAL CAMPBON"/>
    <s v="L2020.13464-7"/>
    <s v="0380000452445"/>
    <s v="Lait entier et 1/2 écrémé"/>
    <x v="27"/>
    <x v="3"/>
    <s v="UFC/ml ou g"/>
    <x v="5"/>
    <s v="LESIN"/>
    <s v="1.9"/>
    <s v="1.9"/>
    <s v=""/>
    <x v="36"/>
    <s v="EARL FROUIN "/>
    <d v="2020-10-04T00:00:00"/>
    <n v="2020"/>
    <s v="22:56"/>
  </r>
  <r>
    <s v="838"/>
    <s v="FRA35354335860058"/>
    <s v="EURIAL CAMPBON"/>
    <s v="L2020.13464-8"/>
    <s v="0690000081905"/>
    <s v="Lait entier et 1/2 écrémé"/>
    <x v="27"/>
    <x v="0"/>
    <s v="UFC/ml ou g"/>
    <x v="5"/>
    <s v="LESIN"/>
    <s v="1.10"/>
    <s v="1.10"/>
    <s v=""/>
    <x v="41"/>
    <s v="GAEC DE LA SAULAIE "/>
    <d v="2020-10-04T00:00:00"/>
    <n v="3266"/>
    <s v="23:14"/>
  </r>
  <r>
    <s v="838"/>
    <s v="FRA35354335860058"/>
    <s v="EURIAL CAMPBON"/>
    <s v="L2020.13464-9"/>
    <s v="0380000501280"/>
    <s v="Lait entier et 1/2 écrémé"/>
    <x v="27"/>
    <x v="94"/>
    <s v="UFC/ml ou g"/>
    <x v="5"/>
    <s v="LESIN"/>
    <s v="1.11"/>
    <s v="1.11"/>
    <s v=""/>
    <x v="37"/>
    <s v="EARL JAMIN "/>
    <d v="2020-10-04T00:00:00"/>
    <n v="5194"/>
    <s v="23:53"/>
  </r>
  <r>
    <s v="460"/>
    <s v="FRA35354335800157"/>
    <s v="EURIAL RIEC"/>
    <s v="U2020.19838-1"/>
    <s v="3500077156"/>
    <s v="Produits laitiers divers"/>
    <x v="29"/>
    <x v="3"/>
    <s v="UFC/ml ou g"/>
    <x v="4"/>
    <s v="HENNEBICK"/>
    <s v="1.2"/>
    <s v="1.3"/>
    <s v="l"/>
    <x v="88"/>
    <s v="EARL DE TROHALU "/>
    <d v="2020-10-07T00:00:00"/>
    <n v="1932"/>
    <s v="09:37"/>
  </r>
  <r>
    <s v="460"/>
    <s v="FRA35354335800157"/>
    <s v="EURIAL RIEC"/>
    <s v="U2020.19838-2"/>
    <s v="3500077206"/>
    <s v="Produits laitiers divers"/>
    <x v="29"/>
    <x v="3"/>
    <s v="UFC/ml ou g"/>
    <x v="4"/>
    <s v="HENNEBICK"/>
    <s v="1.3"/>
    <s v="1.2"/>
    <s v="l"/>
    <x v="87"/>
    <s v="EARL DE BRIEC BRAS "/>
    <d v="2020-10-07T00:00:00"/>
    <n v="2925"/>
    <s v="10:26"/>
  </r>
  <r>
    <s v="460"/>
    <s v="FRA35354335800157"/>
    <s v="EURIAL RIEC"/>
    <s v="U2020.19838-3"/>
    <s v="0705032370"/>
    <s v="Produits laitiers divers"/>
    <x v="29"/>
    <x v="95"/>
    <s v="UFC/ml ou g"/>
    <x v="4"/>
    <s v="HENNEBICK"/>
    <s v="1.4"/>
    <s v="1.4"/>
    <s v=""/>
    <x v="86"/>
    <s v="RANNOU ANDRE "/>
    <d v="2020-10-07T00:00:00"/>
    <n v="2685"/>
    <s v="11:32"/>
  </r>
  <r>
    <s v="460"/>
    <s v="FRA35354335800157"/>
    <s v="EURIAL RIEC"/>
    <s v="U2020.19838-4"/>
    <s v="0705029566"/>
    <s v="Produits laitiers divers"/>
    <x v="29"/>
    <x v="0"/>
    <s v="UFC/ml ou g"/>
    <x v="4"/>
    <s v="HENNEBICK"/>
    <s v="1.5"/>
    <s v="1.5"/>
    <s v=""/>
    <x v="89"/>
    <s v="GAEC DE ROZ AVEL "/>
    <d v="2020-10-07T00:00:00"/>
    <n v="4697"/>
    <s v="12:04"/>
  </r>
  <r>
    <s v="460"/>
    <s v="FRA35354335800157"/>
    <s v="EURIAL RIEC"/>
    <s v="U2020.19838-5"/>
    <s v="4505134218"/>
    <s v="Produits laitiers divers"/>
    <x v="29"/>
    <x v="26"/>
    <s v="UFC/ml ou g"/>
    <x v="4"/>
    <s v="HENNEBICK"/>
    <s v="1.6"/>
    <s v="1.6"/>
    <s v=""/>
    <x v="79"/>
    <s v="DANIEL JEROME "/>
    <d v="2020-10-07T00:00:00"/>
    <n v="3546"/>
    <s v="12:40"/>
  </r>
  <r>
    <s v="460"/>
    <s v="FRA35354335800157"/>
    <s v="EURIAL RIEC"/>
    <s v="U2020.19838-6"/>
    <s v="0705029848"/>
    <s v="Produits laitiers divers"/>
    <x v="29"/>
    <x v="3"/>
    <s v="UFC/ml ou g"/>
    <x v="4"/>
    <s v="HENNEBICK"/>
    <s v="1.7"/>
    <s v="1.7"/>
    <s v=""/>
    <x v="90"/>
    <s v="CAPITAINE MICHEL "/>
    <d v="2020-10-07T00:00:00"/>
    <n v="1498"/>
    <s v="13:23"/>
  </r>
  <r>
    <s v="460"/>
    <s v="FRA35354335800157"/>
    <s v="EURIAL RIEC"/>
    <s v="U2020.19838-7"/>
    <s v="0705032529"/>
    <s v="Produits laitiers divers"/>
    <x v="29"/>
    <x v="3"/>
    <s v="UFC/ml ou g"/>
    <x v="4"/>
    <s v="HENNEBICK"/>
    <s v="1.8"/>
    <s v="1.8"/>
    <s v=""/>
    <x v="91"/>
    <s v="GAEC AR FRIZ VIHAN "/>
    <d v="2020-10-07T00:00:00"/>
    <n v="3480"/>
    <s v="14:29"/>
  </r>
  <r>
    <s v="460"/>
    <s v="FRA35354335800157"/>
    <s v="EURIAL RIEC"/>
    <s v="U2020.19838-8"/>
    <s v="4505138409"/>
    <s v="Produits laitiers divers"/>
    <x v="29"/>
    <x v="3"/>
    <s v="UFC/ml ou g"/>
    <x v="4"/>
    <s v="HENNEBICK"/>
    <s v="1.9"/>
    <s v="1.9"/>
    <s v=""/>
    <x v="3"/>
    <s v="LEBEC ALAIN "/>
    <d v="2020-10-07T00:00:00"/>
    <n v="557"/>
    <s v="17:23"/>
  </r>
  <r>
    <s v="460"/>
    <s v="FRA35354335800157"/>
    <s v="EURIAL RIEC"/>
    <s v="U2020.19838-9"/>
    <s v="0705055116"/>
    <s v="Produits laitiers divers"/>
    <x v="29"/>
    <x v="96"/>
    <s v="UFC/ml ou g"/>
    <x v="4"/>
    <s v="HENNEBICK"/>
    <s v="1.10"/>
    <s v="1.10"/>
    <s v=""/>
    <x v="78"/>
    <s v="LE MEUR RONAN "/>
    <d v="2020-10-07T00:00:00"/>
    <n v="322"/>
    <s v="18:11"/>
  </r>
  <r>
    <s v="838"/>
    <s v="FRA35354335860058"/>
    <s v="EURIAL CAMPBON"/>
    <s v="L2020.13721-20"/>
    <s v="0380000510056"/>
    <s v="Lait entier et 1/2 écrémé"/>
    <x v="30"/>
    <x v="33"/>
    <s v="UFC/ml ou g"/>
    <x v="9"/>
    <s v="RIPAUD"/>
    <s v="1.2"/>
    <s v="1.8"/>
    <s v="l"/>
    <x v="72"/>
    <s v="GAEC LES TULIPES "/>
    <d v="2020-10-07T00:00:00"/>
    <n v="2995"/>
    <s v="21:37"/>
  </r>
  <r>
    <s v="838"/>
    <s v="FRA35354335860058"/>
    <s v="EURIAL CAMPBON"/>
    <s v="L2020.13721-21"/>
    <s v="0380000571197"/>
    <s v="Lait entier et 1/2 écrémé"/>
    <x v="30"/>
    <x v="0"/>
    <s v="UFC/ml ou g"/>
    <x v="9"/>
    <s v="RIPAUD"/>
    <s v="1.3"/>
    <s v="1.9"/>
    <s v="l"/>
    <x v="73"/>
    <s v="GELINEAU HUGUES "/>
    <d v="2020-10-07T00:00:00"/>
    <n v="531"/>
    <s v="22:15"/>
  </r>
  <r>
    <s v="838"/>
    <s v="FRA35354335860058"/>
    <s v="EURIAL CAMPBON"/>
    <s v="L2020.13721-22"/>
    <s v="0380000551115"/>
    <s v="Lait entier et 1/2 écrémé"/>
    <x v="30"/>
    <x v="4"/>
    <s v="UFC/ml ou g"/>
    <x v="9"/>
    <s v="RIPAUD"/>
    <s v="1.4"/>
    <s v="1.6"/>
    <s v="l"/>
    <x v="71"/>
    <s v="GAEC L'HORIZON "/>
    <d v="2020-10-07T00:00:00"/>
    <n v="3776"/>
    <s v="22:33"/>
  </r>
  <r>
    <s v="838"/>
    <s v="FRA35354335860058"/>
    <s v="EURIAL CAMPBON"/>
    <s v="L2020.13721-23"/>
    <s v="0380000502870"/>
    <s v="Lait entier et 1/2 écrémé"/>
    <x v="30"/>
    <x v="3"/>
    <s v="UFC/ml ou g"/>
    <x v="9"/>
    <s v="RIPAUD"/>
    <s v="1.5"/>
    <s v="1.7"/>
    <s v="l"/>
    <x v="76"/>
    <s v="GAEC LA LIBERTE "/>
    <d v="2020-10-07T00:00:00"/>
    <n v="4802"/>
    <s v="22:59"/>
  </r>
  <r>
    <s v="838"/>
    <s v="FRA35354335860058"/>
    <s v="EURIAL CAMPBON"/>
    <s v="L2020.13721-24"/>
    <s v="0380000544591"/>
    <s v="Lait entier et 1/2 écrémé"/>
    <x v="30"/>
    <x v="97"/>
    <s v="UFC/ml ou g"/>
    <x v="9"/>
    <s v="RIPAUD"/>
    <s v="1.6"/>
    <s v="1.5"/>
    <s v="l"/>
    <x v="70"/>
    <s v="BRIDONNEAU ALEXANDRE "/>
    <d v="2020-10-07T00:00:00"/>
    <n v="1527"/>
    <s v="23:21"/>
  </r>
  <r>
    <s v="838"/>
    <s v="FRA35354335860058"/>
    <s v="EURIAL CAMPBON"/>
    <s v="L2020.13721-25"/>
    <s v="0380000511655"/>
    <s v="Lait entier et 1/2 écrémé"/>
    <x v="30"/>
    <x v="64"/>
    <s v="UFC/ml ou g"/>
    <x v="9"/>
    <s v="RIPAUD"/>
    <s v="1.7"/>
    <s v="1.4"/>
    <s v="l"/>
    <x v="75"/>
    <s v="EARL MONPIN "/>
    <d v="2020-10-07T00:00:00"/>
    <n v="495"/>
    <s v="23:46"/>
  </r>
  <r>
    <s v="838"/>
    <s v="FRA35354335860058"/>
    <s v="EURIAL CAMPBON"/>
    <s v="L2020.13721-26"/>
    <s v="0380000502544"/>
    <s v="Lait entier et 1/2 écrémé"/>
    <x v="30"/>
    <x v="4"/>
    <s v="UFC/ml ou g"/>
    <x v="9"/>
    <s v="RIPAUD"/>
    <s v="1.8"/>
    <s v="1.3"/>
    <s v="l"/>
    <x v="69"/>
    <s v="GAEC LES FUTAIES "/>
    <d v="2020-10-08T00:00:00"/>
    <n v="4446"/>
    <s v="00:10"/>
  </r>
  <r>
    <s v="838"/>
    <s v="FRA35354335860058"/>
    <s v="EURIAL CAMPBON"/>
    <s v="L2020.13721-27"/>
    <s v="0020000864542"/>
    <s v="Lait entier et 1/2 écrémé"/>
    <x v="30"/>
    <x v="0"/>
    <s v="UFC/ml ou g"/>
    <x v="9"/>
    <s v="RIPAUD"/>
    <s v="1.9"/>
    <s v="1.2"/>
    <s v="l"/>
    <x v="74"/>
    <s v="GAEC DES MARZELLES "/>
    <d v="2020-10-08T00:00:00"/>
    <n v="5369"/>
    <s v="01:10"/>
  </r>
  <r>
    <s v="838"/>
    <s v="FRA35354335860058"/>
    <s v="EURIAL CAMPBON"/>
    <s v="L2020.13722-1"/>
    <s v="0380000452315"/>
    <s v="Lait entier et 1/2 écrémé"/>
    <x v="30"/>
    <x v="0"/>
    <s v="UFC/ml ou g"/>
    <x v="5"/>
    <s v="LESIN"/>
    <s v="1.2"/>
    <s v="1.2"/>
    <s v=""/>
    <x v="39"/>
    <s v="EARL ANJOU BREIZH "/>
    <d v="2020-10-07T00:00:00"/>
    <n v="2098"/>
    <s v="19:37"/>
  </r>
  <r>
    <s v="838"/>
    <s v="FRA35354335860058"/>
    <s v="EURIAL CAMPBON"/>
    <s v="L2020.13722-2"/>
    <s v="0380000452397"/>
    <s v="Lait entier et 1/2 écrémé"/>
    <x v="30"/>
    <x v="11"/>
    <s v="UFC/ml ou g"/>
    <x v="5"/>
    <s v="LESIN"/>
    <s v="1.3"/>
    <s v="1.3"/>
    <s v=""/>
    <x v="35"/>
    <s v="EARL DE LA PIRIE "/>
    <d v="2020-10-07T00:00:00"/>
    <n v="1736"/>
    <s v="20:21"/>
  </r>
  <r>
    <s v="838"/>
    <s v="FRA35354335860058"/>
    <s v="EURIAL CAMPBON"/>
    <s v="L2020.13722-3"/>
    <s v="0380000452442"/>
    <s v="Lait entier et 1/2 écrémé"/>
    <x v="30"/>
    <x v="3"/>
    <s v="UFC/ml ou g"/>
    <x v="5"/>
    <s v="LESIN"/>
    <s v="1.4"/>
    <s v="1.4"/>
    <s v=""/>
    <x v="43"/>
    <s v="EARL LA GUERINIERE "/>
    <d v="2020-10-07T00:00:00"/>
    <n v="993"/>
    <s v="20:21"/>
  </r>
  <r>
    <s v="838"/>
    <s v="FRA35354335860058"/>
    <s v="EURIAL CAMPBON"/>
    <s v="L2020.13722-4"/>
    <s v="0330000510362"/>
    <s v="Lait entier et 1/2 écrémé"/>
    <x v="30"/>
    <x v="0"/>
    <s v="UFC/ml ou g"/>
    <x v="5"/>
    <s v="LESIN"/>
    <s v="1.5"/>
    <s v="1.5"/>
    <s v=""/>
    <x v="42"/>
    <s v="GAEC CHALIN "/>
    <d v="2020-10-07T00:00:00"/>
    <n v="2056"/>
    <s v="20:35"/>
  </r>
  <r>
    <s v="838"/>
    <s v="FRA35354335860058"/>
    <s v="EURIAL CAMPBON"/>
    <s v="L2020.13722-5"/>
    <s v="0020000827112"/>
    <s v="Lait entier et 1/2 écrémé"/>
    <x v="30"/>
    <x v="73"/>
    <s v="UFC/ml ou g"/>
    <x v="5"/>
    <s v="LESIN"/>
    <s v="1.6"/>
    <s v="1.6"/>
    <s v=""/>
    <x v="52"/>
    <s v="EARL DE LA GLAND "/>
    <d v="2020-10-07T00:00:00"/>
    <n v="4448"/>
    <s v="21:22"/>
  </r>
  <r>
    <s v="838"/>
    <s v="FRA35354335860058"/>
    <s v="EURIAL CAMPBON"/>
    <s v="L2020.13722-6"/>
    <s v="0380000561581"/>
    <s v="Lait entier et 1/2 écrémé"/>
    <x v="30"/>
    <x v="66"/>
    <s v="UFC/ml ou g"/>
    <x v="5"/>
    <s v="LESIN"/>
    <s v="1.7"/>
    <s v="1.7"/>
    <s v=""/>
    <x v="96"/>
    <s v="EARL BABIN "/>
    <d v="2020-10-07T00:00:00"/>
    <n v="1148"/>
    <s v="21:53"/>
  </r>
  <r>
    <s v="838"/>
    <s v="FRA35354335860058"/>
    <s v="EURIAL CAMPBON"/>
    <s v="L2020.13722-7"/>
    <s v="0380000535481"/>
    <s v="Lait entier et 1/2 écrémé"/>
    <x v="30"/>
    <x v="3"/>
    <s v="UFC/ml ou g"/>
    <x v="5"/>
    <s v="LESIN"/>
    <s v="1.8"/>
    <s v="1.8"/>
    <s v=""/>
    <x v="40"/>
    <s v="JARRY OLIVIER "/>
    <d v="2020-10-07T00:00:00"/>
    <n v="1126"/>
    <s v="22:45"/>
  </r>
  <r>
    <s v="838"/>
    <s v="FRA35354335860058"/>
    <s v="EURIAL CAMPBON"/>
    <s v="L2020.13722-8"/>
    <s v="0380000452445"/>
    <s v="Lait entier et 1/2 écrémé"/>
    <x v="30"/>
    <x v="0"/>
    <s v="UFC/ml ou g"/>
    <x v="5"/>
    <s v="LESIN"/>
    <s v="1.9"/>
    <s v="1.9"/>
    <s v=""/>
    <x v="36"/>
    <s v="EARL FROUIN "/>
    <d v="2020-10-07T00:00:00"/>
    <n v="2146"/>
    <s v="23:17"/>
  </r>
  <r>
    <s v="838"/>
    <s v="FRA35354335860058"/>
    <s v="EURIAL CAMPBON"/>
    <s v="L2020.13722-9"/>
    <s v="0690000081905"/>
    <s v="Lait entier et 1/2 écrémé"/>
    <x v="30"/>
    <x v="0"/>
    <s v="UFC/ml ou g"/>
    <x v="5"/>
    <s v="LESIN"/>
    <s v="1.10"/>
    <s v="1.10"/>
    <s v=""/>
    <x v="41"/>
    <s v="GAEC DE LA SAULAIE "/>
    <d v="2020-10-07T00:00:00"/>
    <n v="3542"/>
    <s v="23:51"/>
  </r>
  <r>
    <s v="838"/>
    <s v="FRA35354335860058"/>
    <s v="EURIAL CAMPBON"/>
    <s v="L2020.13722-10"/>
    <s v="0380000501280"/>
    <s v="Lait entier et 1/2 écrémé"/>
    <x v="30"/>
    <x v="0"/>
    <s v="UFC/ml ou g"/>
    <x v="5"/>
    <s v="LESIN"/>
    <s v="1.11"/>
    <s v="1.11"/>
    <s v=""/>
    <x v="37"/>
    <s v="EARL JAMIN "/>
    <d v="2020-10-08T00:00:00"/>
    <n v="4882"/>
    <s v="00:43"/>
  </r>
  <r>
    <s v="460"/>
    <s v="FRA35354335800157"/>
    <s v="EURIAL RIEC"/>
    <s v="U2020.20040-1"/>
    <s v="0704052478"/>
    <s v="Lait entier et 1/2 écrémé"/>
    <x v="31"/>
    <x v="0"/>
    <s v="UFC/ml ou g"/>
    <x v="6"/>
    <s v="TRELOHAN"/>
    <s v="1.2"/>
    <s v="1.2"/>
    <s v=""/>
    <x v="45"/>
    <s v="GAEC DU BOISSY "/>
    <d v="2020-10-11T00:00:00"/>
    <n v="5677"/>
    <s v="09:10"/>
  </r>
  <r>
    <s v="460"/>
    <s v="FRA35354335800157"/>
    <s v="EURIAL RIEC"/>
    <s v="U2020.20040-2"/>
    <s v="3500009324"/>
    <s v="Lait entier et 1/2 écrémé"/>
    <x v="31"/>
    <x v="6"/>
    <s v="UFC/ml ou g"/>
    <x v="6"/>
    <s v="TRELOHAN"/>
    <s v="1.3"/>
    <s v="1.3"/>
    <s v=""/>
    <x v="46"/>
    <s v="EARL CABARET PERRAULT "/>
    <d v="2020-10-11T00:00:00"/>
    <n v="1560"/>
    <s v="10:16"/>
  </r>
  <r>
    <s v="460"/>
    <s v="FRA35354335800157"/>
    <s v="EURIAL RIEC"/>
    <s v="U2020.20040-3"/>
    <s v="3500001297"/>
    <s v="Lait entier et 1/2 écrémé"/>
    <x v="31"/>
    <x v="82"/>
    <s v="UFC/ml ou g"/>
    <x v="6"/>
    <s v="TRELOHAN"/>
    <s v="1.4"/>
    <s v="1.4"/>
    <s v=""/>
    <x v="47"/>
    <s v="GAEC LA RAINETTE "/>
    <d v="2020-10-11T00:00:00"/>
    <n v="1027"/>
    <s v="10:16"/>
  </r>
  <r>
    <s v="460"/>
    <s v="FRA35354335800157"/>
    <s v="EURIAL RIEC"/>
    <s v="U2020.20040-4"/>
    <s v="3500078329"/>
    <s v="Lait entier et 1/2 écrémé"/>
    <x v="31"/>
    <x v="3"/>
    <s v="UFC/ml ou g"/>
    <x v="6"/>
    <s v="TRELOHAN"/>
    <s v="1.5"/>
    <s v="1.6"/>
    <s v="l"/>
    <x v="48"/>
    <s v="LE GUILLOUZIC XAVIER "/>
    <d v="2020-10-11T00:00:00"/>
    <n v="2512"/>
    <s v="10:39"/>
  </r>
  <r>
    <s v="460"/>
    <s v="FRA35354335800157"/>
    <s v="EURIAL RIEC"/>
    <s v="U2020.20040-5"/>
    <s v="3500007336"/>
    <s v="Lait entier et 1/2 écrémé"/>
    <x v="31"/>
    <x v="10"/>
    <s v="UFC/ml ou g"/>
    <x v="6"/>
    <s v="TRELOHAN"/>
    <s v="1.6"/>
    <s v="1.5"/>
    <s v="l"/>
    <x v="49"/>
    <s v="LE CRAS DOMINIQUE "/>
    <d v="2020-10-11T00:00:00"/>
    <n v="1871"/>
    <s v="11:18"/>
  </r>
  <r>
    <s v="460"/>
    <s v="FRA35354335800157"/>
    <s v="EURIAL RIEC"/>
    <s v="U2020.20040-6"/>
    <s v="4504524567"/>
    <s v="Lait entier et 1/2 écrémé"/>
    <x v="31"/>
    <x v="98"/>
    <s v="UFC/ml ou g"/>
    <x v="6"/>
    <s v="TRELOHAN"/>
    <s v="1.7"/>
    <s v="1.7"/>
    <s v=""/>
    <x v="44"/>
    <s v="GAEC AVEL ARVRO "/>
    <d v="2020-10-11T00:00:00"/>
    <n v="4279"/>
    <s v="11:42"/>
  </r>
  <r>
    <s v="460"/>
    <s v="FRA35354335800157"/>
    <s v="EURIAL RIEC"/>
    <s v="U2020.20040-7"/>
    <s v="3500077974"/>
    <s v="Lait entier et 1/2 écrémé"/>
    <x v="31"/>
    <x v="0"/>
    <s v="UFC/ml ou g"/>
    <x v="6"/>
    <s v="TRELOHAN"/>
    <s v="1.8"/>
    <s v="1.8"/>
    <s v=""/>
    <x v="28"/>
    <s v="GAEC DE KERBREBEL "/>
    <d v="2020-10-11T00:00:00"/>
    <n v="3046"/>
    <s v="12:49"/>
  </r>
  <r>
    <s v="460"/>
    <s v="FRA35354335800157"/>
    <s v="EURIAL RIEC"/>
    <s v="U2020.20040-8"/>
    <s v="3500078436"/>
    <s v="Lait entier et 1/2 écrémé"/>
    <x v="31"/>
    <x v="99"/>
    <s v="UFC/ml ou g"/>
    <x v="6"/>
    <s v="TRELOHAN"/>
    <s v="1.9"/>
    <s v="1.9"/>
    <s v=""/>
    <x v="34"/>
    <s v="GAEC LA FERME DE MOGUEL "/>
    <d v="2020-10-11T00:00:00"/>
    <n v="1833"/>
    <s v="13:33"/>
  </r>
  <r>
    <s v="460"/>
    <s v="FRA35354335800157"/>
    <s v="EURIAL RIEC"/>
    <s v="U2020.20040-9"/>
    <s v="4505101175"/>
    <s v="Lait entier et 1/2 écrémé"/>
    <x v="31"/>
    <x v="43"/>
    <s v="UFC/ml ou g"/>
    <x v="6"/>
    <s v="TRELOHAN"/>
    <s v="1.10"/>
    <s v="1.10"/>
    <s v=""/>
    <x v="27"/>
    <s v="GAEC DE RUZULIEC "/>
    <d v="2020-10-11T00:00:00"/>
    <n v="1529"/>
    <s v="14:04"/>
  </r>
  <r>
    <s v="838"/>
    <s v="FRA35354335860058"/>
    <s v="EURIAL CAMPBON"/>
    <s v="L2020.13894-14"/>
    <s v="0380000570879"/>
    <s v="Lait entier et 1/2 écrémé"/>
    <x v="32"/>
    <x v="27"/>
    <s v="UFC/ml ou g"/>
    <x v="7"/>
    <s v="GRANNEAU"/>
    <s v="1.2"/>
    <s v="1.2"/>
    <s v=""/>
    <x v="64"/>
    <s v="EARL MARTIN "/>
    <d v="2020-10-11T00:00:00"/>
    <n v="454"/>
    <s v="19:47"/>
  </r>
  <r>
    <s v="838"/>
    <s v="FRA35354335860058"/>
    <s v="EURIAL CAMPBON"/>
    <s v="L2020.13894-17"/>
    <s v="0380000452391"/>
    <s v="Lait entier et 1/2 écrémé"/>
    <x v="32"/>
    <x v="3"/>
    <s v="UFC/ml ou g"/>
    <x v="7"/>
    <s v="GRANNEAU"/>
    <s v="1.5"/>
    <s v="1.7"/>
    <s v="l"/>
    <x v="60"/>
    <s v="EARL LISEE "/>
    <d v="2020-10-11T00:00:00"/>
    <n v="2151"/>
    <s v="20:55"/>
  </r>
  <r>
    <s v="838"/>
    <s v="FRA35354335860058"/>
    <s v="EURIAL CAMPBON"/>
    <s v="L2020.13894-18"/>
    <s v="0380000452674"/>
    <s v="Lait entier et 1/2 écrémé"/>
    <x v="32"/>
    <x v="100"/>
    <s v="UFC/ml ou g"/>
    <x v="7"/>
    <s v="GRANNEAU"/>
    <s v="1.6"/>
    <s v="1.5"/>
    <s v="l"/>
    <x v="65"/>
    <s v="PAILLAT MATHIEU "/>
    <d v="2020-10-11T00:00:00"/>
    <n v="1110"/>
    <s v="21:27"/>
  </r>
  <r>
    <s v="838"/>
    <s v="FRA35354335860058"/>
    <s v="EURIAL CAMPBON"/>
    <s v="L2020.13894-19"/>
    <s v="0380000452318"/>
    <s v="Lait entier et 1/2 écrémé"/>
    <x v="32"/>
    <x v="3"/>
    <s v="UFC/ml ou g"/>
    <x v="7"/>
    <s v="GRANNEAU"/>
    <s v="1.7"/>
    <s v="1.4"/>
    <s v="l"/>
    <x v="58"/>
    <s v="GAEC LA MARQUE "/>
    <d v="2020-10-11T00:00:00"/>
    <n v="4119"/>
    <s v="21:45"/>
  </r>
  <r>
    <s v="838"/>
    <s v="FRA35354335860058"/>
    <s v="EURIAL CAMPBON"/>
    <s v="L2020.13894-20"/>
    <s v="0380000452453"/>
    <s v="Lait entier et 1/2 écrémé"/>
    <x v="32"/>
    <x v="0"/>
    <s v="UFC/ml ou g"/>
    <x v="7"/>
    <s v="GRANNEAU"/>
    <s v="1.8"/>
    <s v="1.8"/>
    <s v=""/>
    <x v="61"/>
    <s v="BREVET DENIS "/>
    <d v="2020-10-11T00:00:00"/>
    <n v="1387"/>
    <s v="22:31"/>
  </r>
  <r>
    <s v="838"/>
    <s v="FRA35354335860058"/>
    <s v="EURIAL CAMPBON"/>
    <s v="L2020.13894-21"/>
    <s v="0380000452311"/>
    <s v="Lait entier et 1/2 écrémé"/>
    <x v="32"/>
    <x v="3"/>
    <s v="UFC/ml ou g"/>
    <x v="7"/>
    <s v="GRANNEAU"/>
    <s v="1.9"/>
    <s v="1.9"/>
    <s v=""/>
    <x v="62"/>
    <s v="CHERBONNIER DOMINIQUE "/>
    <d v="2020-10-11T00:00:00"/>
    <n v="744"/>
    <s v="22:43"/>
  </r>
  <r>
    <s v="838"/>
    <s v="FRA35354335860058"/>
    <s v="EURIAL CAMPBON"/>
    <s v="L2020.13894-22"/>
    <s v="0380000452313"/>
    <s v="Lait entier et 1/2 écrémé"/>
    <x v="32"/>
    <x v="9"/>
    <s v="UFC/ml ou g"/>
    <x v="7"/>
    <s v="GRANNEAU"/>
    <s v="1.10"/>
    <s v="1.10"/>
    <s v=""/>
    <x v="66"/>
    <s v="CHERBONNIER RICHARD "/>
    <d v="2020-10-11T00:00:00"/>
    <n v="703"/>
    <s v="22:53"/>
  </r>
  <r>
    <s v="838"/>
    <s v="FRA35354335860058"/>
    <s v="EURIAL CAMPBON"/>
    <s v="L2020.13894-23"/>
    <s v="0380000452312"/>
    <s v="Lait entier et 1/2 écrémé"/>
    <x v="32"/>
    <x v="0"/>
    <s v="UFC/ml ou g"/>
    <x v="7"/>
    <s v="GRANNEAU"/>
    <s v="1.11"/>
    <s v="1.11"/>
    <s v=""/>
    <x v="67"/>
    <s v="GAEC LE BOIS TALVAS "/>
    <d v="2020-10-11T00:00:00"/>
    <n v="1477"/>
    <s v="23:13"/>
  </r>
  <r>
    <s v="838"/>
    <s v="FRA35354335860058"/>
    <s v="EURIAL CAMPBON"/>
    <s v="L2020.13894-25"/>
    <s v="0380000452676"/>
    <s v="Lait entier et 1/2 écrémé"/>
    <x v="32"/>
    <x v="22"/>
    <s v="UFC/ml ou g"/>
    <x v="7"/>
    <s v="GRANNEAU"/>
    <s v="1.12"/>
    <s v="1.12"/>
    <s v=""/>
    <x v="68"/>
    <s v="EARL DES ORMEAUX "/>
    <d v="2020-10-11T00:00:00"/>
    <n v="2192"/>
    <s v="23:37"/>
  </r>
  <r>
    <s v="838"/>
    <s v="FRA35354335860058"/>
    <s v="EURIAL CAMPBON"/>
    <s v="L2020.13894-26"/>
    <s v="0380000512145"/>
    <s v="Lait entier et 1/2 écrémé"/>
    <x v="32"/>
    <x v="9"/>
    <s v="UFC/ml ou g"/>
    <x v="7"/>
    <s v="GRANNEAU"/>
    <s v="1.13"/>
    <s v="1.13"/>
    <s v=""/>
    <x v="38"/>
    <s v="EARL FOULONNEAU "/>
    <d v="2020-10-12T00:00:00"/>
    <n v="1762"/>
    <s v="00:26"/>
  </r>
  <r>
    <s v="838"/>
    <s v="FRA35354335860058"/>
    <s v="EURIAL CAMPBON"/>
    <s v="L2020.13920-1"/>
    <s v="0020000822710"/>
    <s v="Lait entier et 1/2 écrémé"/>
    <x v="32"/>
    <x v="45"/>
    <s v="UFC/ml ou g"/>
    <x v="8"/>
    <s v="BERNARD"/>
    <s v="1.2"/>
    <s v="1.2"/>
    <s v=""/>
    <x v="56"/>
    <s v="GAEC LA MINAUDIERE "/>
    <d v="2020-10-11T00:00:00"/>
    <n v="1653"/>
    <s v="19:57"/>
  </r>
  <r>
    <s v="838"/>
    <s v="FRA35354335860058"/>
    <s v="EURIAL CAMPBON"/>
    <s v="L2020.13920-2"/>
    <s v="0020000852732"/>
    <s v="Lait entier et 1/2 écrémé"/>
    <x v="32"/>
    <x v="1"/>
    <s v="UFC/ml ou g"/>
    <x v="8"/>
    <s v="BERNARD"/>
    <s v="1.3"/>
    <s v="1.3"/>
    <s v=""/>
    <x v="53"/>
    <s v="GAEC DES DEUX MARONNIERS "/>
    <d v="2020-10-11T00:00:00"/>
    <n v="3110"/>
    <s v="20:32"/>
  </r>
  <r>
    <s v="838"/>
    <s v="FRA35354335860058"/>
    <s v="EURIAL CAMPBON"/>
    <s v="L2020.13920-3"/>
    <s v="0020000849807"/>
    <s v="Lait entier et 1/2 écrémé"/>
    <x v="32"/>
    <x v="4"/>
    <s v="UFC/ml ou g"/>
    <x v="8"/>
    <s v="BERNARD"/>
    <s v="1.4"/>
    <s v="1.4"/>
    <s v=""/>
    <x v="57"/>
    <s v="GAEC FORET DE LONGUENEE "/>
    <d v="2020-10-11T00:00:00"/>
    <n v="3506"/>
    <s v="21:05"/>
  </r>
  <r>
    <s v="838"/>
    <s v="FRA35354335860058"/>
    <s v="EURIAL CAMPBON"/>
    <s v="L2020.13920-4"/>
    <s v="0330000510017"/>
    <s v="Lait entier et 1/2 écrémé"/>
    <x v="32"/>
    <x v="21"/>
    <s v="UFC/ml ou g"/>
    <x v="8"/>
    <s v="BERNARD"/>
    <s v="1.5"/>
    <s v="1.5"/>
    <s v=""/>
    <x v="59"/>
    <s v="PICHAUD JEAN PAUL "/>
    <d v="2020-10-11T00:00:00"/>
    <n v="2750"/>
    <s v="21:25"/>
  </r>
  <r>
    <s v="838"/>
    <s v="FRA35354335860058"/>
    <s v="EURIAL CAMPBON"/>
    <s v="L2020.13920-5"/>
    <s v="0300000004082"/>
    <s v="Lait entier et 1/2 écrémé"/>
    <x v="32"/>
    <x v="21"/>
    <s v="UFC/ml ou g"/>
    <x v="8"/>
    <s v="BERNARD"/>
    <s v="1.6"/>
    <s v="1.6"/>
    <s v=""/>
    <x v="54"/>
    <s v="LEPRETRE FABIEN "/>
    <d v="2020-10-11T00:00:00"/>
    <n v="2917"/>
    <s v="22:03"/>
  </r>
  <r>
    <s v="838"/>
    <s v="FRA35354335860058"/>
    <s v="EURIAL CAMPBON"/>
    <s v="L2020.13920-6"/>
    <s v="0020000843820"/>
    <s v="Lait entier et 1/2 écrémé"/>
    <x v="32"/>
    <x v="43"/>
    <s v="UFC/ml ou g"/>
    <x v="8"/>
    <s v="BERNARD"/>
    <s v="1.7"/>
    <s v="1.7"/>
    <s v=""/>
    <x v="63"/>
    <s v="GAEC DU DRUILLAY "/>
    <d v="2020-10-11T00:00:00"/>
    <n v="4068"/>
    <s v="22:26"/>
  </r>
  <r>
    <s v="838"/>
    <s v="FRA35354335860058"/>
    <s v="EURIAL CAMPBON"/>
    <s v="L2020.13920-7"/>
    <s v="0020000800626"/>
    <s v="Lait entier et 1/2 écrémé"/>
    <x v="32"/>
    <x v="0"/>
    <s v="UFC/ml ou g"/>
    <x v="8"/>
    <s v="BERNARD"/>
    <s v="1.8"/>
    <s v="1.8"/>
    <s v=""/>
    <x v="26"/>
    <s v="GAEC DES SIX CHEMINS "/>
    <d v="2020-10-11T00:00:00"/>
    <n v="5967"/>
    <s v="23:15"/>
  </r>
  <r>
    <s v="838"/>
    <s v="FRA35354335860058"/>
    <s v="EURIAL CAMPBON"/>
    <s v="L2020.14162-1"/>
    <s v="0330000522277"/>
    <s v="Lait entier et 1/2 écrémé"/>
    <x v="33"/>
    <x v="3"/>
    <s v="UFC/ml ou g"/>
    <x v="7"/>
    <s v="DIXNEUF"/>
    <s v="1.3"/>
    <s v="1.3"/>
    <s v=""/>
    <x v="55"/>
    <s v="GAEC PICHONNEAU GOISLARD "/>
    <d v="2020-10-14T00:00:00"/>
    <n v="3743"/>
    <s v="18:50"/>
  </r>
  <r>
    <s v="838"/>
    <s v="FRA35354335860058"/>
    <s v="EURIAL CAMPBON"/>
    <s v="L2020.14162-2"/>
    <s v="0380000452318"/>
    <s v="Lait entier et 1/2 écrémé"/>
    <x v="33"/>
    <x v="3"/>
    <s v="UFC/ml ou g"/>
    <x v="7"/>
    <s v="DIXNEUF"/>
    <s v="1.4"/>
    <s v="1.4"/>
    <s v=""/>
    <x v="58"/>
    <s v="GAEC LA MARQUE "/>
    <d v="2020-10-14T00:00:00"/>
    <n v="4011"/>
    <s v="19:24"/>
  </r>
  <r>
    <s v="838"/>
    <s v="FRA35354335860058"/>
    <s v="EURIAL CAMPBON"/>
    <s v="L2020.14162-3"/>
    <s v="0380000452674"/>
    <s v="Lait entier et 1/2 écrémé"/>
    <x v="33"/>
    <x v="0"/>
    <s v="UFC/ml ou g"/>
    <x v="7"/>
    <s v="DIXNEUF"/>
    <s v="1.5"/>
    <s v="1.5"/>
    <s v=""/>
    <x v="65"/>
    <s v="PAILLAT MATHIEU "/>
    <d v="2020-10-14T00:00:00"/>
    <n v="1350"/>
    <s v="19:59"/>
  </r>
  <r>
    <s v="838"/>
    <s v="FRA35354335860058"/>
    <s v="EURIAL CAMPBON"/>
    <s v="L2020.14162-4"/>
    <s v="0330000522397"/>
    <s v="Lait entier et 1/2 écrémé"/>
    <x v="33"/>
    <x v="4"/>
    <s v="UFC/ml ou g"/>
    <x v="7"/>
    <s v="DIXNEUF"/>
    <s v="1.6"/>
    <s v="1.6"/>
    <s v=""/>
    <x v="51"/>
    <s v="GAEC ONILLON "/>
    <d v="2020-10-14T00:00:00"/>
    <n v="3227"/>
    <s v="20:27"/>
  </r>
  <r>
    <s v="838"/>
    <s v="FRA35354335860058"/>
    <s v="EURIAL CAMPBON"/>
    <s v="L2020.14162-5"/>
    <s v="0380000452391"/>
    <s v="Lait entier et 1/2 écrémé"/>
    <x v="33"/>
    <x v="3"/>
    <s v="UFC/ml ou g"/>
    <x v="7"/>
    <s v="DIXNEUF"/>
    <s v="1.7"/>
    <s v="1.7"/>
    <s v=""/>
    <x v="60"/>
    <s v="EARL LISEE "/>
    <d v="2020-10-14T00:00:00"/>
    <n v="2092"/>
    <s v="20:48"/>
  </r>
  <r>
    <s v="838"/>
    <s v="FRA35354335860058"/>
    <s v="EURIAL CAMPBON"/>
    <s v="L2020.14162-6"/>
    <s v="0380000452453"/>
    <s v="Lait entier et 1/2 écrémé"/>
    <x v="33"/>
    <x v="0"/>
    <s v="UFC/ml ou g"/>
    <x v="7"/>
    <s v="DIXNEUF"/>
    <s v="1.8"/>
    <s v="1.8"/>
    <s v=""/>
    <x v="61"/>
    <s v="BREVET DENIS "/>
    <d v="2020-10-14T00:00:00"/>
    <n v="1338"/>
    <s v="21:29"/>
  </r>
  <r>
    <s v="838"/>
    <s v="FRA35354335860058"/>
    <s v="EURIAL CAMPBON"/>
    <s v="L2020.14162-7"/>
    <s v="0380000452311"/>
    <s v="Lait entier et 1/2 écrémé"/>
    <x v="33"/>
    <x v="3"/>
    <s v="UFC/ml ou g"/>
    <x v="7"/>
    <s v="DIXNEUF"/>
    <s v="1.9"/>
    <s v="1.9"/>
    <s v=""/>
    <x v="62"/>
    <s v="CHERBONNIER DOMINIQUE "/>
    <d v="2020-10-14T00:00:00"/>
    <n v="680"/>
    <s v="21:46"/>
  </r>
  <r>
    <s v="838"/>
    <s v="FRA35354335860058"/>
    <s v="EURIAL CAMPBON"/>
    <s v="L2020.14162-8"/>
    <s v="0380000452313"/>
    <s v="Lait entier et 1/2 écrémé"/>
    <x v="33"/>
    <x v="47"/>
    <s v="UFC/ml ou g"/>
    <x v="7"/>
    <s v="DIXNEUF"/>
    <s v="1.10"/>
    <s v="1.10"/>
    <s v=""/>
    <x v="66"/>
    <s v="CHERBONNIER RICHARD "/>
    <d v="2020-10-14T00:00:00"/>
    <n v="696"/>
    <s v="21:56"/>
  </r>
  <r>
    <s v="838"/>
    <s v="FRA35354335860058"/>
    <s v="EURIAL CAMPBON"/>
    <s v="L2020.14162-9"/>
    <s v="0380000452312"/>
    <s v="Lait entier et 1/2 écrémé"/>
    <x v="33"/>
    <x v="0"/>
    <s v="UFC/ml ou g"/>
    <x v="7"/>
    <s v="DIXNEUF"/>
    <s v="1.11"/>
    <s v="1.11"/>
    <s v=""/>
    <x v="67"/>
    <s v="GAEC LE BOIS TALVAS "/>
    <d v="2020-10-14T00:00:00"/>
    <n v="876"/>
    <s v="22:23"/>
  </r>
  <r>
    <s v="838"/>
    <s v="FRA35354335860058"/>
    <s v="EURIAL CAMPBON"/>
    <s v="L2020.14162-10"/>
    <s v="0380000512145"/>
    <s v="Lait entier et 1/2 écrémé"/>
    <x v="33"/>
    <x v="4"/>
    <s v="UFC/ml ou g"/>
    <x v="7"/>
    <s v="DIXNEUF"/>
    <s v="1.13"/>
    <s v="1.13"/>
    <s v=""/>
    <x v="38"/>
    <s v="EARL FOULONNEAU "/>
    <d v="2020-10-14T00:00:00"/>
    <n v="2184"/>
    <s v="23:34"/>
  </r>
  <r>
    <s v="838"/>
    <s v="FRA35354335860058"/>
    <s v="EURIAL CAMPBON"/>
    <s v="L2020.14162-11"/>
    <s v="0380000570879"/>
    <s v="Lait entier et 1/2 écrémé"/>
    <x v="33"/>
    <x v="17"/>
    <s v="UFC/ml ou g"/>
    <x v="7"/>
    <s v="DIXNEUF"/>
    <s v="1.2"/>
    <s v="1.2"/>
    <s v=""/>
    <x v="64"/>
    <s v="EARL MARTIN "/>
    <d v="2020-10-14T00:00:00"/>
    <n v="400"/>
    <s v="18:20"/>
  </r>
  <r>
    <s v="838"/>
    <s v="FRA35354335860058"/>
    <s v="EURIAL CAMPBON"/>
    <s v="L2020.14160-1"/>
    <s v="0330000510017"/>
    <s v="Lait entier et 1/2 écrémé"/>
    <x v="33"/>
    <x v="0"/>
    <s v="UFC/ml ou g"/>
    <x v="8"/>
    <s v="BERNARD"/>
    <s v="1.5"/>
    <s v="1.5"/>
    <s v=""/>
    <x v="59"/>
    <s v="PICHAUD JEAN PAUL "/>
    <d v="2020-10-14T00:00:00"/>
    <n v="2277"/>
    <s v="21:10"/>
  </r>
  <r>
    <s v="838"/>
    <s v="FRA35354335860058"/>
    <s v="EURIAL CAMPBON"/>
    <s v="L2020.14161-12"/>
    <s v="0020000822710"/>
    <s v="Lait entier et 1/2 écrémé"/>
    <x v="33"/>
    <x v="2"/>
    <s v="UFC/ml ou g"/>
    <x v="8"/>
    <s v="BERNARD"/>
    <s v="1.2"/>
    <s v="1.2"/>
    <s v=""/>
    <x v="56"/>
    <s v="GAEC LA MINAUDIERE "/>
    <d v="2020-10-14T00:00:00"/>
    <n v="1835"/>
    <s v="19:38"/>
  </r>
  <r>
    <s v="838"/>
    <s v="FRA35354335860058"/>
    <s v="EURIAL CAMPBON"/>
    <s v="L2020.14161-13"/>
    <s v="0020000852732"/>
    <s v="Lait entier et 1/2 écrémé"/>
    <x v="33"/>
    <x v="2"/>
    <s v="UFC/ml ou g"/>
    <x v="8"/>
    <s v="BERNARD"/>
    <s v="1.3"/>
    <s v="1.3"/>
    <s v=""/>
    <x v="53"/>
    <s v="GAEC DES DEUX MARONNIERS "/>
    <d v="2020-10-14T00:00:00"/>
    <n v="3193"/>
    <s v="20:18"/>
  </r>
  <r>
    <s v="838"/>
    <s v="FRA35354335860058"/>
    <s v="EURIAL CAMPBON"/>
    <s v="L2020.14161-14"/>
    <s v="0020000849807"/>
    <s v="Lait entier et 1/2 écrémé"/>
    <x v="33"/>
    <x v="0"/>
    <s v="UFC/ml ou g"/>
    <x v="8"/>
    <s v="BERNARD"/>
    <s v="1.4"/>
    <s v="1.4"/>
    <s v=""/>
    <x v="57"/>
    <s v="GAEC FORET DE LONGUENEE "/>
    <d v="2020-10-14T00:00:00"/>
    <n v="3641"/>
    <s v="20:54"/>
  </r>
  <r>
    <s v="838"/>
    <s v="FRA35354335860058"/>
    <s v="EURIAL CAMPBON"/>
    <s v="L2020.14161-16"/>
    <s v="0300000004082"/>
    <s v="Lait entier et 1/2 écrémé"/>
    <x v="33"/>
    <x v="3"/>
    <s v="UFC/ml ou g"/>
    <x v="8"/>
    <s v="BERNARD"/>
    <s v="1.6"/>
    <s v="1.6"/>
    <s v=""/>
    <x v="54"/>
    <s v="LEPRETRE FABIEN "/>
    <d v="2020-10-14T00:00:00"/>
    <n v="3116"/>
    <s v="21:54"/>
  </r>
  <r>
    <s v="838"/>
    <s v="FRA35354335860058"/>
    <s v="EURIAL CAMPBON"/>
    <s v="L2020.14161-17"/>
    <s v="0020000843820"/>
    <s v="Lait entier et 1/2 écrémé"/>
    <x v="33"/>
    <x v="17"/>
    <s v="UFC/ml ou g"/>
    <x v="8"/>
    <s v="BERNARD"/>
    <s v="1.7"/>
    <s v="1.7"/>
    <s v=""/>
    <x v="63"/>
    <s v="GAEC DU DRUILLAY "/>
    <d v="2020-10-14T00:00:00"/>
    <n v="4087"/>
    <s v="22:18"/>
  </r>
  <r>
    <s v="838"/>
    <s v="FRA35354335860058"/>
    <s v="EURIAL CAMPBON"/>
    <s v="L2020.14161-18"/>
    <s v="0020000800626"/>
    <s v="Lait entier et 1/2 écrémé"/>
    <x v="33"/>
    <x v="0"/>
    <s v="UFC/ml ou g"/>
    <x v="8"/>
    <s v="BERNARD"/>
    <s v="1.8"/>
    <s v="1.8"/>
    <s v=""/>
    <x v="26"/>
    <s v="GAEC DES SIX CHEMINS "/>
    <d v="2020-10-14T00:00:00"/>
    <n v="5849"/>
    <s v="23:11"/>
  </r>
  <r>
    <s v="838"/>
    <s v="FRA35354335860058"/>
    <s v="EURIAL CAMPBON"/>
    <s v="L2020.14332-1"/>
    <s v="0020000028497"/>
    <s v="Lait entier et 1/2 écrémé"/>
    <x v="34"/>
    <x v="0"/>
    <s v="UFC/ml ou g"/>
    <x v="2"/>
    <s v="DELAUNAY"/>
    <s v="1.2"/>
    <s v="1.2"/>
    <s v=""/>
    <x v="77"/>
    <s v="GAEC DE LA BIHERIE "/>
    <d v="2020-10-18T00:00:00"/>
    <n v="6638"/>
    <s v="22:27"/>
  </r>
  <r>
    <s v="838"/>
    <s v="FRA35354335860058"/>
    <s v="EURIAL CAMPBON"/>
    <s v="L2020.14332-2"/>
    <s v="0020000824254"/>
    <s v="Lait entier et 1/2 écrémé"/>
    <x v="34"/>
    <x v="3"/>
    <s v="UFC/ml ou g"/>
    <x v="2"/>
    <s v="DELAUNAY"/>
    <s v="1.3"/>
    <s v="1.3"/>
    <s v=""/>
    <x v="95"/>
    <s v="EARL DE LA GAUCHETERIE "/>
    <d v="2020-10-18T00:00:00"/>
    <n v="3427"/>
    <s v="23:22"/>
  </r>
  <r>
    <s v="838"/>
    <s v="FRA35354335860058"/>
    <s v="EURIAL CAMPBON"/>
    <s v="L2020.14332-3"/>
    <s v="0020000821961"/>
    <s v="Lait entier et 1/2 écrémé"/>
    <x v="34"/>
    <x v="11"/>
    <s v="UFC/ml ou g"/>
    <x v="2"/>
    <s v="DELAUNAY"/>
    <s v="1.4"/>
    <s v="1.4"/>
    <s v=""/>
    <x v="20"/>
    <s v="GAEC RIVIERE MAINEUF "/>
    <d v="2020-10-18T00:00:00"/>
    <n v="2646"/>
    <s v="23:56"/>
  </r>
  <r>
    <s v="838"/>
    <s v="FRA35354335860058"/>
    <s v="EURIAL CAMPBON"/>
    <s v="L2020.14332-4"/>
    <s v="0020000828118"/>
    <s v="Lait entier et 1/2 écrémé"/>
    <x v="34"/>
    <x v="20"/>
    <s v="UFC/ml ou g"/>
    <x v="2"/>
    <s v="DELAUNAY"/>
    <s v="1.5"/>
    <s v="1.5"/>
    <s v=""/>
    <x v="24"/>
    <s v="EARL ETIENNE COQUEREAU "/>
    <d v="2020-10-19T00:00:00"/>
    <n v="2217"/>
    <s v="00:11"/>
  </r>
  <r>
    <s v="838"/>
    <s v="FRA35354335860058"/>
    <s v="EURIAL CAMPBON"/>
    <s v="L2020.14332-5"/>
    <s v="0020000829378"/>
    <s v="Lait entier et 1/2 écrémé"/>
    <x v="34"/>
    <x v="101"/>
    <s v="UFC/ml ou g"/>
    <x v="2"/>
    <s v="DELAUNAY"/>
    <s v="1.6"/>
    <s v="1.6"/>
    <s v=""/>
    <x v="21"/>
    <s v="GAEC PRES VERTS (DES) "/>
    <d v="2020-10-19T00:00:00"/>
    <n v="4264"/>
    <s v="00:24"/>
  </r>
  <r>
    <s v="838"/>
    <s v="FRA35354335860058"/>
    <s v="EURIAL CAMPBON"/>
    <s v="L2020.14332-6"/>
    <s v="0020000823985"/>
    <s v="Lait entier et 1/2 écrémé"/>
    <x v="34"/>
    <x v="20"/>
    <s v="UFC/ml ou g"/>
    <x v="2"/>
    <s v="DELAUNAY"/>
    <s v="1.7"/>
    <s v="1.7"/>
    <s v=""/>
    <x v="25"/>
    <s v="EARL BOTELLERAIE "/>
    <d v="2020-10-19T00:00:00"/>
    <n v="2611"/>
    <s v="01:03"/>
  </r>
  <r>
    <s v="838"/>
    <s v="FRA35354335860058"/>
    <s v="EURIAL CAMPBON"/>
    <s v="L2020.14332-7"/>
    <s v="0020000842464"/>
    <s v="Lait entier et 1/2 écrémé"/>
    <x v="34"/>
    <x v="0"/>
    <s v="UFC/ml ou g"/>
    <x v="2"/>
    <s v="DELAUNAY"/>
    <s v="1.8"/>
    <s v="1.8"/>
    <s v=""/>
    <x v="13"/>
    <s v="GAEC HEBERGEROSE "/>
    <d v="2020-10-19T00:00:00"/>
    <n v="5431"/>
    <s v="01:54"/>
  </r>
  <r>
    <s v="838"/>
    <s v="FRA35354335860058"/>
    <s v="EURIAL CAMPBON"/>
    <s v="L2020.14369-1"/>
    <s v="0380000519432"/>
    <s v="Lait entier et 1/2 écrémé"/>
    <x v="34"/>
    <x v="19"/>
    <s v="UFC/ml ou g"/>
    <x v="3"/>
    <s v="GRANNEAU"/>
    <s v="1.3"/>
    <s v="1.3"/>
    <s v=""/>
    <x v="15"/>
    <s v="GAEC MGF "/>
    <d v="2020-10-18T00:00:00"/>
    <n v="3352"/>
    <s v="20:26"/>
  </r>
  <r>
    <s v="838"/>
    <s v="FRA35354335860058"/>
    <s v="EURIAL CAMPBON"/>
    <s v="L2020.14369-2"/>
    <s v="0380000511773"/>
    <s v="Lait entier et 1/2 écrémé"/>
    <x v="34"/>
    <x v="3"/>
    <s v="UFC/ml ou g"/>
    <x v="3"/>
    <s v="GRANNEAU"/>
    <s v="1.2"/>
    <s v="1.2"/>
    <s v=""/>
    <x v="14"/>
    <s v="SCL CHABIO "/>
    <d v="2020-10-18T00:00:00"/>
    <n v="3702"/>
    <s v="19:36"/>
  </r>
  <r>
    <s v="838"/>
    <s v="FRA35354335860058"/>
    <s v="EURIAL CAMPBON"/>
    <s v="L2020.14369-3"/>
    <s v="0380000571088"/>
    <s v="Lait entier et 1/2 écrémé"/>
    <x v="34"/>
    <x v="0"/>
    <s v="UFC/ml ou g"/>
    <x v="3"/>
    <s v="GRANNEAU"/>
    <s v="1.5"/>
    <s v="1.5"/>
    <s v=""/>
    <x v="17"/>
    <s v="GAEC LA MADELEINE "/>
    <d v="2020-10-18T00:00:00"/>
    <n v="2933"/>
    <s v="21:26"/>
  </r>
  <r>
    <s v="838"/>
    <s v="FRA35354335860058"/>
    <s v="EURIAL CAMPBON"/>
    <s v="L2020.14369-4"/>
    <s v="0380000510659"/>
    <s v="Lait entier et 1/2 écrémé"/>
    <x v="34"/>
    <x v="1"/>
    <s v="UFC/ml ou g"/>
    <x v="3"/>
    <s v="GRANNEAU"/>
    <s v="1.4"/>
    <s v="1.4"/>
    <s v=""/>
    <x v="16"/>
    <s v="EARL SOURISSEAU THIERRY "/>
    <d v="2020-10-18T00:00:00"/>
    <n v="1261"/>
    <s v="20:56"/>
  </r>
  <r>
    <s v="838"/>
    <s v="FRA35354335860058"/>
    <s v="EURIAL CAMPBON"/>
    <s v="L2020.14369-5"/>
    <s v="0380000544811"/>
    <s v="Lait entier et 1/2 écrémé"/>
    <x v="34"/>
    <x v="3"/>
    <s v="UFC/ml ou g"/>
    <x v="3"/>
    <s v="GRANNEAU"/>
    <s v="1.6"/>
    <s v="1.6"/>
    <s v=""/>
    <x v="18"/>
    <s v="GAEC LE BORDAGE DES BAUX "/>
    <d v="2020-10-18T00:00:00"/>
    <n v="2940"/>
    <s v="22:11"/>
  </r>
  <r>
    <s v="838"/>
    <s v="FRA35354335860058"/>
    <s v="EURIAL CAMPBON"/>
    <s v="L2020.14369-6"/>
    <s v="0790000892201"/>
    <s v="Lait entier et 1/2 écrémé"/>
    <x v="34"/>
    <x v="0"/>
    <s v="UFC/ml ou g"/>
    <x v="3"/>
    <s v="GRANNEAU"/>
    <s v="1.7"/>
    <s v="1.7"/>
    <s v=""/>
    <x v="22"/>
    <s v="GAEC FRADIN PAPHAEL "/>
    <d v="2020-10-18T00:00:00"/>
    <n v="1700"/>
    <s v="22:32"/>
  </r>
  <r>
    <s v="838"/>
    <s v="FRA35354335860058"/>
    <s v="EURIAL CAMPBON"/>
    <s v="L2020.14369-7"/>
    <s v="0380000515653"/>
    <s v="Lait entier et 1/2 écrémé"/>
    <x v="34"/>
    <x v="11"/>
    <s v="UFC/ml ou g"/>
    <x v="3"/>
    <s v="GRANNEAU"/>
    <s v="1.8"/>
    <s v="1.8"/>
    <s v=""/>
    <x v="19"/>
    <s v="AYRAULT PHILIPPE "/>
    <d v="2020-10-18T00:00:00"/>
    <n v="1603"/>
    <s v="22:53"/>
  </r>
  <r>
    <s v="838"/>
    <s v="FRA35354335860058"/>
    <s v="EURIAL CAMPBON"/>
    <s v="L2020.14369-8"/>
    <s v="0020000669308"/>
    <s v="Lait entier et 1/2 écrémé"/>
    <x v="34"/>
    <x v="3"/>
    <s v="UFC/ml ou g"/>
    <x v="3"/>
    <s v="GRANNEAU"/>
    <s v="1.9"/>
    <s v="1.9"/>
    <s v=""/>
    <x v="23"/>
    <s v="EARL DE LA CLAIRIERE "/>
    <d v="2020-10-18T00:00:00"/>
    <n v="2949"/>
    <s v="23:22"/>
  </r>
  <r>
    <s v="838"/>
    <s v="FRA35354335860058"/>
    <s v="EURIAL CAMPBON"/>
    <s v="L2020.14707-1"/>
    <s v="0380000511773"/>
    <s v="Lait entier et 1/2 écrémé"/>
    <x v="35"/>
    <x v="0"/>
    <s v="UFC/ml ou g"/>
    <x v="3"/>
    <s v="DIXNEUF"/>
    <s v="1.2"/>
    <s v="1.2"/>
    <s v=""/>
    <x v="14"/>
    <s v="SCL CHABIO "/>
    <d v="2020-10-24T00:00:00"/>
    <n v="4086"/>
    <s v="19:18"/>
  </r>
  <r>
    <s v="838"/>
    <s v="FRA35354335860058"/>
    <s v="EURIAL CAMPBON"/>
    <s v="L2020.14707-2"/>
    <s v="0380000519432"/>
    <s v="Lait entier et 1/2 écrémé"/>
    <x v="35"/>
    <x v="6"/>
    <s v="UFC/ml ou g"/>
    <x v="3"/>
    <s v="DIXNEUF"/>
    <s v="1.3"/>
    <s v="1.3"/>
    <s v=""/>
    <x v="15"/>
    <s v="GAEC MGF "/>
    <d v="2020-10-24T00:00:00"/>
    <n v="3618"/>
    <s v="20:11"/>
  </r>
  <r>
    <s v="838"/>
    <s v="FRA35354335860058"/>
    <s v="EURIAL CAMPBON"/>
    <s v="L2020.14707-3"/>
    <s v="0380000510659"/>
    <s v="Lait entier et 1/2 écrémé"/>
    <x v="35"/>
    <x v="102"/>
    <s v="UFC/ml ou g"/>
    <x v="3"/>
    <s v="DIXNEUF"/>
    <s v="1.4"/>
    <s v="1.4"/>
    <s v=""/>
    <x v="16"/>
    <s v="EARL SOURISSEAU THIERRY "/>
    <d v="2020-10-24T00:00:00"/>
    <n v="1261"/>
    <s v="20:51"/>
  </r>
  <r>
    <s v="838"/>
    <s v="FRA35354335860058"/>
    <s v="EURIAL CAMPBON"/>
    <s v="L2020.14707-4"/>
    <s v="0380000571088"/>
    <s v="Lait entier et 1/2 écrémé"/>
    <x v="35"/>
    <x v="83"/>
    <s v="UFC/ml ou g"/>
    <x v="3"/>
    <s v="DIXNEUF"/>
    <s v="1.5"/>
    <s v="1.5"/>
    <s v=""/>
    <x v="17"/>
    <s v="GAEC LA MADELEINE "/>
    <d v="2020-10-24T00:00:00"/>
    <n v="3451"/>
    <s v="21:18"/>
  </r>
  <r>
    <s v="838"/>
    <s v="FRA35354335860058"/>
    <s v="EURIAL CAMPBON"/>
    <s v="L2020.14707-5"/>
    <s v="0380000544811"/>
    <s v="Lait entier et 1/2 écrémé"/>
    <x v="35"/>
    <x v="68"/>
    <s v="UFC/ml ou g"/>
    <x v="3"/>
    <s v="DIXNEUF"/>
    <s v="1.6"/>
    <s v="1.6"/>
    <s v=""/>
    <x v="18"/>
    <s v="GAEC LE BORDAGE DES BAUX "/>
    <d v="2020-10-24T00:00:00"/>
    <n v="3038"/>
    <s v="21:59"/>
  </r>
  <r>
    <s v="838"/>
    <s v="FRA35354335860058"/>
    <s v="EURIAL CAMPBON"/>
    <s v="L2020.14707-6"/>
    <s v="0790000892201"/>
    <s v="Lait entier et 1/2 écrémé"/>
    <x v="35"/>
    <x v="27"/>
    <s v="UFC/ml ou g"/>
    <x v="3"/>
    <s v="DIXNEUF"/>
    <s v="1.7"/>
    <s v="1.7"/>
    <s v=""/>
    <x v="22"/>
    <s v="GAEC FRADIN PAPHAEL "/>
    <d v="2020-10-24T00:00:00"/>
    <n v="1799"/>
    <s v="22:27"/>
  </r>
  <r>
    <s v="838"/>
    <s v="FRA35354335860058"/>
    <s v="EURIAL CAMPBON"/>
    <s v="L2020.14707-7"/>
    <s v="0380000515653"/>
    <s v="Lait entier et 1/2 écrémé"/>
    <x v="35"/>
    <x v="35"/>
    <s v="UFC/ml ou g"/>
    <x v="3"/>
    <s v="DIXNEUF"/>
    <s v="1.8"/>
    <s v="1.8"/>
    <s v=""/>
    <x v="19"/>
    <s v="AYRAULT PHILIPPE "/>
    <d v="2020-10-24T00:00:00"/>
    <n v="1648"/>
    <s v="22:52"/>
  </r>
  <r>
    <s v="838"/>
    <s v="FRA35354335860058"/>
    <s v="EURIAL CAMPBON"/>
    <s v="L2020.14707-8"/>
    <s v="0020000669308"/>
    <s v="Lait entier et 1/2 écrémé"/>
    <x v="35"/>
    <x v="103"/>
    <s v="UFC/ml ou g"/>
    <x v="3"/>
    <s v="DIXNEUF"/>
    <s v="1.9"/>
    <s v="1.9"/>
    <s v=""/>
    <x v="23"/>
    <s v="EARL DE LA CLAIRIERE "/>
    <d v="2020-10-24T00:00:00"/>
    <n v="3176"/>
    <s v="23:29"/>
  </r>
  <r>
    <s v="838"/>
    <s v="FRA35354335860058"/>
    <s v="EURIAL CAMPBON"/>
    <s v="L2020.14938-12"/>
    <s v="0380000512145"/>
    <s v="Lait entier et 1/2 écrémé"/>
    <x v="36"/>
    <x v="104"/>
    <s v="UFC/ml ou g"/>
    <x v="9"/>
    <s v="TERRIEN"/>
    <s v="1.2"/>
    <s v="1.2"/>
    <s v=""/>
    <x v="38"/>
    <s v="EARL FOULONNEAU "/>
    <d v="2020-10-28T00:00:00"/>
    <n v="2235"/>
    <s v="20:44"/>
  </r>
  <r>
    <s v="838"/>
    <s v="FRA35354335860058"/>
    <s v="EURIAL CAMPBON"/>
    <s v="L2020.14938-13"/>
    <s v="0020000864542"/>
    <s v="Lait entier et 1/2 écrémé"/>
    <x v="36"/>
    <x v="83"/>
    <s v="UFC/ml ou g"/>
    <x v="9"/>
    <s v="TERRIEN"/>
    <s v="1.3"/>
    <s v="1.3"/>
    <s v=""/>
    <x v="74"/>
    <s v="GAEC DES MARZELLES "/>
    <d v="2020-10-28T00:00:00"/>
    <n v="5932"/>
    <s v="21:03"/>
  </r>
  <r>
    <s v="838"/>
    <s v="FRA35354335860058"/>
    <s v="EURIAL CAMPBON"/>
    <s v="L2020.14938-14"/>
    <s v="0380000502544"/>
    <s v="Lait entier et 1/2 écrémé"/>
    <x v="36"/>
    <x v="0"/>
    <s v="UFC/ml ou g"/>
    <x v="9"/>
    <s v="TERRIEN"/>
    <s v="1.4"/>
    <s v="1.4"/>
    <s v=""/>
    <x v="69"/>
    <s v="GAEC LES FUTAIES "/>
    <d v="2020-10-28T00:00:00"/>
    <n v="4252"/>
    <s v="21:48"/>
  </r>
  <r>
    <s v="838"/>
    <s v="FRA35354335860058"/>
    <s v="EURIAL CAMPBON"/>
    <s v="L2020.14938-15"/>
    <s v="0380000511655"/>
    <s v="Lait entier et 1/2 écrémé"/>
    <x v="36"/>
    <x v="45"/>
    <s v="UFC/ml ou g"/>
    <x v="9"/>
    <s v="TERRIEN"/>
    <s v="1.5"/>
    <s v="1.5"/>
    <s v=""/>
    <x v="75"/>
    <s v="EARL MONPIN "/>
    <d v="2020-10-28T00:00:00"/>
    <n v="763"/>
    <s v="22:27"/>
  </r>
  <r>
    <s v="838"/>
    <s v="FRA35354335860058"/>
    <s v="EURIAL CAMPBON"/>
    <s v="L2020.14938-16"/>
    <s v="0380000544591"/>
    <s v="Lait entier et 1/2 écrémé"/>
    <x v="36"/>
    <x v="0"/>
    <s v="UFC/ml ou g"/>
    <x v="9"/>
    <s v="TERRIEN"/>
    <s v="1.6"/>
    <s v="1.6"/>
    <s v=""/>
    <x v="70"/>
    <s v="BRIDONNEAU ALEXANDRE "/>
    <d v="2020-10-28T00:00:00"/>
    <n v="1201"/>
    <s v="22:59"/>
  </r>
  <r>
    <s v="838"/>
    <s v="FRA35354335860058"/>
    <s v="EURIAL CAMPBON"/>
    <s v="L2020.14938-17"/>
    <s v="0380000502870"/>
    <s v="Lait entier et 1/2 écrémé"/>
    <x v="36"/>
    <x v="52"/>
    <s v="UFC/ml ou g"/>
    <x v="9"/>
    <s v="TERRIEN"/>
    <s v="1.8"/>
    <s v="1.8"/>
    <s v=""/>
    <x v="76"/>
    <s v="GAEC LA LIBERTE "/>
    <d v="2020-10-28T00:00:00"/>
    <n v="4795"/>
    <s v="23:20"/>
  </r>
  <r>
    <s v="838"/>
    <s v="FRA35354335860058"/>
    <s v="EURIAL CAMPBON"/>
    <s v="L2020.14938-18"/>
    <s v="0380000551115"/>
    <s v="Lait entier et 1/2 écrémé"/>
    <x v="36"/>
    <x v="4"/>
    <s v="UFC/ml ou g"/>
    <x v="9"/>
    <s v="TERRIEN"/>
    <s v="1.7"/>
    <s v="1.7"/>
    <s v=""/>
    <x v="71"/>
    <s v="GAEC L'HORIZON "/>
    <d v="2020-10-28T00:00:00"/>
    <n v="3304"/>
    <s v="23:20"/>
  </r>
  <r>
    <s v="838"/>
    <s v="FRA35354335860058"/>
    <s v="EURIAL CAMPBON"/>
    <s v="L2020.14938-19"/>
    <s v="0380000510056"/>
    <s v="Lait entier et 1/2 écrémé"/>
    <x v="36"/>
    <x v="60"/>
    <s v="UFC/ml ou g"/>
    <x v="9"/>
    <s v="TERRIEN"/>
    <s v="1.9"/>
    <s v="1.9"/>
    <s v=""/>
    <x v="72"/>
    <s v="GAEC LES TULIPES "/>
    <d v="2020-10-29T00:00:00"/>
    <n v="3217"/>
    <s v="00:57"/>
  </r>
  <r>
    <s v="838"/>
    <s v="FRA35354335860058"/>
    <s v="EURIAL CAMPBON"/>
    <s v="L2020.14938-20"/>
    <s v="0380000571197"/>
    <s v="Lait entier et 1/2 écrémé"/>
    <x v="36"/>
    <x v="79"/>
    <s v="UFC/ml ou g"/>
    <x v="9"/>
    <s v="TERRIEN"/>
    <s v="1.10"/>
    <s v="1.10"/>
    <s v=""/>
    <x v="73"/>
    <s v="GELINEAU HUGUES "/>
    <d v="2020-10-29T00:00:00"/>
    <n v="699"/>
    <s v="01:48"/>
  </r>
  <r>
    <s v="460"/>
    <s v="FRA35354335800157"/>
    <s v="EURIAL RIEC"/>
    <s v="U2020.22643-1"/>
    <s v="4505138409"/>
    <s v="Lait entier et 1/2 écrémé"/>
    <x v="37"/>
    <x v="25"/>
    <s v="UFC/ml ou g"/>
    <x v="4"/>
    <s v="BICHAT"/>
    <s v="1.9"/>
    <s v="1.11"/>
    <s v="l"/>
    <x v="3"/>
    <s v="LEBEC ALAIN "/>
    <d v="2020-11-15T00:00:00"/>
    <n v="708"/>
    <s v="14:52"/>
  </r>
  <r>
    <s v="460"/>
    <s v="FRA35354335800157"/>
    <s v="EURIAL RIEC"/>
    <s v="U2020.22643-2"/>
    <s v="0705032529"/>
    <s v="Lait entier et 1/2 écrémé"/>
    <x v="37"/>
    <x v="4"/>
    <s v="UFC/ml ou g"/>
    <x v="4"/>
    <s v="BICHAT"/>
    <s v="1.8"/>
    <s v="1.10"/>
    <s v="l"/>
    <x v="91"/>
    <s v="GAEC AR FRIZ VIHAN "/>
    <d v="2020-11-15T00:00:00"/>
    <n v="3507"/>
    <s v="13:55"/>
  </r>
  <r>
    <s v="460"/>
    <s v="FRA35354335800157"/>
    <s v="EURIAL RIEC"/>
    <s v="U2020.22643-3"/>
    <s v="0705029848"/>
    <s v="Lait entier et 1/2 écrémé"/>
    <x v="37"/>
    <x v="76"/>
    <s v="UFC/ml ou g"/>
    <x v="4"/>
    <s v="BICHAT"/>
    <s v="1.7"/>
    <s v="1.9"/>
    <s v="l"/>
    <x v="90"/>
    <s v="CAPITAINE MICHEL "/>
    <d v="2020-11-15T00:00:00"/>
    <n v="1192"/>
    <s v="13:18"/>
  </r>
  <r>
    <s v="460"/>
    <s v="FRA35354335800157"/>
    <s v="EURIAL RIEC"/>
    <s v="U2020.22643-4"/>
    <s v="4505134218"/>
    <s v="Lait entier et 1/2 écrémé"/>
    <x v="37"/>
    <x v="73"/>
    <s v="UFC/ml ou g"/>
    <x v="4"/>
    <s v="BICHAT"/>
    <s v="1.6"/>
    <s v="1.8"/>
    <s v="l"/>
    <x v="79"/>
    <s v="DANIEL JEROME "/>
    <d v="2020-11-15T00:00:00"/>
    <n v="3487"/>
    <s v="12:50"/>
  </r>
  <r>
    <s v="460"/>
    <s v="FRA35354335800157"/>
    <s v="EURIAL RIEC"/>
    <s v="U2020.22643-6"/>
    <s v="0705029566"/>
    <s v="Lait entier et 1/2 écrémé"/>
    <x v="37"/>
    <x v="3"/>
    <s v="UFC/ml ou g"/>
    <x v="4"/>
    <s v="BICHAT"/>
    <s v="1.4"/>
    <s v="1.7"/>
    <s v="l"/>
    <x v="89"/>
    <s v="GAEC DE ROZ AVEL "/>
    <d v="2020-11-15T00:00:00"/>
    <n v="5548"/>
    <s v="11:22"/>
  </r>
  <r>
    <s v="460"/>
    <s v="FRA35354335800157"/>
    <s v="EURIAL RIEC"/>
    <s v="U2020.22643-7"/>
    <s v="3500077156"/>
    <s v="Lait entier et 1/2 écrémé"/>
    <x v="37"/>
    <x v="68"/>
    <s v="UFC/ml ou g"/>
    <x v="4"/>
    <s v="BICHAT"/>
    <s v="1.3"/>
    <s v="1.4"/>
    <s v="l"/>
    <x v="88"/>
    <s v="EARL DE TROHALU "/>
    <d v="2020-11-15T00:00:00"/>
    <n v="1738"/>
    <s v="10:08"/>
  </r>
  <r>
    <s v="460"/>
    <s v="FRA35354335800157"/>
    <s v="EURIAL RIEC"/>
    <s v="U2020.22643-8"/>
    <s v="3500077206"/>
    <s v="Lait entier et 1/2 écrémé"/>
    <x v="37"/>
    <x v="3"/>
    <s v="UFC/ml ou g"/>
    <x v="4"/>
    <s v="BICHAT"/>
    <s v="1.2"/>
    <s v="1.5"/>
    <s v="l"/>
    <x v="87"/>
    <s v="EARL DE BRIEC BRAS "/>
    <d v="2020-11-15T00:00:00"/>
    <n v="3078"/>
    <s v="09:09"/>
  </r>
  <r>
    <s v="460"/>
    <s v="FRA35354335800157"/>
    <s v="EURIAL RIEC"/>
    <s v="U2020.22643-9"/>
    <s v="0705055116"/>
    <s v="Lait entier et 1/2 écrémé"/>
    <x v="37"/>
    <x v="35"/>
    <s v="UFC/ml ou g"/>
    <x v="4"/>
    <s v="BICHAT"/>
    <s v="1.10"/>
    <s v="1.12"/>
    <s v="l"/>
    <x v="78"/>
    <s v="LE MEUR RONAN "/>
    <d v="2020-11-15T00:00:00"/>
    <n v="416"/>
    <s v="15:31"/>
  </r>
  <r>
    <s v="460"/>
    <s v="FRA35354335800157"/>
    <s v="EURIAL RIEC"/>
    <s v="U2020.22643-10"/>
    <s v="10EME"/>
    <s v="Lait entier et 1/2 écrémé"/>
    <x v="37"/>
    <x v="31"/>
    <s v="UFC/ml ou g"/>
    <x v="4"/>
    <s v="BICHAT"/>
    <s v="1.11"/>
    <s v="1.2"/>
    <s v="l"/>
    <x v="97"/>
    <s v="GAEC DE KERSEGALOU "/>
    <d v="2020-11-15T00:00:00"/>
    <n v="2144"/>
    <s v="16:12"/>
  </r>
  <r>
    <s v="460"/>
    <s v="FRA35354335800157"/>
    <s v="EURIAL RIEC"/>
    <s v="U2020.23792-1"/>
    <s v="0704052478"/>
    <s v="Lait entier et 1/2 écrémé"/>
    <x v="38"/>
    <x v="3"/>
    <s v="UFC/ml ou g"/>
    <x v="6"/>
    <s v="DANTEC"/>
    <s v="1.2"/>
    <s v="1.2"/>
    <s v=""/>
    <x v="45"/>
    <s v="GAEC DU BOISSY "/>
    <d v="2020-11-25T00:00:00"/>
    <n v="6472"/>
    <s v="09:02"/>
  </r>
  <r>
    <s v="460"/>
    <s v="FRA35354335800157"/>
    <s v="EURIAL RIEC"/>
    <s v="U2020.23792-2"/>
    <s v="3500009324"/>
    <s v="Lait entier et 1/2 écrémé"/>
    <x v="38"/>
    <x v="8"/>
    <s v="UFC/ml ou g"/>
    <x v="6"/>
    <s v="DANTEC"/>
    <s v="1.3"/>
    <s v="1.3"/>
    <s v=""/>
    <x v="46"/>
    <s v="EARL CABARET PERRAULT "/>
    <d v="2020-11-25T00:00:00"/>
    <n v="1937"/>
    <s v="10:08"/>
  </r>
  <r>
    <s v="460"/>
    <s v="FRA35354335800157"/>
    <s v="EURIAL RIEC"/>
    <s v="U2020.23792-3"/>
    <s v="3500078329"/>
    <s v="Lait entier et 1/2 écrémé"/>
    <x v="38"/>
    <x v="0"/>
    <s v="UFC/ml ou g"/>
    <x v="6"/>
    <s v="DANTEC"/>
    <s v="1.4"/>
    <s v="1.6"/>
    <s v="l"/>
    <x v="48"/>
    <s v="LE GUILLOUZIC XAVIER "/>
    <d v="2020-11-25T00:00:00"/>
    <n v="1704"/>
    <s v="10:37"/>
  </r>
  <r>
    <s v="460"/>
    <s v="FRA35354335800157"/>
    <s v="EURIAL RIEC"/>
    <s v="U2020.23792-4"/>
    <s v="3500007336"/>
    <s v="Lait entier et 1/2 écrémé"/>
    <x v="38"/>
    <x v="6"/>
    <s v="UFC/ml ou g"/>
    <x v="6"/>
    <s v="DANTEC"/>
    <s v="1.5"/>
    <s v="1.5"/>
    <s v=""/>
    <x v="49"/>
    <s v="LE CRAS DOMINIQUE "/>
    <d v="2020-11-25T00:00:00"/>
    <n v="2081"/>
    <s v="11:01"/>
  </r>
  <r>
    <s v="460"/>
    <s v="FRA35354335800157"/>
    <s v="EURIAL RIEC"/>
    <s v="U2020.23792-5"/>
    <s v="4504524567"/>
    <s v="Lait entier et 1/2 écrémé"/>
    <x v="38"/>
    <x v="4"/>
    <s v="UFC/ml ou g"/>
    <x v="6"/>
    <s v="DANTEC"/>
    <s v="1.6"/>
    <s v="1.7"/>
    <s v="l"/>
    <x v="44"/>
    <s v="GAEC AVEL ARVRO "/>
    <d v="2020-11-25T00:00:00"/>
    <n v="5168"/>
    <s v="11:29"/>
  </r>
  <r>
    <s v="460"/>
    <s v="FRA35354335800157"/>
    <s v="EURIAL RIEC"/>
    <s v="U2020.23792-6"/>
    <s v="3500077974"/>
    <s v="Lait entier et 1/2 écrémé"/>
    <x v="38"/>
    <x v="64"/>
    <s v="UFC/ml ou g"/>
    <x v="6"/>
    <s v="DANTEC"/>
    <s v="1.7"/>
    <s v="1.8"/>
    <s v="l"/>
    <x v="28"/>
    <s v="GAEC DE KERBREBEL "/>
    <d v="2020-11-25T00:00:00"/>
    <n v="3574"/>
    <s v="12:20"/>
  </r>
  <r>
    <s v="460"/>
    <s v="FRA35354335800157"/>
    <s v="EURIAL RIEC"/>
    <s v="U2020.23792-7"/>
    <s v="3500078436"/>
    <s v="Lait entier et 1/2 écrémé"/>
    <x v="38"/>
    <x v="42"/>
    <s v="UFC/ml ou g"/>
    <x v="6"/>
    <s v="DANTEC"/>
    <s v="1.8"/>
    <s v="1.9"/>
    <s v="l"/>
    <x v="34"/>
    <s v="GAEC LA FERME DE MOGUEL "/>
    <d v="2020-11-25T00:00:00"/>
    <n v="1372"/>
    <s v="13:51"/>
  </r>
  <r>
    <s v="460"/>
    <s v="FRA35354335800157"/>
    <s v="EURIAL RIEC"/>
    <s v="U2020.23792-8"/>
    <s v="4505101175"/>
    <s v="Lait entier et 1/2 écrémé"/>
    <x v="38"/>
    <x v="0"/>
    <s v="UFC/ml ou g"/>
    <x v="6"/>
    <s v="DANTEC"/>
    <s v="1.9"/>
    <s v="1.10"/>
    <s v="l"/>
    <x v="27"/>
    <s v="GAEC DE RUZULIEC "/>
    <d v="2020-11-25T00:00:00"/>
    <n v="1808"/>
    <s v="14:37"/>
  </r>
  <r>
    <m/>
    <s v="FRA35354335800157"/>
    <s v="EURIAL CAMPBON"/>
    <s v="L2020.16302-1"/>
    <s v="0330000510362"/>
    <s v="Lait entier et 1/2 écrémé"/>
    <x v="38"/>
    <x v="21"/>
    <s v="UFC/ml ou g"/>
    <x v="5"/>
    <s v="GRANNEAU"/>
    <s v="1.5"/>
    <s v="1.5"/>
    <s v=""/>
    <x v="42"/>
    <s v="GAEC CHALIN "/>
    <d v="2020-11-24T00:00:00"/>
    <n v="2819"/>
    <s v="21:11"/>
  </r>
  <r>
    <s v="838"/>
    <s v="FRA35354335860058"/>
    <s v="EURIAL CAMPBON"/>
    <s v="L2020.16403-1"/>
    <s v="0330000510017"/>
    <s v="Lait entier et 1/2 écrémé"/>
    <x v="39"/>
    <x v="0"/>
    <s v="UFC/ml ou g"/>
    <x v="8"/>
    <s v="BERNARD"/>
    <s v="1.5"/>
    <s v="1.5"/>
    <s v=""/>
    <x v="59"/>
    <s v="PICHAUD JEAN PAUL "/>
    <d v="2020-11-25T00:00:00"/>
    <n v="1683"/>
    <s v="21:43"/>
  </r>
  <r>
    <s v="838"/>
    <s v="FRA35354335860058"/>
    <s v="EURIAL CAMPBON"/>
    <s v="L2020.16405-1"/>
    <s v="0380000570879"/>
    <s v="Lait entier et 1/2 écrémé"/>
    <x v="39"/>
    <x v="2"/>
    <s v="UFC/ml ou g"/>
    <x v="7"/>
    <s v="DIXNEUF"/>
    <s v="1.2"/>
    <s v="1.2"/>
    <s v=""/>
    <x v="64"/>
    <s v="EARL MARTIN "/>
    <d v="2020-11-25T00:00:00"/>
    <n v="404"/>
    <s v="18:44"/>
  </r>
  <r>
    <s v="838"/>
    <s v="FRA35354335860058"/>
    <s v="EURIAL CAMPBON"/>
    <s v="L2020.16405-2"/>
    <s v="0330000522277"/>
    <s v="Lait entier et 1/2 écrémé"/>
    <x v="39"/>
    <x v="20"/>
    <s v="UFC/ml ou g"/>
    <x v="8"/>
    <s v="BERNARD"/>
    <s v="1.2"/>
    <s v="1.2"/>
    <s v=""/>
    <x v="56"/>
    <s v="GAEC LA MINAUDIERE "/>
    <d v="2020-11-25T00:00:00"/>
    <n v="1190"/>
    <s v="20:09"/>
  </r>
  <r>
    <s v="838"/>
    <s v="FRA35354335860058"/>
    <s v="EURIAL CAMPBON"/>
    <s v="L2020.16405-3"/>
    <s v="0330000522397"/>
    <s v="Lait entier et 1/2 écrémé"/>
    <x v="39"/>
    <x v="105"/>
    <s v="UFC/ml ou g"/>
    <x v="7"/>
    <s v="DIXNEUF"/>
    <s v="1.4"/>
    <s v="1.6"/>
    <s v="l"/>
    <x v="51"/>
    <s v="GAEC ONILLON "/>
    <d v="2020-11-25T00:00:00"/>
    <n v="3251"/>
    <s v="20:28"/>
  </r>
  <r>
    <s v="838"/>
    <s v="FRA35354335860058"/>
    <s v="EURIAL CAMPBON"/>
    <s v="L2020.16405-4"/>
    <s v="0380000452391"/>
    <s v="Lait entier et 1/2 écrémé"/>
    <x v="39"/>
    <x v="0"/>
    <s v="UFC/ml ou g"/>
    <x v="7"/>
    <s v="DIXNEUF"/>
    <s v="1.5"/>
    <s v="1.7"/>
    <s v="l"/>
    <x v="60"/>
    <s v="EARL LISEE "/>
    <d v="2020-11-25T00:00:00"/>
    <n v="2283"/>
    <s v="20:28"/>
  </r>
  <r>
    <s v="838"/>
    <s v="FRA35354335860058"/>
    <s v="EURIAL CAMPBON"/>
    <s v="L2020.16405-5"/>
    <s v="0380000452674"/>
    <s v="Lait entier et 1/2 écrémé"/>
    <x v="39"/>
    <x v="0"/>
    <s v="UFC/ml ou g"/>
    <x v="7"/>
    <s v="DIXNEUF"/>
    <s v="1.6"/>
    <s v="1.5"/>
    <s v="l"/>
    <x v="65"/>
    <s v="PAILLAT MATHIEU "/>
    <d v="2020-11-25T00:00:00"/>
    <n v="1400"/>
    <s v="21:07"/>
  </r>
  <r>
    <s v="838"/>
    <s v="FRA35354335860058"/>
    <s v="EURIAL CAMPBON"/>
    <s v="L2020.16405-6"/>
    <s v="0380000452318"/>
    <s v="Lait entier et 1/2 écrémé"/>
    <x v="39"/>
    <x v="3"/>
    <s v="UFC/ml ou g"/>
    <x v="7"/>
    <s v="DIXNEUF"/>
    <s v="1.7"/>
    <s v="1.4"/>
    <s v="l"/>
    <x v="58"/>
    <s v="GAEC LA MARQUE "/>
    <d v="2020-11-25T00:00:00"/>
    <n v="4520"/>
    <s v="21:27"/>
  </r>
  <r>
    <s v="838"/>
    <s v="FRA35354335860058"/>
    <s v="EURIAL CAMPBON"/>
    <s v="L2020.16405-7"/>
    <s v="0380000561291"/>
    <s v="Lait entier et 1/2 écrémé"/>
    <x v="39"/>
    <x v="73"/>
    <s v="UFC/ml ou g"/>
    <x v="7"/>
    <s v="DIXNEUF"/>
    <s v="1.8"/>
    <s v="1.8"/>
    <s v=""/>
    <x v="61"/>
    <s v="BREVET DENIS "/>
    <d v="2020-11-25T00:00:00"/>
    <n v="1262"/>
    <s v="22:01"/>
  </r>
  <r>
    <s v="838"/>
    <s v="FRA35354335860058"/>
    <s v="EURIAL CAMPBON"/>
    <s v="L2020.16405-8"/>
    <s v="0380000452311"/>
    <s v="Lait entier et 1/2 écrémé"/>
    <x v="39"/>
    <x v="3"/>
    <s v="UFC/ml ou g"/>
    <x v="7"/>
    <s v="DIXNEUF"/>
    <s v="1.10"/>
    <s v="1.9"/>
    <s v="l"/>
    <x v="62"/>
    <s v="CHERBONNIER DOMINIQUE "/>
    <d v="2020-11-25T00:00:00"/>
    <n v="723"/>
    <s v="22:15"/>
  </r>
  <r>
    <s v="838"/>
    <s v="FRA35354335860058"/>
    <s v="EURIAL CAMPBON"/>
    <s v="L2020.16405-9"/>
    <s v="0380000452313"/>
    <s v="Lait entier et 1/2 écrémé"/>
    <x v="39"/>
    <x v="103"/>
    <s v="UFC/ml ou g"/>
    <x v="7"/>
    <s v="DIXNEUF"/>
    <s v="1.11"/>
    <s v="1.10"/>
    <s v="l"/>
    <x v="66"/>
    <s v="CHERBONNIER RICHARD "/>
    <d v="2020-11-25T00:00:00"/>
    <n v="636"/>
    <s v="23:09"/>
  </r>
  <r>
    <s v="838"/>
    <s v="FRA35354335860058"/>
    <s v="EURIAL CAMPBON"/>
    <s v="L2020.16405-10"/>
    <s v="0380000501280"/>
    <s v="Lait entier et 1/2 écrémé"/>
    <x v="39"/>
    <x v="72"/>
    <s v="UFC/ml ou g"/>
    <x v="7"/>
    <s v="DIXNEUF"/>
    <s v="1.12"/>
    <s v="1.12"/>
    <s v=""/>
    <x v="37"/>
    <s v="EARL JAMIN "/>
    <d v="2020-11-25T00:00:00"/>
    <n v="5240"/>
    <s v="23:10"/>
  </r>
  <r>
    <s v="838"/>
    <s v="FRA35354335860058"/>
    <s v="EURIAL CAMPBON"/>
    <s v="L2020.16404-1"/>
    <s v="0020000822710"/>
    <s v="Lait entier et 1/2 écrémé"/>
    <x v="39"/>
    <x v="1"/>
    <s v="UFC/ml ou g"/>
    <x v="8"/>
    <s v="BERNARD"/>
    <s v="1.2"/>
    <s v="1.2"/>
    <s v=""/>
    <x v="56"/>
    <s v="GAEC LA MINAUDIERE "/>
    <d v="2020-11-25T00:00:00"/>
    <n v="1190"/>
    <s v="20:09"/>
  </r>
  <r>
    <s v="838"/>
    <s v="FRA35354335860058"/>
    <s v="EURIAL CAMPBON"/>
    <s v="L2020.16404-2"/>
    <s v="0020000852732"/>
    <s v="Lait entier et 1/2 écrémé"/>
    <x v="39"/>
    <x v="106"/>
    <s v="UFC/ml ou g"/>
    <x v="8"/>
    <s v="BERNARD"/>
    <s v="1.3"/>
    <s v="1.3"/>
    <s v=""/>
    <x v="53"/>
    <s v="GAEC DES DEUX MARONNIERS "/>
    <d v="2020-11-25T00:00:00"/>
    <n v="5218"/>
    <s v="20:51"/>
  </r>
  <r>
    <s v="838"/>
    <s v="FRA35354335860058"/>
    <s v="EURIAL CAMPBON"/>
    <s v="L2020.16404-3"/>
    <s v="0020000849807"/>
    <s v="Lait entier et 1/2 écrémé"/>
    <x v="39"/>
    <x v="1"/>
    <s v="UFC/ml ou g"/>
    <x v="8"/>
    <s v="BERNARD"/>
    <s v="1.4"/>
    <s v="1.4"/>
    <s v=""/>
    <x v="57"/>
    <s v="GAEC FORET DE LONGUENEE "/>
    <d v="2020-11-25T00:00:00"/>
    <n v="3922"/>
    <s v="21:27"/>
  </r>
  <r>
    <s v="838"/>
    <s v="FRA35354335860058"/>
    <s v="EURIAL CAMPBON"/>
    <s v="L2020.16404-5"/>
    <s v="0300000004082"/>
    <s v="Lait entier et 1/2 écrémé"/>
    <x v="39"/>
    <x v="19"/>
    <s v="UFC/ml ou g"/>
    <x v="8"/>
    <s v="BERNARD"/>
    <s v="1.6"/>
    <s v="1.6"/>
    <s v=""/>
    <x v="54"/>
    <s v="LEPRETRE FABIEN "/>
    <d v="2020-11-25T00:00:00"/>
    <n v="2982"/>
    <s v="22:23"/>
  </r>
  <r>
    <s v="838"/>
    <s v="FRA35354335860058"/>
    <s v="EURIAL CAMPBON"/>
    <s v="L2020.16404-6"/>
    <s v="0020000843820"/>
    <s v="Lait entier et 1/2 écrémé"/>
    <x v="39"/>
    <x v="107"/>
    <s v="UFC/ml ou g"/>
    <x v="8"/>
    <s v="BERNARD"/>
    <s v="1.7"/>
    <s v="1.7"/>
    <s v=""/>
    <x v="63"/>
    <s v="GAEC DU DRUILLAY "/>
    <d v="2020-11-25T00:00:00"/>
    <n v="4242"/>
    <s v="22:46"/>
  </r>
  <r>
    <s v="838"/>
    <s v="FRA35354335860058"/>
    <s v="EURIAL CAMPBON"/>
    <s v="L2020.16404-7"/>
    <s v="0020000823985"/>
    <s v="Lait entier et 1/2 écrémé"/>
    <x v="39"/>
    <x v="108"/>
    <s v="UFC/ml ou g"/>
    <x v="8"/>
    <s v="BERNARD"/>
    <s v="1.8"/>
    <s v="1.8"/>
    <s v=""/>
    <x v="25"/>
    <s v="EARL BOTELLERAIE "/>
    <d v="2020-11-25T00:00:00"/>
    <n v="3218"/>
    <s v="23:21"/>
  </r>
  <r>
    <s v="838"/>
    <s v="FRA35354335860058"/>
    <s v="EURIAL CAMPBON"/>
    <s v="L2020.16404-8"/>
    <s v="0020000800626"/>
    <s v="Lait entier et 1/2 écrémé"/>
    <x v="39"/>
    <x v="3"/>
    <s v="UFC/ml ou g"/>
    <x v="8"/>
    <s v="BERNARD"/>
    <s v="1.9"/>
    <s v="1.9"/>
    <s v=""/>
    <x v="26"/>
    <s v="GAEC DES SIX CHEMINS "/>
    <d v="2020-11-26T00:00:00"/>
    <n v="5673"/>
    <s v="00:07"/>
  </r>
  <r>
    <s v="460"/>
    <s v="FRA35354335800157"/>
    <s v="EURIAL RIEC"/>
    <s v="U2020.23649-1"/>
    <s v="4504525341"/>
    <s v="Lait entier et 1/2 écrémé"/>
    <x v="39"/>
    <x v="0"/>
    <s v="UFC/ml ou g"/>
    <x v="0"/>
    <s v="BARRE"/>
    <s v="1.2"/>
    <s v="1.3"/>
    <s v="l"/>
    <x v="0"/>
    <s v="GAEC DU MESGOUEZ "/>
    <d v="2020-11-25T00:00:00"/>
    <n v="4334"/>
    <s v="22:00"/>
  </r>
  <r>
    <s v="460"/>
    <s v="FRA35354335800157"/>
    <s v="EURIAL RIEC"/>
    <s v="U2020.23649-2"/>
    <s v="1318001760"/>
    <s v="Lait entier et 1/2 écrémé"/>
    <x v="39"/>
    <x v="109"/>
    <s v="UFC/ml ou g"/>
    <x v="0"/>
    <s v="BARRE"/>
    <s v="1.3"/>
    <s v="1.2"/>
    <s v="l"/>
    <x v="4"/>
    <s v="EARL DU MENEC "/>
    <d v="2020-11-25T00:00:00"/>
    <n v="1411"/>
    <s v="22:12"/>
  </r>
  <r>
    <s v="460"/>
    <s v="FRA35354335800157"/>
    <s v="EURIAL RIEC"/>
    <s v="U2020.23649-3"/>
    <s v="0704001772"/>
    <s v="Lait entier et 1/2 écrémé"/>
    <x v="39"/>
    <x v="0"/>
    <s v="UFC/ml ou g"/>
    <x v="0"/>
    <s v="BARRE"/>
    <s v="1.4"/>
    <s v="1.4"/>
    <s v=""/>
    <x v="6"/>
    <s v="EARL DE PEN A VERN "/>
    <d v="2020-11-25T00:00:00"/>
    <n v="2491"/>
    <s v="22:58"/>
  </r>
  <r>
    <s v="460"/>
    <s v="FRA35354335800157"/>
    <s v="EURIAL RIEC"/>
    <s v="U2020.23649-4"/>
    <s v="0404952719"/>
    <s v="Lait entier et 1/2 écrémé"/>
    <x v="39"/>
    <x v="0"/>
    <s v="UFC/ml ou g"/>
    <x v="0"/>
    <s v="BARRE"/>
    <s v="1.5"/>
    <s v="1.5"/>
    <s v=""/>
    <x v="7"/>
    <s v="EARL SIVIEC "/>
    <d v="2020-11-25T00:00:00"/>
    <n v="4423"/>
    <s v="23:40"/>
  </r>
  <r>
    <s v="460"/>
    <s v="FRA35354335800157"/>
    <s v="EURIAL RIEC"/>
    <s v="U2020.23649-5"/>
    <s v="4505238217"/>
    <s v="Lait entier et 1/2 écrémé"/>
    <x v="39"/>
    <x v="110"/>
    <s v="UFC/ml ou g"/>
    <x v="0"/>
    <s v="BARRE"/>
    <s v="1.6"/>
    <s v="1.6"/>
    <s v=""/>
    <x v="1"/>
    <s v="MENGUY GUILLAUME "/>
    <d v="2020-11-26T00:00:00"/>
    <n v="2045"/>
    <s v="00:03"/>
  </r>
  <r>
    <s v="460"/>
    <s v="FRA35354335800157"/>
    <s v="EURIAL RIEC"/>
    <s v="U2020.23649-6"/>
    <s v="4504525978"/>
    <s v="Lait entier et 1/2 écrémé"/>
    <x v="39"/>
    <x v="111"/>
    <s v="UFC/ml ou g"/>
    <x v="0"/>
    <s v="BARRE"/>
    <s v="1.7"/>
    <s v="1.7"/>
    <s v=""/>
    <x v="2"/>
    <s v="LE GRAET DAVID "/>
    <d v="2020-11-26T00:00:00"/>
    <n v="1555"/>
    <s v="00:39"/>
  </r>
  <r>
    <s v="838"/>
    <s v="FRA35354335860058"/>
    <s v="EURIAL CAMPBON"/>
    <s v="L2020.16301-1"/>
    <s v="0380000452315"/>
    <s v="Lait entier et 1/2 écrémé"/>
    <x v="38"/>
    <x v="96"/>
    <s v="UFC/ml ou g"/>
    <x v="5"/>
    <s v="GRANNEAU"/>
    <s v="1.2"/>
    <s v="1.2"/>
    <s v=""/>
    <x v="39"/>
    <s v="EARL ANJOU BREIZH "/>
    <d v="2020-11-24T00:00:00"/>
    <n v="1941"/>
    <s v="19:42"/>
  </r>
  <r>
    <s v="838"/>
    <s v="FRA35354335860058"/>
    <s v="EURIAL CAMPBON"/>
    <s v="L2020.16301-2"/>
    <s v="0380000452397"/>
    <s v="Lait entier et 1/2 écrémé"/>
    <x v="38"/>
    <x v="3"/>
    <s v="UFC/ml ou g"/>
    <x v="5"/>
    <s v="GRANNEAU"/>
    <s v="1.3"/>
    <s v="1.3"/>
    <s v=""/>
    <x v="35"/>
    <s v="EARL DE LA PIRIE "/>
    <d v="2020-11-24T00:00:00"/>
    <n v="2712"/>
    <s v="20:03"/>
  </r>
  <r>
    <s v="838"/>
    <s v="FRA35354335860058"/>
    <s v="EURIAL CAMPBON"/>
    <s v="L2020.16301-3"/>
    <s v="0380000452442"/>
    <s v="Lait entier et 1/2 écrémé"/>
    <x v="38"/>
    <x v="112"/>
    <s v="UFC/ml ou g"/>
    <x v="5"/>
    <s v="GRANNEAU"/>
    <s v="1.4"/>
    <s v="1.4"/>
    <s v=""/>
    <x v="43"/>
    <s v="EARL LA GUERINIERE "/>
    <d v="2020-11-24T00:00:00"/>
    <n v="953"/>
    <s v="20:21"/>
  </r>
  <r>
    <s v="838"/>
    <s v="FRA35354335860058"/>
    <s v="EURIAL CAMPBON"/>
    <s v="L2020.16301-5"/>
    <s v="0020000827112"/>
    <s v="Lait entier et 1/2 écrémé"/>
    <x v="38"/>
    <x v="0"/>
    <s v="UFC/ml ou g"/>
    <x v="5"/>
    <s v="GRANNEAU"/>
    <s v="1.6"/>
    <s v="1.6"/>
    <s v=""/>
    <x v="52"/>
    <s v="EARL DE LA GLAND "/>
    <d v="2020-11-24T00:00:00"/>
    <n v="4731"/>
    <s v="21:40"/>
  </r>
  <r>
    <s v="838"/>
    <s v="FRA35354335860058"/>
    <s v="EURIAL CAMPBON"/>
    <s v="L2020.16301-6"/>
    <s v="0380000561581"/>
    <s v="Lait entier et 1/2 écrémé"/>
    <x v="38"/>
    <x v="52"/>
    <s v="UFC/ml ou g"/>
    <x v="5"/>
    <s v="GRANNEAU"/>
    <s v="1.7"/>
    <s v="1.7"/>
    <s v=""/>
    <x v="96"/>
    <s v="EARL BABIN "/>
    <d v="2020-11-24T00:00:00"/>
    <n v="3114"/>
    <s v="22:16"/>
  </r>
  <r>
    <s v="838"/>
    <s v="FRA35354335860058"/>
    <s v="EURIAL CAMPBON"/>
    <s v="L2020.16301-7"/>
    <s v="0380000535481"/>
    <s v="Lait entier et 1/2 écrémé"/>
    <x v="38"/>
    <x v="3"/>
    <s v="UFC/ml ou g"/>
    <x v="5"/>
    <s v="GRANNEAU"/>
    <s v="1.8"/>
    <s v="1.8"/>
    <s v=""/>
    <x v="40"/>
    <s v="JARRY OLIVIER "/>
    <d v="2020-11-24T00:00:00"/>
    <n v="1448"/>
    <s v="22:53"/>
  </r>
  <r>
    <s v="838"/>
    <s v="FRA35354335860058"/>
    <s v="EURIAL CAMPBON"/>
    <s v="L2020.16301-8"/>
    <s v="0380000452445"/>
    <s v="Lait entier et 1/2 écrémé"/>
    <x v="38"/>
    <x v="0"/>
    <s v="UFC/ml ou g"/>
    <x v="5"/>
    <s v="GRANNEAU"/>
    <s v="1.9"/>
    <s v="1.9"/>
    <s v=""/>
    <x v="36"/>
    <s v="EARL FROUIN "/>
    <d v="2020-11-24T00:00:00"/>
    <n v="2221"/>
    <s v="23:20"/>
  </r>
  <r>
    <s v="838"/>
    <s v="FRA35354335860058"/>
    <s v="EURIAL CAMPBON"/>
    <s v="L2020.16301-9"/>
    <s v="0690000081905"/>
    <s v="Lait entier et 1/2 écrémé"/>
    <x v="38"/>
    <x v="4"/>
    <s v="UFC/ml ou g"/>
    <x v="5"/>
    <s v="GRANNEAU"/>
    <s v="1.10"/>
    <s v="1.10"/>
    <s v=""/>
    <x v="41"/>
    <s v="GAEC DE LA SAULAIE "/>
    <d v="2020-11-24T00:00:00"/>
    <n v="4348"/>
    <s v="23:54"/>
  </r>
  <r>
    <s v="838"/>
    <s v="FRA35354335860058"/>
    <s v="EURIAL CAMPBON"/>
    <s v="L2020.17015-1"/>
    <s v="0380000570879"/>
    <s v="Lait entier et 1/2 écrémé"/>
    <x v="40"/>
    <x v="113"/>
    <s v="UFC/ml ou g"/>
    <x v="7"/>
    <s v="OUBASSA"/>
    <s v="1.2"/>
    <s v="1.2"/>
    <s v=""/>
    <x v="64"/>
    <s v="EARL MARTIN "/>
    <d v="2020-12-07T00:00:00"/>
    <n v="405"/>
    <s v="18:09"/>
  </r>
  <r>
    <s v="838"/>
    <s v="FRA35354335860058"/>
    <s v="EURIAL CAMPBON"/>
    <s v="L2020.17015-2"/>
    <s v="0380000452318"/>
    <s v="Lait entier et 1/2 écrémé"/>
    <x v="40"/>
    <x v="3"/>
    <s v="UFC/ml ou g"/>
    <x v="7"/>
    <s v="OUBASSA"/>
    <s v="1.4"/>
    <s v="1.4"/>
    <s v=""/>
    <x v="58"/>
    <s v="GAEC LA MARQUE "/>
    <d v="2020-12-07T00:00:00"/>
    <n v="4351"/>
    <s v="19:28"/>
  </r>
  <r>
    <s v="838"/>
    <s v="FRA35354335860058"/>
    <s v="EURIAL CAMPBON"/>
    <s v="L2020.17015-3"/>
    <s v="0380000452674"/>
    <s v="Lait entier et 1/2 écrémé"/>
    <x v="40"/>
    <x v="47"/>
    <s v="UFC/ml ou g"/>
    <x v="7"/>
    <s v="OUBASSA"/>
    <s v="1.5"/>
    <s v="1.5"/>
    <s v=""/>
    <x v="65"/>
    <s v="PAILLAT MATHIEU "/>
    <d v="2020-12-07T00:00:00"/>
    <n v="1193"/>
    <s v="20:01"/>
  </r>
  <r>
    <s v="838"/>
    <s v="FRA35354335860058"/>
    <s v="EURIAL CAMPBON"/>
    <s v="L2020.17015-4"/>
    <s v="0380000452391"/>
    <s v="Lait entier et 1/2 écrémé"/>
    <x v="40"/>
    <x v="73"/>
    <s v="UFC/ml ou g"/>
    <x v="7"/>
    <s v="OUBASSA"/>
    <s v="1.7"/>
    <s v="1.7"/>
    <s v=""/>
    <x v="60"/>
    <s v="EARL LISEE "/>
    <d v="2020-12-07T00:00:00"/>
    <n v="2089"/>
    <s v="20:58"/>
  </r>
  <r>
    <s v="838"/>
    <s v="FRA35354335860058"/>
    <s v="EURIAL CAMPBON"/>
    <s v="L2020.17015-5"/>
    <s v="0380000561291"/>
    <s v="Lait entier et 1/2 écrémé"/>
    <x v="40"/>
    <x v="3"/>
    <s v="UFC/ml ou g"/>
    <x v="7"/>
    <s v="OUBASSA"/>
    <s v="1.8"/>
    <s v="1.8"/>
    <s v=""/>
    <x v="61"/>
    <s v="BREVET DENIS "/>
    <d v="2020-12-07T00:00:00"/>
    <n v="1061"/>
    <s v="21:41"/>
  </r>
  <r>
    <s v="838"/>
    <s v="FRA35354335860058"/>
    <s v="EURIAL CAMPBON"/>
    <s v="L2020.17015-6"/>
    <s v="0380000452311"/>
    <s v="Lait entier et 1/2 écrémé"/>
    <x v="40"/>
    <x v="3"/>
    <s v="UFC/ml ou g"/>
    <x v="7"/>
    <s v="OUBASSA"/>
    <s v="1.9"/>
    <s v="1.9"/>
    <s v=""/>
    <x v="62"/>
    <s v="CHERBONNIER DOMINIQUE "/>
    <d v="2020-12-07T00:00:00"/>
    <n v="675"/>
    <s v="22:02"/>
  </r>
  <r>
    <s v="838"/>
    <s v="FRA35354335860058"/>
    <s v="EURIAL CAMPBON"/>
    <s v="L2020.17015-7"/>
    <s v="0380000452313"/>
    <s v="Lait entier et 1/2 écrémé"/>
    <x v="40"/>
    <x v="83"/>
    <s v="UFC/ml ou g"/>
    <x v="7"/>
    <s v="OUBASSA"/>
    <s v="1.10"/>
    <s v="1.10"/>
    <s v=""/>
    <x v="66"/>
    <s v="CHERBONNIER RICHARD "/>
    <d v="2020-12-07T00:00:00"/>
    <n v="542"/>
    <s v="22:14"/>
  </r>
  <r>
    <s v="838"/>
    <s v="FRA35354335860058"/>
    <s v="EURIAL CAMPBON"/>
    <s v="L2020.17015-8"/>
    <s v="0380000452312"/>
    <s v="Lait entier et 1/2 écrémé"/>
    <x v="40"/>
    <x v="11"/>
    <s v="UFC/ml ou g"/>
    <x v="7"/>
    <s v="OUBASSA"/>
    <s v="1.11"/>
    <s v="1.11"/>
    <s v=""/>
    <x v="67"/>
    <s v="GAEC LE BOIS TALVAS "/>
    <d v="2020-12-07T00:00:00"/>
    <n v="1361"/>
    <s v="22:42"/>
  </r>
  <r>
    <s v="838"/>
    <s v="FRA35354335860058"/>
    <s v="EURIAL CAMPBON"/>
    <s v="L2020.17015-9"/>
    <s v="0380000452312"/>
    <s v="Lait entier et 1/2 écrémé"/>
    <x v="40"/>
    <x v="70"/>
    <s v="UFC/ml ou g"/>
    <x v="7"/>
    <s v="OUBASSA"/>
    <s v="1.11"/>
    <s v="1.11"/>
    <s v=""/>
    <x v="67"/>
    <s v="GAEC LE BOIS TALVAS "/>
    <d v="2020-12-07T00:00:00"/>
    <n v="1361"/>
    <s v="22:42"/>
  </r>
  <r>
    <s v="838"/>
    <s v="FRA35354335860058"/>
    <s v="EURIAL CAMPBON"/>
    <s v="L2020.17015-10"/>
    <s v="0380000501280"/>
    <s v="Lait entier et 1/2 écrémé"/>
    <x v="40"/>
    <x v="41"/>
    <s v="UFC/ml ou g"/>
    <x v="7"/>
    <s v="OUBASSA"/>
    <s v="1.12"/>
    <s v="1.12"/>
    <s v=""/>
    <x v="37"/>
    <s v="EARL JAMIN "/>
    <d v="2020-12-07T00:00:00"/>
    <n v="5205"/>
    <s v="23:34"/>
  </r>
  <r>
    <s v="838"/>
    <s v="FRA35354335860058"/>
    <s v="EURIAL CAMPBON"/>
    <s v="L2020.17014-1"/>
    <s v="0330000522277"/>
    <s v="Lait entier et 1/2 écrémé"/>
    <x v="40"/>
    <x v="39"/>
    <s v="UFC/ml ou g"/>
    <x v="7"/>
    <s v="OUBASSA"/>
    <s v="1.3"/>
    <s v="1.3"/>
    <s v=""/>
    <x v="55"/>
    <s v="GAEC PICHONNEAU GOISLARD "/>
    <d v="2020-12-07T00:00:00"/>
    <n v="5165"/>
    <s v="18:45"/>
  </r>
  <r>
    <s v="838"/>
    <s v="FRA35354335860058"/>
    <s v="EURIAL CAMPBON"/>
    <s v="L2020.17014-2"/>
    <s v="0330000522397"/>
    <s v="Lait entier et 1/2 écrémé"/>
    <x v="40"/>
    <x v="52"/>
    <s v="UFC/ml ou g"/>
    <x v="7"/>
    <s v="OUBASSA"/>
    <s v="1.6"/>
    <s v="1.6"/>
    <s v=""/>
    <x v="51"/>
    <s v="GAEC ONILLON "/>
    <d v="2020-12-07T00:00:00"/>
    <n v="3087"/>
    <s v="20:35"/>
  </r>
  <r>
    <s v="460"/>
    <s v="FRA35354335800157"/>
    <s v="EURIAL RIEC"/>
    <s v="U2020.24747-1"/>
    <s v="3500077719"/>
    <s v="Produits laitiers divers"/>
    <x v="41"/>
    <x v="99"/>
    <s v="UFC/ml ou g"/>
    <x v="4"/>
    <s v="DANTEC"/>
    <s v="1.2"/>
    <s v="1.2"/>
    <s v=""/>
    <x v="97"/>
    <s v="GAEC DE KERSEGALOU "/>
    <d v="2020-12-09T00:00:00"/>
    <n v="1416"/>
    <s v="08:42"/>
  </r>
  <r>
    <s v="460"/>
    <s v="FRA35354335800157"/>
    <s v="EURIAL RIEC"/>
    <s v="U2020.24747-2"/>
    <s v="3500078089"/>
    <s v="Produits laitiers divers"/>
    <x v="41"/>
    <x v="81"/>
    <s v="UFC/ml ou g"/>
    <x v="4"/>
    <s v="DANTEC"/>
    <s v="1.3"/>
    <s v="1.3"/>
    <s v=""/>
    <x v="98"/>
    <s v="GAEC DE KERSEGALOU "/>
    <d v="2020-12-09T00:00:00"/>
    <n v="1057"/>
    <s v="08:42"/>
  </r>
  <r>
    <s v="460"/>
    <s v="FRA35354335800157"/>
    <s v="EURIAL RIEC"/>
    <s v="U2020.24747-3"/>
    <s v="3500077206"/>
    <s v="Produits laitiers divers"/>
    <x v="41"/>
    <x v="37"/>
    <s v="UFC/ml ou g"/>
    <x v="4"/>
    <s v="DANTEC"/>
    <s v="1.4"/>
    <s v="1.4"/>
    <s v=""/>
    <x v="87"/>
    <s v="EARL DE BRIEC BRAS "/>
    <d v="2020-12-09T00:00:00"/>
    <n v="3154"/>
    <s v="09:53"/>
  </r>
  <r>
    <s v="460"/>
    <s v="FRA35354335800157"/>
    <s v="EURIAL RIEC"/>
    <s v="U2020.24747-4"/>
    <s v="3500077156"/>
    <s v="Produits laitiers divers"/>
    <x v="41"/>
    <x v="47"/>
    <s v="UFC/ml ou g"/>
    <x v="4"/>
    <s v="DANTEC"/>
    <s v="1.5"/>
    <s v="1.5"/>
    <s v=""/>
    <x v="88"/>
    <s v="EARL DE TROHALU "/>
    <d v="2020-12-09T00:00:00"/>
    <n v="1902"/>
    <s v="10:52"/>
  </r>
  <r>
    <s v="460"/>
    <s v="FRA35354335800157"/>
    <s v="EURIAL RIEC"/>
    <s v="U2020.24747-5"/>
    <s v="4505507413"/>
    <s v="Produits laitiers divers"/>
    <x v="41"/>
    <x v="41"/>
    <s v="UFC/ml ou g"/>
    <x v="4"/>
    <s v="DANTEC"/>
    <s v="1.6"/>
    <s v="1.6"/>
    <s v=""/>
    <x v="93"/>
    <s v="GAEC DU GUERN "/>
    <d v="2020-12-09T00:00:00"/>
    <n v="1873"/>
    <s v="12:44"/>
  </r>
  <r>
    <s v="460"/>
    <s v="FRA35354335800157"/>
    <s v="EURIAL RIEC"/>
    <s v="U2020.24747-6"/>
    <s v="0705033030"/>
    <s v="Produits laitiers divers"/>
    <x v="41"/>
    <x v="62"/>
    <s v="UFC/ml ou g"/>
    <x v="4"/>
    <s v="DANTEC"/>
    <s v="1.7"/>
    <s v="1.7"/>
    <s v=""/>
    <x v="85"/>
    <s v="GAEC LE BRETON GUYOMARH "/>
    <d v="2020-12-09T00:00:00"/>
    <n v="1587"/>
    <s v="13:37"/>
  </r>
  <r>
    <s v="460"/>
    <s v="FRA35354335800157"/>
    <s v="EURIAL RIEC"/>
    <s v="U2020.24747-7"/>
    <s v="0705032370"/>
    <s v="Produits laitiers divers"/>
    <x v="41"/>
    <x v="0"/>
    <s v="UFC/ml ou g"/>
    <x v="4"/>
    <s v="DANTEC"/>
    <s v="1.8"/>
    <s v="1.8"/>
    <s v=""/>
    <x v="86"/>
    <s v="RANNOU ANDRE "/>
    <d v="2020-12-09T00:00:00"/>
    <n v="2487"/>
    <s v="14:27"/>
  </r>
  <r>
    <s v="460"/>
    <s v="FRA35354335800157"/>
    <s v="EURIAL RIEC"/>
    <s v="U2020.24747-8"/>
    <s v="4505134218"/>
    <s v="Produits laitiers divers"/>
    <x v="41"/>
    <x v="43"/>
    <s v="UFC/ml ou g"/>
    <x v="4"/>
    <s v="DANTEC"/>
    <s v="1.9"/>
    <s v="1.9"/>
    <s v=""/>
    <x v="79"/>
    <s v="DANIEL JEROME "/>
    <d v="2020-12-09T00:00:00"/>
    <n v="3761"/>
    <s v="14:48"/>
  </r>
  <r>
    <s v="460"/>
    <s v="FRA35354335800157"/>
    <s v="EURIAL RIEC"/>
    <s v="U2020.24747-9"/>
    <s v="0705029848"/>
    <s v="Produits laitiers divers"/>
    <x v="41"/>
    <x v="43"/>
    <s v="UFC/ml ou g"/>
    <x v="4"/>
    <s v="DANTEC"/>
    <s v="1.10"/>
    <s v="1.10"/>
    <s v=""/>
    <x v="90"/>
    <s v="CAPITAINE MICHEL "/>
    <d v="2020-12-09T00:00:00"/>
    <n v="1700"/>
    <s v="15:15"/>
  </r>
  <r>
    <s v="460"/>
    <s v="FRA35354335800157"/>
    <s v="EURIAL RIEC"/>
    <s v="U2020.24747-10"/>
    <s v="0705032529"/>
    <s v="Produits laitiers divers"/>
    <x v="41"/>
    <x v="43"/>
    <s v="UFC/ml ou g"/>
    <x v="4"/>
    <s v="DANTEC"/>
    <s v="1.11"/>
    <s v="1.11"/>
    <s v=""/>
    <x v="91"/>
    <s v="GAEC AR FRIZ VIHAN "/>
    <d v="2020-12-09T00:00:00"/>
    <n v="2942"/>
    <s v="15:50"/>
  </r>
  <r>
    <s v="460"/>
    <s v="FRA35354335800157"/>
    <s v="EURIAL RIEC"/>
    <s v="U2020.24747-11"/>
    <s v="0705055116"/>
    <s v="Produits laitiers divers"/>
    <x v="41"/>
    <x v="114"/>
    <s v="UFC/ml ou g"/>
    <x v="4"/>
    <s v="DANTEC"/>
    <s v="1.12"/>
    <s v="1.12"/>
    <s v=""/>
    <x v="78"/>
    <s v="LE MEUR RONAN "/>
    <d v="2020-12-09T00:00:00"/>
    <n v="387"/>
    <s v="17:08"/>
  </r>
  <r>
    <s v="838"/>
    <s v="FRA35354335860058"/>
    <s v="EURIAL CAMPBON"/>
    <s v="L2020.17153-1"/>
    <s v="0020000864542"/>
    <s v="Lait entier et 1/2 écrémé"/>
    <x v="42"/>
    <x v="43"/>
    <s v="UFC/ml ou g"/>
    <x v="9"/>
    <s v="OUBASSA"/>
    <s v="1.3"/>
    <s v="1.3"/>
    <s v=""/>
    <x v="74"/>
    <s v="GAEC DES MARZELLES "/>
    <d v="2020-12-09T00:00:00"/>
    <n v="6128"/>
    <s v="20:53"/>
  </r>
  <r>
    <s v="838"/>
    <s v="FRA35354335860058"/>
    <s v="EURIAL CAMPBON"/>
    <s v="L2020.17153-2"/>
    <s v="0380000512145"/>
    <s v="Lait entier et 1/2 écrémé"/>
    <x v="42"/>
    <x v="3"/>
    <s v="UFC/ml ou g"/>
    <x v="9"/>
    <s v="OUBASSA"/>
    <s v="1.2"/>
    <s v="1.2"/>
    <s v=""/>
    <x v="38"/>
    <s v="EARL FOULONNEAU "/>
    <d v="2020-12-09T00:00:00"/>
    <n v="2875"/>
    <s v="20:27"/>
  </r>
  <r>
    <s v="838"/>
    <s v="FRA35354335860058"/>
    <s v="EURIAL CAMPBON"/>
    <s v="L2020.17153-3"/>
    <s v="0380000511655"/>
    <s v="Lait entier et 1/2 écrémé"/>
    <x v="42"/>
    <x v="0"/>
    <s v="UFC/ml ou g"/>
    <x v="9"/>
    <s v="OUBASSA"/>
    <s v="1.5"/>
    <s v="1.5"/>
    <s v=""/>
    <x v="75"/>
    <s v="EARL MONPIN "/>
    <d v="2020-12-09T00:00:00"/>
    <n v="931"/>
    <s v="22:23"/>
  </r>
  <r>
    <s v="838"/>
    <s v="FRA35354335860058"/>
    <s v="EURIAL CAMPBON"/>
    <s v="L2020.17153-4"/>
    <s v="0380000502544"/>
    <s v="Lait entier et 1/2 écrémé"/>
    <x v="42"/>
    <x v="6"/>
    <s v="UFC/ml ou g"/>
    <x v="9"/>
    <s v="OUBASSA"/>
    <s v="1.4"/>
    <s v="1.4"/>
    <s v=""/>
    <x v="69"/>
    <s v="GAEC LES FUTAIES "/>
    <d v="2020-12-09T00:00:00"/>
    <n v="5597"/>
    <s v="21:46"/>
  </r>
  <r>
    <s v="838"/>
    <s v="FRA35354335860058"/>
    <s v="EURIAL CAMPBON"/>
    <s v="L2020.17153-5"/>
    <s v="0380000544591"/>
    <s v="Lait entier et 1/2 écrémé"/>
    <x v="42"/>
    <x v="1"/>
    <s v="UFC/ml ou g"/>
    <x v="9"/>
    <s v="OUBASSA"/>
    <s v="1.6"/>
    <s v="1.6"/>
    <s v=""/>
    <x v="70"/>
    <s v="BRIDONNEAU ALEXANDRE "/>
    <d v="2020-12-09T00:00:00"/>
    <n v="850"/>
    <s v="22:53"/>
  </r>
  <r>
    <s v="838"/>
    <s v="FRA35354335860058"/>
    <s v="EURIAL CAMPBON"/>
    <s v="L2020.17153-6"/>
    <s v="0380000502870"/>
    <s v="Lait entier et 1/2 écrémé"/>
    <x v="42"/>
    <x v="4"/>
    <s v="UFC/ml ou g"/>
    <x v="9"/>
    <s v="OUBASSA"/>
    <s v="1.7"/>
    <s v="1.8"/>
    <s v="l"/>
    <x v="76"/>
    <s v="GAEC LA LIBERTE "/>
    <d v="2020-12-09T00:00:00"/>
    <n v="5412"/>
    <s v="23:09"/>
  </r>
  <r>
    <s v="838"/>
    <s v="FRA35354335860058"/>
    <s v="EURIAL CAMPBON"/>
    <s v="L2020.17153-7"/>
    <s v="0380000551115"/>
    <s v="Lait entier et 1/2 écrémé"/>
    <x v="42"/>
    <x v="49"/>
    <s v="UFC/ml ou g"/>
    <x v="9"/>
    <s v="OUBASSA"/>
    <s v="1.8"/>
    <s v="1.7"/>
    <s v="l"/>
    <x v="71"/>
    <s v="GAEC L'HORIZON "/>
    <d v="2020-12-09T00:00:00"/>
    <n v="3190"/>
    <s v="23:35"/>
  </r>
  <r>
    <s v="838"/>
    <s v="FRA35354335860058"/>
    <s v="EURIAL CAMPBON"/>
    <s v="L2020.17153-8"/>
    <s v="0380000452676"/>
    <s v="Lait entier et 1/2 écrémé"/>
    <x v="42"/>
    <x v="54"/>
    <s v="UFC/ml ou g"/>
    <x v="9"/>
    <s v="OUBASSA"/>
    <s v="1.9"/>
    <s v="1.9"/>
    <s v=""/>
    <x v="68"/>
    <s v="EARL DES ORMEAUX "/>
    <d v="2020-12-10T00:00:00"/>
    <n v="2145"/>
    <s v="00:57"/>
  </r>
  <r>
    <s v="838"/>
    <s v="FRA35354335860058"/>
    <s v="EURIAL CAMPBON"/>
    <s v="L2020.17153-9"/>
    <s v="0380000452445"/>
    <s v="Lait entier et 1/2 écrémé"/>
    <x v="42"/>
    <x v="3"/>
    <s v="UFC/ml ou g"/>
    <x v="5"/>
    <s v="GRANNEAU"/>
    <s v="1.9"/>
    <s v="1.9"/>
    <s v=""/>
    <x v="36"/>
    <s v="EARL FROUIN "/>
    <d v="2020-12-09T00:00:00"/>
    <n v="2102"/>
    <s v="22:48"/>
  </r>
  <r>
    <s v="838"/>
    <s v="FRA35354335860058"/>
    <s v="EURIAL CAMPBON"/>
    <s v="L2020.17153-10"/>
    <s v="0380000535481"/>
    <s v="Lait entier et 1/2 écrémé"/>
    <x v="42"/>
    <x v="0"/>
    <s v="UFC/ml ou g"/>
    <x v="5"/>
    <s v="GRANNEAU"/>
    <s v="1.8"/>
    <s v="1.8"/>
    <s v=""/>
    <x v="40"/>
    <s v="JARRY OLIVIER "/>
    <d v="2020-12-09T00:00:00"/>
    <n v="1145"/>
    <s v="22:22"/>
  </r>
  <r>
    <s v="838"/>
    <s v="FRA35354335860058"/>
    <s v="EURIAL CAMPBON"/>
    <s v="L2020.17153-11"/>
    <s v="0380000561581"/>
    <s v="Lait entier et 1/2 écrémé"/>
    <x v="42"/>
    <x v="0"/>
    <s v="UFC/ml ou g"/>
    <x v="5"/>
    <s v="GRANNEAU"/>
    <s v="1.7"/>
    <s v="1.7"/>
    <s v=""/>
    <x v="96"/>
    <s v="EARL BABIN "/>
    <d v="2020-12-09T00:00:00"/>
    <n v="3125"/>
    <s v="21:45"/>
  </r>
  <r>
    <s v="838"/>
    <s v="FRA35354335860058"/>
    <s v="EURIAL CAMPBON"/>
    <s v="L2020.17153-12"/>
    <s v="0020000827112"/>
    <s v="Lait entier et 1/2 écrémé"/>
    <x v="42"/>
    <x v="115"/>
    <s v="UFC/ml ou g"/>
    <x v="5"/>
    <s v="GRANNEAU"/>
    <s v="1.6"/>
    <s v="1.6"/>
    <s v=""/>
    <x v="52"/>
    <s v="EARL DE LA GLAND "/>
    <d v="2020-12-09T00:00:00"/>
    <n v="4645"/>
    <s v="21:10"/>
  </r>
  <r>
    <s v="838"/>
    <s v="FRA35354335860058"/>
    <s v="EURIAL CAMPBON"/>
    <s v="L2020.17153-13"/>
    <s v="0380000452442"/>
    <s v="Lait entier et 1/2 écrémé"/>
    <x v="42"/>
    <x v="45"/>
    <s v="UFC/ml ou g"/>
    <x v="5"/>
    <s v="GRANNEAU"/>
    <s v="1.4"/>
    <s v="1.4"/>
    <s v=""/>
    <x v="43"/>
    <s v="EARL LA GUERINIERE "/>
    <d v="2020-12-09T00:00:00"/>
    <n v="958"/>
    <s v="20:24"/>
  </r>
  <r>
    <s v="838"/>
    <s v="FRA35354335860058"/>
    <s v="EURIAL CAMPBON"/>
    <s v="L2020.17153-14"/>
    <s v="0380000452397"/>
    <s v="Lait entier et 1/2 écrémé"/>
    <x v="42"/>
    <x v="4"/>
    <s v="UFC/ml ou g"/>
    <x v="5"/>
    <s v="GRANNEAU"/>
    <s v="1.3"/>
    <s v="1.3"/>
    <s v=""/>
    <x v="35"/>
    <s v="EARL DE LA PIRIE "/>
    <d v="2020-12-09T00:00:00"/>
    <n v="2877"/>
    <s v="20:05"/>
  </r>
  <r>
    <s v="838"/>
    <s v="FRA35354335860058"/>
    <s v="EURIAL CAMPBON"/>
    <s v="L2020.17153-15"/>
    <s v="0380000452315"/>
    <s v="Lait entier et 1/2 écrémé"/>
    <x v="42"/>
    <x v="43"/>
    <s v="UFC/ml ou g"/>
    <x v="5"/>
    <s v="GRANNEAU"/>
    <s v="1.2"/>
    <s v="1.2"/>
    <s v=""/>
    <x v="39"/>
    <s v="EARL ANJOU BREIZH "/>
    <d v="2020-12-09T00:00:00"/>
    <n v="1713"/>
    <s v="19:52"/>
  </r>
  <r>
    <s v="838"/>
    <s v="FRA35354335860058"/>
    <s v="EURIAL CAMPBON"/>
    <s v="L2020.17153-16"/>
    <s v="0690000081905"/>
    <s v="Lait entier et 1/2 écrémé"/>
    <x v="42"/>
    <x v="13"/>
    <s v="UFC/ml ou g"/>
    <x v="5"/>
    <s v="GRANNEAU"/>
    <s v="1.10"/>
    <s v="1.10"/>
    <s v=""/>
    <x v="41"/>
    <s v="GAEC DE LA SAULAIE "/>
    <d v="2020-12-09T00:00:00"/>
    <n v="4253"/>
    <s v="23:13"/>
  </r>
  <r>
    <s v="838"/>
    <s v="FRA35354335860058"/>
    <s v="EURIAL CAMPBON"/>
    <s v="L2020.17155-1"/>
    <s v="0330000510362"/>
    <s v="Lait entier et 1/2 écrémé"/>
    <x v="42"/>
    <x v="39"/>
    <s v="UFC/ml ou g"/>
    <x v="5"/>
    <s v="GRANNEAU"/>
    <s v="1.5"/>
    <s v="1.5"/>
    <s v=""/>
    <x v="42"/>
    <s v="GAEC CHALIN "/>
    <d v="2020-12-09T00:00:00"/>
    <n v="2899"/>
    <s v="20:39"/>
  </r>
  <r>
    <s v="460"/>
    <s v="FRA35354335800157"/>
    <s v="EURIAL RIEC"/>
    <s v="U2020.25253-1"/>
    <s v="4504522199"/>
    <s v="Lait entier et 1/2 écrémé"/>
    <x v="43"/>
    <x v="0"/>
    <s v="UFC/ml ou g"/>
    <x v="10"/>
    <s v="DANTEC"/>
    <s v="1.2"/>
    <s v="1.2"/>
    <s v=""/>
    <x v="80"/>
    <s v="EARL DE TRAON BIHAN "/>
    <d v="2020-12-14T00:00:00"/>
    <n v="1239"/>
    <s v="21:02"/>
  </r>
  <r>
    <s v="460"/>
    <s v="FRA35354335800157"/>
    <s v="EURIAL RIEC"/>
    <s v="U2020.25253-2"/>
    <s v="0408496523"/>
    <s v="Lait entier et 1/2 écrémé"/>
    <x v="43"/>
    <x v="27"/>
    <s v="UFC/ml ou g"/>
    <x v="10"/>
    <s v="DANTEC"/>
    <s v="1.3"/>
    <s v="1.3"/>
    <s v=""/>
    <x v="99"/>
    <s v="EARL DE TREGORFF "/>
    <d v="2020-12-14T00:00:00"/>
    <n v="2139"/>
    <s v="21:30"/>
  </r>
  <r>
    <s v="460"/>
    <s v="FRA35354335800157"/>
    <s v="EURIAL RIEC"/>
    <s v="U2020.25253-3"/>
    <s v="1315770268"/>
    <s v="Lait entier et 1/2 écrémé"/>
    <x v="43"/>
    <x v="60"/>
    <s v="UFC/ml ou g"/>
    <x v="10"/>
    <s v="DANTEC"/>
    <s v="1.4"/>
    <s v="1.4"/>
    <s v=""/>
    <x v="92"/>
    <s v="EARL DE KRUGUEL "/>
    <d v="2020-12-14T00:00:00"/>
    <n v="4927"/>
    <s v="22:13"/>
  </r>
  <r>
    <s v="460"/>
    <s v="FRA35354335800157"/>
    <s v="EURIAL RIEC"/>
    <s v="U2020.25253-4"/>
    <s v="4505452552"/>
    <s v="Lait entier et 1/2 écrémé"/>
    <x v="43"/>
    <x v="0"/>
    <s v="UFC/ml ou g"/>
    <x v="10"/>
    <s v="DANTEC"/>
    <s v="1.5"/>
    <s v="1.5"/>
    <s v=""/>
    <x v="81"/>
    <s v="EARL DE KERAR BELEG "/>
    <d v="2020-12-14T00:00:00"/>
    <n v="2552"/>
    <s v="23:12"/>
  </r>
  <r>
    <s v="460"/>
    <s v="FRA35354335800157"/>
    <s v="EURIAL RIEC"/>
    <s v="U2020.25253-5"/>
    <s v="1318002370"/>
    <s v="Lait entier et 1/2 écrémé"/>
    <x v="43"/>
    <x v="16"/>
    <s v="UFC/ml ou g"/>
    <x v="10"/>
    <s v="DANTEC"/>
    <s v="1.6"/>
    <s v="1.6"/>
    <s v=""/>
    <x v="100"/>
    <s v="GIRONA ANTOINE "/>
    <d v="2020-12-14T00:00:00"/>
    <n v="2653"/>
    <s v="23:42"/>
  </r>
  <r>
    <s v="460"/>
    <s v="FRA35354335800157"/>
    <s v="EURIAL RIEC"/>
    <s v="U2020.25253-6"/>
    <s v="1314470506"/>
    <s v="Lait entier et 1/2 écrémé"/>
    <x v="43"/>
    <x v="35"/>
    <s v="UFC/ml ou g"/>
    <x v="10"/>
    <s v="DANTEC"/>
    <s v="1.7"/>
    <s v="1.7"/>
    <s v=""/>
    <x v="82"/>
    <s v="HABASQUE BARNABE "/>
    <d v="2020-12-15T00:00:00"/>
    <n v="780"/>
    <s v="00:55"/>
  </r>
  <r>
    <s v="460"/>
    <s v="FRA35354335800157"/>
    <s v="EURIAL RIEC"/>
    <s v="U2020.25253-7"/>
    <s v="4505320320"/>
    <s v="Lait entier et 1/2 écrémé"/>
    <x v="43"/>
    <x v="112"/>
    <s v="UFC/ml ou g"/>
    <x v="10"/>
    <s v="DANTEC"/>
    <s v="1.8"/>
    <s v="1.8"/>
    <s v=""/>
    <x v="83"/>
    <s v="GAEC RED AN DOUR "/>
    <d v="2020-12-15T00:00:00"/>
    <n v="567"/>
    <s v="02:00"/>
  </r>
  <r>
    <s v="460"/>
    <s v="FRA35354335800157"/>
    <s v="EURIAL RIEC"/>
    <s v="U2020.25253-8"/>
    <s v="4505433917"/>
    <s v="Lait entier et 1/2 écrémé"/>
    <x v="43"/>
    <x v="36"/>
    <s v="UFC/ml ou g"/>
    <x v="10"/>
    <s v="DANTEC"/>
    <s v="1.9"/>
    <s v="1.9"/>
    <s v=""/>
    <x v="84"/>
    <s v="THOMAS STYVEN "/>
    <d v="2020-12-15T00:00:00"/>
    <n v="1659"/>
    <s v="02:36"/>
  </r>
  <r>
    <s v="460"/>
    <s v="FRA35354335800157"/>
    <s v="EURIAL RIEC"/>
    <s v="U2020.25253-9"/>
    <s v="0705029566"/>
    <s v="Lait entier et 1/2 écrémé"/>
    <x v="43"/>
    <x v="68"/>
    <s v="UFC/ml ou g"/>
    <x v="10"/>
    <s v="DANTEC"/>
    <s v="1.10"/>
    <s v="1.10"/>
    <s v=""/>
    <x v="89"/>
    <s v="GAEC DE ROZ AVEL "/>
    <d v="2020-12-15T00:00:00"/>
    <n v="4689"/>
    <s v="03:30"/>
  </r>
  <r>
    <s v="838"/>
    <s v="FRA35354335860058"/>
    <s v="EURIAL CAMPBON"/>
    <s v="L2020.17366-14"/>
    <s v="0020000828497"/>
    <s v="Lait entier et 1/2 écrémé"/>
    <x v="43"/>
    <x v="2"/>
    <s v="UFC/ml ou g"/>
    <x v="2"/>
    <s v="OUBASSA"/>
    <s v="1.2"/>
    <s v="1.2"/>
    <s v=""/>
    <x v="77"/>
    <s v="GAEC DE LA BIHERIE "/>
    <d v="2020-12-14T00:00:00"/>
    <n v="6055"/>
    <s v="21:59"/>
  </r>
  <r>
    <s v="838"/>
    <s v="FRA35354335860058"/>
    <s v="EURIAL CAMPBON"/>
    <s v="L2020.17366-15"/>
    <s v="0380000452472"/>
    <s v="Lait entier et 1/2 écrémé"/>
    <x v="43"/>
    <x v="0"/>
    <s v="UFC/ml ou g"/>
    <x v="2"/>
    <s v="OUBASSA"/>
    <s v="1.3"/>
    <s v="1.3"/>
    <s v=""/>
    <x v="101"/>
    <s v="SIEFFERT ALAIN "/>
    <d v="2020-12-14T00:00:00"/>
    <n v="1318"/>
    <s v="23:04"/>
  </r>
  <r>
    <s v="838"/>
    <s v="FRA35354335860058"/>
    <s v="EURIAL CAMPBON"/>
    <s v="L2020.17366-16"/>
    <s v="0020000824254"/>
    <s v="Lait entier et 1/2 écrémé"/>
    <x v="43"/>
    <x v="3"/>
    <s v="UFC/ml ou g"/>
    <x v="2"/>
    <s v="OUBASSA"/>
    <s v="1.4"/>
    <s v="1.4"/>
    <s v=""/>
    <x v="95"/>
    <s v="EARL DE LA GAUCHETERIE "/>
    <d v="2020-12-14T00:00:00"/>
    <n v="2564"/>
    <s v="23:04"/>
  </r>
  <r>
    <s v="838"/>
    <s v="FRA35354335860058"/>
    <s v="EURIAL CAMPBON"/>
    <s v="L2020.17366-17"/>
    <s v="0020000821961"/>
    <s v="Lait entier et 1/2 écrémé"/>
    <x v="43"/>
    <x v="116"/>
    <s v="UFC/ml ou g"/>
    <x v="2"/>
    <s v="OUBASSA"/>
    <s v="1.5"/>
    <s v="1.5"/>
    <s v=""/>
    <x v="20"/>
    <s v="GAEC RIVIERE MAINEUF "/>
    <d v="2020-12-14T00:00:00"/>
    <n v="2927"/>
    <s v="23:34"/>
  </r>
  <r>
    <s v="838"/>
    <s v="FRA35354335860058"/>
    <s v="EURIAL CAMPBON"/>
    <s v="L2020.17366-18"/>
    <s v="0020000828118"/>
    <s v="Lait entier et 1/2 écrémé"/>
    <x v="43"/>
    <x v="2"/>
    <s v="UFC/ml ou g"/>
    <x v="2"/>
    <s v="OUBASSA"/>
    <s v="1.6"/>
    <s v="1.6"/>
    <s v=""/>
    <x v="24"/>
    <s v="EARL ETIENNE COQUEREAU "/>
    <d v="2020-12-14T00:00:00"/>
    <n v="2778"/>
    <s v="23:49"/>
  </r>
  <r>
    <s v="838"/>
    <s v="FRA35354335860058"/>
    <s v="EURIAL CAMPBON"/>
    <s v="L2020.17366-19"/>
    <s v="0020000829378"/>
    <s v="Lait entier et 1/2 écrémé"/>
    <x v="43"/>
    <x v="6"/>
    <s v="UFC/ml ou g"/>
    <x v="2"/>
    <s v="OUBASSA"/>
    <s v="1.7"/>
    <s v="1.7"/>
    <s v=""/>
    <x v="21"/>
    <s v="GAEC PRES VERTS (DES) "/>
    <d v="2020-12-15T00:00:00"/>
    <n v="4710"/>
    <s v="00:05"/>
  </r>
  <r>
    <s v="838"/>
    <s v="FRA35354335860058"/>
    <s v="EURIAL CAMPBON"/>
    <s v="L2020.17366-20"/>
    <s v="0020000842464"/>
    <s v="Lait entier et 1/2 écrémé"/>
    <x v="43"/>
    <x v="0"/>
    <s v="UFC/ml ou g"/>
    <x v="2"/>
    <s v="OUBASSA"/>
    <s v="1.8"/>
    <s v="1.8"/>
    <s v=""/>
    <x v="13"/>
    <s v="GAEC HEBERGEROSE "/>
    <d v="2020-12-15T00:00:00"/>
    <n v="6196"/>
    <s v="01:14"/>
  </r>
  <r>
    <s v="460"/>
    <s v="FRA35354335800157"/>
    <s v="EURIAL RIEC"/>
    <s v="U2020.25460-1"/>
    <s v="0704052478"/>
    <s v="Lait entier et 1/2 écrémé"/>
    <x v="44"/>
    <x v="73"/>
    <s v="UFC/ml ou g"/>
    <x v="6"/>
    <s v="DANTEC"/>
    <s v="1.2"/>
    <s v="1.2"/>
    <s v=""/>
    <x v="45"/>
    <s v="GAEC DU BOISSY "/>
    <d v="2020-12-16T00:00:00"/>
    <n v="6930"/>
    <s v="08:59"/>
  </r>
  <r>
    <s v="460"/>
    <s v="FRA35354335800157"/>
    <s v="EURIAL RIEC"/>
    <s v="U2020.25460-2"/>
    <s v="3500009324"/>
    <s v="Lait entier et 1/2 écrémé"/>
    <x v="44"/>
    <x v="88"/>
    <s v="UFC/ml ou g"/>
    <x v="6"/>
    <s v="DANTEC"/>
    <s v="1.3"/>
    <s v="1.3"/>
    <s v=""/>
    <x v="46"/>
    <s v="EARL CABARET PERRAULT "/>
    <d v="2020-12-16T00:00:00"/>
    <n v="1821"/>
    <s v="10:03"/>
  </r>
  <r>
    <s v="460"/>
    <s v="FRA35354335800157"/>
    <s v="EURIAL RIEC"/>
    <s v="U2020.25460-3"/>
    <s v="3500001297"/>
    <s v="Lait entier et 1/2 écrémé"/>
    <x v="44"/>
    <x v="117"/>
    <s v="UFC/ml ou g"/>
    <x v="6"/>
    <s v="DANTEC"/>
    <s v="1.4"/>
    <s v="1.4"/>
    <s v=""/>
    <x v="47"/>
    <s v="GAEC LA RAINETTE "/>
    <d v="2020-12-16T00:00:00"/>
    <n v="795"/>
    <s v="10:13"/>
  </r>
  <r>
    <s v="460"/>
    <s v="FRA35354335800157"/>
    <s v="EURIAL RIEC"/>
    <s v="U2020.25460-4"/>
    <s v="3500078329"/>
    <s v="Lait entier et 1/2 écrémé"/>
    <x v="44"/>
    <x v="118"/>
    <s v="UFC/ml ou g"/>
    <x v="6"/>
    <s v="DANTEC"/>
    <s v="1.5"/>
    <s v="1.6"/>
    <s v="l"/>
    <x v="48"/>
    <s v="LE GUILLOUZIC XAVIER "/>
    <d v="2020-12-16T00:00:00"/>
    <n v="1469"/>
    <s v="10:35"/>
  </r>
  <r>
    <s v="460"/>
    <s v="FRA35354335800157"/>
    <s v="EURIAL RIEC"/>
    <s v="U2020.25460-5"/>
    <s v="3500007336"/>
    <s v="Lait entier et 1/2 écrémé"/>
    <x v="44"/>
    <x v="4"/>
    <s v="UFC/ml ou g"/>
    <x v="6"/>
    <s v="DANTEC"/>
    <s v="1.6"/>
    <s v="1.5"/>
    <s v="l"/>
    <x v="49"/>
    <s v="LE CRAS DOMINIQUE "/>
    <d v="2020-12-16T00:00:00"/>
    <n v="2072"/>
    <s v="10:56"/>
  </r>
  <r>
    <s v="460"/>
    <s v="FRA35354335800157"/>
    <s v="EURIAL RIEC"/>
    <s v="U2020.25460-6"/>
    <s v="4504524567"/>
    <s v="Lait entier et 1/2 écrémé"/>
    <x v="44"/>
    <x v="28"/>
    <s v="UFC/ml ou g"/>
    <x v="6"/>
    <s v="DANTEC"/>
    <s v="1.7"/>
    <s v="1.7"/>
    <s v=""/>
    <x v="44"/>
    <s v="GAEC AVEL ARVRO "/>
    <d v="2020-12-16T00:00:00"/>
    <n v="5463"/>
    <s v="11:34"/>
  </r>
  <r>
    <s v="460"/>
    <s v="FRA35354335800157"/>
    <s v="EURIAL RIEC"/>
    <s v="U2020.25460-7"/>
    <s v="3500077974"/>
    <s v="Lait entier et 1/2 écrémé"/>
    <x v="44"/>
    <x v="118"/>
    <s v="UFC/ml ou g"/>
    <x v="6"/>
    <s v="DANTEC"/>
    <s v="1.8"/>
    <s v="1.8"/>
    <s v=""/>
    <x v="28"/>
    <s v="GAEC DE KERBREBEL "/>
    <d v="2020-12-16T00:00:00"/>
    <n v="3556"/>
    <s v="12:11"/>
  </r>
  <r>
    <s v="460"/>
    <s v="FRA35354335800157"/>
    <s v="EURIAL RIEC"/>
    <s v="U2020.25460-8"/>
    <s v="4505138409"/>
    <s v="Lait entier et 1/2 écrémé"/>
    <x v="44"/>
    <x v="119"/>
    <s v="UFC/ml ou g"/>
    <x v="6"/>
    <s v="DANTEC"/>
    <s v="1.9"/>
    <s v="1.9"/>
    <s v=""/>
    <x v="3"/>
    <s v="LEBEC ALAIN "/>
    <d v="2020-12-16T00:00:00"/>
    <n v="579"/>
    <s v="13:18"/>
  </r>
  <r>
    <s v="460"/>
    <s v="FRA35354335800157"/>
    <s v="EURIAL RIEC"/>
    <s v="U2020.25460-9"/>
    <s v="4505101175"/>
    <s v="Lait entier et 1/2 écrémé"/>
    <x v="44"/>
    <x v="96"/>
    <s v="UFC/ml ou g"/>
    <x v="6"/>
    <s v="DANTEC"/>
    <s v="1.10"/>
    <s v="1.10"/>
    <s v=""/>
    <x v="27"/>
    <s v="GAEC DE RUZULIEC "/>
    <d v="2020-12-16T00:00:00"/>
    <n v="2191"/>
    <s v="13:54"/>
  </r>
  <r>
    <s v="838"/>
    <s v="FRA35354335860058"/>
    <s v="EURIAL CAMPBON"/>
    <s v="L2020.17492-1"/>
    <s v="0330000510017"/>
    <s v="Lait entier et 1/2 écrémé"/>
    <x v="45"/>
    <x v="3"/>
    <s v="UFC/ml ou g"/>
    <x v="8"/>
    <s v="BERNARD"/>
    <s v="1.5"/>
    <s v="1.5"/>
    <s v=""/>
    <x v="59"/>
    <s v="PICHAUD JEAN PAUL "/>
    <d v="2020-12-16T00:00:00"/>
    <n v="2015"/>
    <s v="22:39"/>
  </r>
  <r>
    <s v="838"/>
    <s v="FRA35354335860058"/>
    <s v="EURIAL CAMPBON"/>
    <s v="L2020.17491-24"/>
    <s v="0020000822710"/>
    <s v="Lait entier et 1/2 écrémé"/>
    <x v="45"/>
    <x v="84"/>
    <s v="UFC/ml ou g"/>
    <x v="8"/>
    <s v="BERNARD"/>
    <s v="1.2"/>
    <s v="1.2"/>
    <s v=""/>
    <x v="56"/>
    <s v="GAEC LA MINAUDIERE "/>
    <d v="2020-12-16T00:00:00"/>
    <n v="804"/>
    <s v="21:18"/>
  </r>
  <r>
    <s v="838"/>
    <s v="FRA35354335860058"/>
    <s v="EURIAL CAMPBON"/>
    <s v="L2020.17491-25"/>
    <s v="0020000852732"/>
    <s v="Lait entier et 1/2 écrémé"/>
    <x v="45"/>
    <x v="68"/>
    <s v="UFC/ml ou g"/>
    <x v="8"/>
    <s v="BERNARD"/>
    <s v="1.3"/>
    <s v="1.3"/>
    <s v=""/>
    <x v="53"/>
    <s v="GAEC DES DEUX MARONNIERS "/>
    <d v="2020-12-16T00:00:00"/>
    <n v="5122"/>
    <s v="21:50"/>
  </r>
  <r>
    <s v="838"/>
    <s v="FRA35354335860058"/>
    <s v="EURIAL CAMPBON"/>
    <s v="L2020.17491-26"/>
    <s v="0020000849807"/>
    <s v="Lait entier et 1/2 écrémé"/>
    <x v="45"/>
    <x v="3"/>
    <s v="UFC/ml ou g"/>
    <x v="8"/>
    <s v="BERNARD"/>
    <s v="1.4"/>
    <s v="1.4"/>
    <s v=""/>
    <x v="57"/>
    <s v="GAEC FORET DE LONGUENEE "/>
    <d v="2020-12-16T00:00:00"/>
    <n v="3916"/>
    <s v="22:23"/>
  </r>
  <r>
    <s v="838"/>
    <s v="FRA35354335860058"/>
    <s v="EURIAL CAMPBON"/>
    <s v="L2020.17491-27"/>
    <s v="0300000004082"/>
    <s v="Lait entier et 1/2 écrémé"/>
    <x v="45"/>
    <x v="47"/>
    <s v="UFC/ml ou g"/>
    <x v="8"/>
    <s v="BERNARD"/>
    <s v="1.6"/>
    <s v="1.6"/>
    <s v=""/>
    <x v="54"/>
    <s v="LEPRETRE FABIEN "/>
    <d v="2020-12-16T00:00:00"/>
    <n v="2897"/>
    <s v="23:23"/>
  </r>
  <r>
    <s v="838"/>
    <s v="FRA35354335860058"/>
    <s v="EURIAL CAMPBON"/>
    <s v="L2020.17491-28"/>
    <s v="0020000843820"/>
    <s v="Lait entier et 1/2 écrémé"/>
    <x v="45"/>
    <x v="120"/>
    <s v="UFC/ml ou g"/>
    <x v="8"/>
    <s v="BERNARD"/>
    <s v="1.7"/>
    <s v="1.7"/>
    <s v=""/>
    <x v="63"/>
    <s v="GAEC DU DRUILLAY "/>
    <d v="2020-12-16T00:00:00"/>
    <n v="4440"/>
    <s v="23:45"/>
  </r>
  <r>
    <s v="838"/>
    <s v="FRA35354335860058"/>
    <s v="EURIAL CAMPBON"/>
    <s v="L2020.17491-29"/>
    <s v="0020000823985"/>
    <s v="Lait entier et 1/2 écrémé"/>
    <x v="45"/>
    <x v="121"/>
    <s v="UFC/ml ou g"/>
    <x v="8"/>
    <s v="BERNARD"/>
    <s v="1.8"/>
    <s v="1.8"/>
    <s v=""/>
    <x v="25"/>
    <s v="EARL BOTELLERAIE "/>
    <d v="2020-12-17T00:00:00"/>
    <n v="3796"/>
    <s v="00:19"/>
  </r>
  <r>
    <s v="838"/>
    <s v="FRA35354335860058"/>
    <s v="EURIAL CAMPBON"/>
    <s v="L2020.17491-30"/>
    <s v="0020000800626"/>
    <s v="Lait entier et 1/2 écrémé"/>
    <x v="45"/>
    <x v="3"/>
    <s v="UFC/ml ou g"/>
    <x v="8"/>
    <s v="BERNARD"/>
    <s v="1.9"/>
    <s v="1.9"/>
    <s v=""/>
    <x v="26"/>
    <s v="GAEC DES SIX CHEMINS "/>
    <d v="2020-12-17T00:00:00"/>
    <n v="5303"/>
    <s v="01:16"/>
  </r>
  <r>
    <s v="838"/>
    <s v="FRA35354335860058"/>
    <s v="EURIAL CAMPBON"/>
    <s v="L2020.17540-1"/>
    <s v="0380000511773"/>
    <s v="Lait entier et 1/2 écrémé"/>
    <x v="46"/>
    <x v="3"/>
    <s v="UFC/ml ou g"/>
    <x v="3"/>
    <s v="GRANNEAU"/>
    <s v="1.2"/>
    <s v="1.2"/>
    <s v=""/>
    <x v="14"/>
    <s v="SCL CHABIO "/>
    <d v="2020-12-17T00:00:00"/>
    <n v="2956"/>
    <s v="19:07"/>
  </r>
  <r>
    <s v="838"/>
    <s v="FRA35354335860058"/>
    <s v="EURIAL CAMPBON"/>
    <s v="L2020.17540-2"/>
    <s v="0380000519432"/>
    <s v="Lait entier et 1/2 écrémé"/>
    <x v="46"/>
    <x v="10"/>
    <s v="UFC/ml ou g"/>
    <x v="3"/>
    <s v="GRANNEAU"/>
    <s v="1.3"/>
    <s v="1.3"/>
    <s v=""/>
    <x v="15"/>
    <s v="GAEC MGF "/>
    <d v="2020-12-17T00:00:00"/>
    <n v="3197"/>
    <s v="19:52"/>
  </r>
  <r>
    <s v="838"/>
    <s v="FRA35354335860058"/>
    <s v="EURIAL CAMPBON"/>
    <s v="L2020.17540-3"/>
    <s v="0380000510659"/>
    <s v="Lait entier et 1/2 écrémé"/>
    <x v="46"/>
    <x v="0"/>
    <s v="UFC/ml ou g"/>
    <x v="3"/>
    <s v="GRANNEAU"/>
    <s v="1.4"/>
    <s v="1.4"/>
    <s v=""/>
    <x v="16"/>
    <s v="EARL SOURISSEAU THIERRY "/>
    <d v="2020-12-17T00:00:00"/>
    <n v="1352"/>
    <s v="20:29"/>
  </r>
  <r>
    <s v="838"/>
    <s v="FRA35354335860058"/>
    <s v="EURIAL CAMPBON"/>
    <s v="L2020.17540-4"/>
    <s v="0380000571088"/>
    <s v="Lait entier et 1/2 écrémé"/>
    <x v="46"/>
    <x v="3"/>
    <s v="UFC/ml ou g"/>
    <x v="3"/>
    <s v="GRANNEAU"/>
    <s v="1.5"/>
    <s v="1.5"/>
    <s v=""/>
    <x v="17"/>
    <s v="GAEC LA MADELEINE "/>
    <d v="2020-12-17T00:00:00"/>
    <n v="4587"/>
    <s v="20:55"/>
  </r>
  <r>
    <s v="838"/>
    <s v="FRA35354335860058"/>
    <s v="EURIAL CAMPBON"/>
    <s v="L2020.17540-5"/>
    <s v="0380000571197"/>
    <s v="Lait entier et 1/2 écrémé"/>
    <x v="46"/>
    <x v="57"/>
    <s v="UFC/ml ou g"/>
    <x v="3"/>
    <s v="GRANNEAU"/>
    <s v="1.6"/>
    <s v="1.7"/>
    <s v="l"/>
    <x v="73"/>
    <s v="GELINEAU HUGUES "/>
    <d v="2020-12-17T00:00:00"/>
    <n v="1053"/>
    <s v="21:36"/>
  </r>
  <r>
    <s v="838"/>
    <s v="FRA35354335860058"/>
    <s v="EURIAL CAMPBON"/>
    <s v="L2020.17540-6"/>
    <s v="0380000544811"/>
    <s v="Lait entier et 1/2 écrémé"/>
    <x v="46"/>
    <x v="122"/>
    <s v="UFC/ml ou g"/>
    <x v="3"/>
    <s v="GRANNEAU"/>
    <s v="1.7"/>
    <s v="1.6"/>
    <s v="l"/>
    <x v="18"/>
    <s v="GAEC LE BORDAGE DES BAUX "/>
    <d v="2020-12-17T00:00:00"/>
    <n v="2716"/>
    <s v="22:09"/>
  </r>
  <r>
    <s v="838"/>
    <s v="FRA35354335860058"/>
    <s v="EURIAL CAMPBON"/>
    <s v="L2020.17540-7"/>
    <s v="0790000892201"/>
    <s v="Lait entier et 1/2 écrémé"/>
    <x v="46"/>
    <x v="3"/>
    <s v="UFC/ml ou g"/>
    <x v="3"/>
    <s v="GRANNEAU"/>
    <s v="1.8"/>
    <s v="1.8"/>
    <s v=""/>
    <x v="22"/>
    <s v="GAEC FRADIN PAPHAEL "/>
    <d v="2020-12-17T00:00:00"/>
    <n v="1611"/>
    <s v="22:31"/>
  </r>
  <r>
    <s v="838"/>
    <s v="FRA35354335860058"/>
    <s v="EURIAL CAMPBON"/>
    <s v="L2020.17540-8"/>
    <s v="0380000515653"/>
    <s v="Lait entier et 1/2 écrémé"/>
    <x v="46"/>
    <x v="123"/>
    <s v="UFC/ml ou g"/>
    <x v="3"/>
    <s v="GRANNEAU"/>
    <s v="1.9"/>
    <s v="1.9"/>
    <s v=""/>
    <x v="19"/>
    <s v="AYRAULT PHILIPPE "/>
    <d v="2020-12-17T00:00:00"/>
    <n v="1588"/>
    <s v="23:01"/>
  </r>
  <r>
    <s v="838"/>
    <s v="FRA35354335860058"/>
    <s v="EURIAL CAMPBON"/>
    <s v="L2020.17540-9"/>
    <s v="0020000669308"/>
    <s v="Lait entier et 1/2 écrémé"/>
    <x v="46"/>
    <x v="4"/>
    <s v="UFC/ml ou g"/>
    <x v="3"/>
    <s v="GRANNEAU"/>
    <s v="1.10"/>
    <s v="1.10"/>
    <s v=""/>
    <x v="23"/>
    <s v="EARL DE LA CLAIRIERE "/>
    <d v="2020-12-17T00:00:00"/>
    <n v="2579"/>
    <s v="23:2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2C1E86D-2607-45F5-B65F-B46F30F6BAF4}" name="Tableau croisé dynamique1" cacheId="3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3:AT88" firstHeaderRow="1" firstDataRow="2" firstDataCol="1" rowPageCount="1" colPageCount="1"/>
  <pivotFields count="19">
    <pivotField showAll="0"/>
    <pivotField showAll="0"/>
    <pivotField showAll="0"/>
    <pivotField showAll="0"/>
    <pivotField showAll="0"/>
    <pivotField showAll="0"/>
    <pivotField axis="axisCol" numFmtId="14" showAll="0">
      <items count="4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8"/>
        <item x="27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t="default"/>
      </items>
    </pivotField>
    <pivotField axis="axisPage" dataField="1" multipleItemSelectionAllowed="1" showAll="0">
      <items count="125">
        <item h="1" x="24"/>
        <item h="1" x="109"/>
        <item h="1" x="3"/>
        <item h="1" x="0"/>
        <item h="1" x="4"/>
        <item h="1" x="1"/>
        <item h="1" x="6"/>
        <item h="1" x="43"/>
        <item h="1" x="73"/>
        <item h="1" x="66"/>
        <item h="1" x="68"/>
        <item h="1" x="21"/>
        <item h="1" x="17"/>
        <item h="1" x="11"/>
        <item h="1" x="20"/>
        <item h="1" x="9"/>
        <item h="1" x="10"/>
        <item h="1" x="39"/>
        <item h="1" x="45"/>
        <item h="1" x="83"/>
        <item h="1" x="29"/>
        <item h="1" x="76"/>
        <item h="1" x="16"/>
        <item h="1" x="47"/>
        <item h="1" x="92"/>
        <item h="1" x="82"/>
        <item h="1" x="62"/>
        <item h="1" x="79"/>
        <item h="1" x="49"/>
        <item h="1" x="55"/>
        <item h="1" x="71"/>
        <item h="1" x="19"/>
        <item h="1" x="99"/>
        <item h="1" x="38"/>
        <item h="1" x="26"/>
        <item h="1" x="13"/>
        <item h="1" x="61"/>
        <item h="1" x="36"/>
        <item h="1" x="52"/>
        <item h="1" x="41"/>
        <item h="1" x="31"/>
        <item h="1" x="54"/>
        <item h="1" x="42"/>
        <item h="1" x="15"/>
        <item h="1" x="50"/>
        <item h="1" x="44"/>
        <item x="53"/>
        <item x="111"/>
        <item x="30"/>
        <item x="64"/>
        <item x="116"/>
        <item x="69"/>
        <item x="46"/>
        <item x="37"/>
        <item x="115"/>
        <item x="56"/>
        <item x="91"/>
        <item x="40"/>
        <item x="122"/>
        <item x="110"/>
        <item x="104"/>
        <item x="57"/>
        <item x="23"/>
        <item x="5"/>
        <item x="7"/>
        <item x="14"/>
        <item x="81"/>
        <item x="103"/>
        <item x="93"/>
        <item x="70"/>
        <item x="28"/>
        <item x="114"/>
        <item x="113"/>
        <item x="96"/>
        <item x="78"/>
        <item x="95"/>
        <item x="105"/>
        <item x="107"/>
        <item x="120"/>
        <item x="33"/>
        <item x="8"/>
        <item x="34"/>
        <item x="60"/>
        <item x="100"/>
        <item x="35"/>
        <item x="32"/>
        <item x="65"/>
        <item x="75"/>
        <item x="25"/>
        <item x="106"/>
        <item x="74"/>
        <item x="121"/>
        <item x="22"/>
        <item x="77"/>
        <item x="27"/>
        <item x="84"/>
        <item x="119"/>
        <item x="123"/>
        <item x="12"/>
        <item x="108"/>
        <item x="18"/>
        <item x="67"/>
        <item x="85"/>
        <item x="98"/>
        <item x="94"/>
        <item x="80"/>
        <item x="112"/>
        <item x="101"/>
        <item x="86"/>
        <item x="89"/>
        <item x="102"/>
        <item x="72"/>
        <item x="63"/>
        <item x="59"/>
        <item x="58"/>
        <item x="48"/>
        <item x="90"/>
        <item x="87"/>
        <item x="97"/>
        <item x="88"/>
        <item x="118"/>
        <item x="117"/>
        <item x="2"/>
        <item x="51"/>
        <item t="default"/>
      </items>
    </pivotField>
    <pivotField showAll="0"/>
    <pivotField axis="axisRow" showAll="0">
      <items count="14">
        <item m="1" x="11"/>
        <item m="1" x="12"/>
        <item x="7"/>
        <item x="3"/>
        <item x="9"/>
        <item x="8"/>
        <item x="2"/>
        <item x="5"/>
        <item x="10"/>
        <item x="0"/>
        <item x="6"/>
        <item x="1"/>
        <item x="4"/>
        <item t="default"/>
      </items>
    </pivotField>
    <pivotField showAll="0"/>
    <pivotField showAll="0"/>
    <pivotField showAll="0"/>
    <pivotField showAll="0"/>
    <pivotField axis="axisRow" showAll="0">
      <items count="103">
        <item x="80"/>
        <item x="58"/>
        <item x="60"/>
        <item x="37"/>
        <item x="69"/>
        <item x="76"/>
        <item x="72"/>
        <item x="27"/>
        <item x="16"/>
        <item x="75"/>
        <item x="14"/>
        <item x="38"/>
        <item x="79"/>
        <item x="3"/>
        <item x="19"/>
        <item x="15"/>
        <item x="1"/>
        <item x="83"/>
        <item x="40"/>
        <item x="68"/>
        <item x="84"/>
        <item x="70"/>
        <item x="18"/>
        <item x="81"/>
        <item x="93"/>
        <item x="71"/>
        <item x="62"/>
        <item x="66"/>
        <item x="39"/>
        <item x="35"/>
        <item x="43"/>
        <item x="36"/>
        <item x="44"/>
        <item x="10"/>
        <item x="101"/>
        <item x="0"/>
        <item x="2"/>
        <item x="9"/>
        <item x="65"/>
        <item x="61"/>
        <item x="96"/>
        <item x="67"/>
        <item x="64"/>
        <item x="17"/>
        <item x="73"/>
        <item x="88"/>
        <item x="46"/>
        <item x="47"/>
        <item x="97"/>
        <item x="98"/>
        <item x="12"/>
        <item x="8"/>
        <item x="49"/>
        <item x="33"/>
        <item x="32"/>
        <item x="28"/>
        <item x="30"/>
        <item x="48"/>
        <item x="87"/>
        <item x="29"/>
        <item x="31"/>
        <item x="34"/>
        <item x="7"/>
        <item x="94"/>
        <item x="99"/>
        <item x="59"/>
        <item x="42"/>
        <item x="55"/>
        <item x="51"/>
        <item x="20"/>
        <item x="56"/>
        <item x="25"/>
        <item x="52"/>
        <item x="53"/>
        <item x="24"/>
        <item x="77"/>
        <item x="21"/>
        <item x="95"/>
        <item x="63"/>
        <item x="82"/>
        <item x="57"/>
        <item x="26"/>
        <item x="74"/>
        <item x="100"/>
        <item x="23"/>
        <item x="92"/>
        <item x="5"/>
        <item x="4"/>
        <item x="13"/>
        <item x="22"/>
        <item x="54"/>
        <item x="6"/>
        <item x="89"/>
        <item x="90"/>
        <item x="86"/>
        <item x="91"/>
        <item x="11"/>
        <item x="85"/>
        <item x="50"/>
        <item x="45"/>
        <item x="78"/>
        <item x="41"/>
        <item t="default"/>
      </items>
    </pivotField>
    <pivotField showAll="0"/>
    <pivotField numFmtId="164" showAll="0"/>
    <pivotField numFmtId="3" showAll="0"/>
    <pivotField showAll="0"/>
  </pivotFields>
  <rowFields count="2">
    <field x="9"/>
    <field x="14"/>
  </rowFields>
  <rowItems count="84">
    <i>
      <x v="2"/>
    </i>
    <i r="1">
      <x v="1"/>
    </i>
    <i r="1">
      <x v="2"/>
    </i>
    <i r="1">
      <x v="3"/>
    </i>
    <i r="1">
      <x v="19"/>
    </i>
    <i r="1">
      <x v="27"/>
    </i>
    <i r="1">
      <x v="38"/>
    </i>
    <i r="1">
      <x v="41"/>
    </i>
    <i r="1">
      <x v="42"/>
    </i>
    <i r="1">
      <x v="68"/>
    </i>
    <i>
      <x v="3"/>
    </i>
    <i r="1">
      <x v="8"/>
    </i>
    <i r="1">
      <x v="14"/>
    </i>
    <i r="1">
      <x v="15"/>
    </i>
    <i r="1">
      <x v="22"/>
    </i>
    <i r="1">
      <x v="43"/>
    </i>
    <i r="1">
      <x v="44"/>
    </i>
    <i r="1">
      <x v="84"/>
    </i>
    <i r="1">
      <x v="89"/>
    </i>
    <i>
      <x v="4"/>
    </i>
    <i r="1">
      <x v="6"/>
    </i>
    <i r="1">
      <x v="9"/>
    </i>
    <i r="1">
      <x v="11"/>
    </i>
    <i r="1">
      <x v="21"/>
    </i>
    <i r="1">
      <x v="25"/>
    </i>
    <i r="1">
      <x v="44"/>
    </i>
    <i r="1">
      <x v="82"/>
    </i>
    <i>
      <x v="5"/>
    </i>
    <i r="1">
      <x v="70"/>
    </i>
    <i r="1">
      <x v="71"/>
    </i>
    <i r="1">
      <x v="73"/>
    </i>
    <i r="1">
      <x v="78"/>
    </i>
    <i r="1">
      <x v="80"/>
    </i>
    <i r="1">
      <x v="90"/>
    </i>
    <i>
      <x v="6"/>
    </i>
    <i r="1">
      <x v="69"/>
    </i>
    <i r="1">
      <x v="74"/>
    </i>
    <i r="1">
      <x v="75"/>
    </i>
    <i r="1">
      <x v="76"/>
    </i>
    <i r="1">
      <x v="77"/>
    </i>
    <i r="1">
      <x v="88"/>
    </i>
    <i>
      <x v="7"/>
    </i>
    <i r="1">
      <x v="3"/>
    </i>
    <i r="1">
      <x v="28"/>
    </i>
    <i r="1">
      <x v="30"/>
    </i>
    <i r="1">
      <x v="31"/>
    </i>
    <i r="1">
      <x v="40"/>
    </i>
    <i r="1">
      <x v="72"/>
    </i>
    <i>
      <x v="8"/>
    </i>
    <i r="1">
      <x v="17"/>
    </i>
    <i r="1">
      <x v="20"/>
    </i>
    <i r="1">
      <x v="64"/>
    </i>
    <i r="1">
      <x v="79"/>
    </i>
    <i r="1">
      <x v="85"/>
    </i>
    <i>
      <x v="9"/>
    </i>
    <i r="1">
      <x v="16"/>
    </i>
    <i r="1">
      <x v="36"/>
    </i>
    <i r="1">
      <x v="86"/>
    </i>
    <i r="1">
      <x v="87"/>
    </i>
    <i r="1">
      <x v="91"/>
    </i>
    <i>
      <x v="10"/>
    </i>
    <i r="1">
      <x v="7"/>
    </i>
    <i r="1">
      <x v="13"/>
    </i>
    <i r="1">
      <x v="32"/>
    </i>
    <i r="1">
      <x v="46"/>
    </i>
    <i r="1">
      <x v="47"/>
    </i>
    <i r="1">
      <x v="52"/>
    </i>
    <i r="1">
      <x v="55"/>
    </i>
    <i r="1">
      <x v="57"/>
    </i>
    <i r="1">
      <x v="100"/>
    </i>
    <i>
      <x v="11"/>
    </i>
    <i r="1">
      <x v="13"/>
    </i>
    <i r="1">
      <x v="37"/>
    </i>
    <i>
      <x v="12"/>
    </i>
    <i r="1">
      <x v="13"/>
    </i>
    <i r="1">
      <x v="49"/>
    </i>
    <i r="1">
      <x v="54"/>
    </i>
    <i r="1">
      <x v="55"/>
    </i>
    <i r="1">
      <x v="58"/>
    </i>
    <i r="1">
      <x v="60"/>
    </i>
    <i r="1">
      <x v="61"/>
    </i>
    <i r="1">
      <x v="94"/>
    </i>
    <i r="1">
      <x v="100"/>
    </i>
    <i t="grand">
      <x/>
    </i>
  </rowItems>
  <colFields count="1">
    <field x="6"/>
  </colFields>
  <col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>
      <x v="22"/>
    </i>
    <i>
      <x v="24"/>
    </i>
    <i>
      <x v="25"/>
    </i>
    <i>
      <x v="26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colItems>
  <pageFields count="1">
    <pageField fld="7" hier="-1"/>
  </pageFields>
  <dataFields count="1">
    <dataField name="Moyenne de PSEUDO " fld="7" subtotal="average" baseField="9" baseItem="2" numFmtId="3"/>
  </dataFields>
  <formats count="9">
    <format dxfId="1">
      <pivotArea dataOnly="0" fieldPosition="0">
        <references count="1">
          <reference field="14" count="1">
            <x v="42"/>
          </reference>
        </references>
      </pivotArea>
    </format>
    <format dxfId="2">
      <pivotArea dataOnly="0" fieldPosition="0">
        <references count="1">
          <reference field="14" count="1">
            <x v="14"/>
          </reference>
        </references>
      </pivotArea>
    </format>
    <format dxfId="3">
      <pivotArea dataOnly="0" fieldPosition="0">
        <references count="1">
          <reference field="14" count="1">
            <x v="70"/>
          </reference>
        </references>
      </pivotArea>
    </format>
    <format dxfId="4">
      <pivotArea dataOnly="0" fieldPosition="0">
        <references count="1">
          <reference field="14" count="1">
            <x v="74"/>
          </reference>
        </references>
      </pivotArea>
    </format>
    <format dxfId="5">
      <pivotArea dataOnly="0" fieldPosition="0">
        <references count="1">
          <reference field="14" count="1">
            <x v="75"/>
          </reference>
        </references>
      </pivotArea>
    </format>
    <format dxfId="6">
      <pivotArea dataOnly="0" fieldPosition="0">
        <references count="1">
          <reference field="14" count="1">
            <x v="46"/>
          </reference>
        </references>
      </pivotArea>
    </format>
    <format dxfId="7">
      <pivotArea dataOnly="0" fieldPosition="0">
        <references count="1">
          <reference field="14" count="1">
            <x v="47"/>
          </reference>
        </references>
      </pivotArea>
    </format>
    <format dxfId="8">
      <pivotArea dataOnly="0" fieldPosition="0">
        <references count="1">
          <reference field="14" count="1">
            <x v="55"/>
          </reference>
        </references>
      </pivotArea>
    </format>
    <format dxfId="9">
      <pivotArea dataOnly="0" fieldPosition="0">
        <references count="1">
          <reference field="14" count="1">
            <x v="5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030AE-4A04-4109-BF52-CA89A5714EAB}" name="Producteurs" displayName="Producteurs" ref="AV4:AV87" totalsRowShown="0" headerRowDxfId="13" dataDxfId="12">
  <autoFilter ref="AV4:AV87" xr:uid="{F8A8EF7C-EE0A-42D9-9B8D-48EBCE0B9DB6}"/>
  <tableColumns count="1">
    <tableColumn id="1" xr3:uid="{799D5E1E-A639-4BBC-BF00-A777FF686A65}" name="tournées / prod concerné" dataDxfId="0">
      <calculatedColumnFormula>IF(AU5&gt;=3,A5,"")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2F81B6-1B2F-474D-A102-B2371DBFF3A0}" name="NbNC" displayName="NbNC" ref="AU4:AU88" totalsRowShown="0" headerRowDxfId="11">
  <autoFilter ref="AU4:AU88" xr:uid="{111D4CD2-F343-4856-8ACD-9767C1713A4E}"/>
  <tableColumns count="1">
    <tableColumn id="1" xr3:uid="{25670EB6-DDFF-4989-8CC6-046CC94BEE03}" name="nc &gt;5 000 global">
      <calculatedColumnFormula>COUNTIF(B5:AT5,"&gt;5000")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CB163-EFD0-4681-A453-3CC00D5BBFC7}">
  <dimension ref="A1:AV142"/>
  <sheetViews>
    <sheetView tabSelected="1" workbookViewId="0">
      <pane xSplit="1" ySplit="4" topLeftCell="AN31" activePane="bottomRight" state="frozen"/>
      <selection pane="topRight" activeCell="B1" sqref="B1"/>
      <selection pane="bottomLeft" activeCell="A5" sqref="A5"/>
      <selection pane="bottomRight" activeCell="AV31" sqref="AV31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5" width="10.7109375" bestFit="1" customWidth="1"/>
    <col min="46" max="46" width="12.5703125" bestFit="1" customWidth="1"/>
    <col min="47" max="47" width="24.140625" customWidth="1"/>
    <col min="48" max="48" width="25.5703125" customWidth="1"/>
  </cols>
  <sheetData>
    <row r="1" spans="1:48" x14ac:dyDescent="0.25">
      <c r="A1" s="85" t="s">
        <v>7</v>
      </c>
      <c r="B1" t="s">
        <v>1493</v>
      </c>
    </row>
    <row r="3" spans="1:48" x14ac:dyDescent="0.25">
      <c r="A3" s="85" t="s">
        <v>1490</v>
      </c>
      <c r="B3" s="85" t="s">
        <v>1489</v>
      </c>
    </row>
    <row r="4" spans="1:48" x14ac:dyDescent="0.25">
      <c r="A4" s="85" t="s">
        <v>1487</v>
      </c>
      <c r="B4" s="1">
        <v>44005</v>
      </c>
      <c r="C4" s="1">
        <v>44006</v>
      </c>
      <c r="D4" s="1">
        <v>44007</v>
      </c>
      <c r="E4" s="1">
        <v>44008</v>
      </c>
      <c r="F4" s="1">
        <v>44012</v>
      </c>
      <c r="G4" s="1">
        <v>44013</v>
      </c>
      <c r="H4" s="1">
        <v>44014</v>
      </c>
      <c r="I4" s="1">
        <v>44023</v>
      </c>
      <c r="J4" s="1">
        <v>44032</v>
      </c>
      <c r="K4" s="1">
        <v>44033</v>
      </c>
      <c r="L4" s="1">
        <v>44034</v>
      </c>
      <c r="M4" s="1">
        <v>44036</v>
      </c>
      <c r="N4" s="1">
        <v>44054</v>
      </c>
      <c r="O4" s="1">
        <v>44060</v>
      </c>
      <c r="P4" s="1">
        <v>44061</v>
      </c>
      <c r="Q4" s="1">
        <v>44062</v>
      </c>
      <c r="R4" s="1">
        <v>44064</v>
      </c>
      <c r="S4" s="1">
        <v>44082</v>
      </c>
      <c r="T4" s="1">
        <v>44089</v>
      </c>
      <c r="U4" s="1">
        <v>44090</v>
      </c>
      <c r="V4" s="1">
        <v>44091</v>
      </c>
      <c r="W4" s="1">
        <v>44092</v>
      </c>
      <c r="X4" s="1">
        <v>44098</v>
      </c>
      <c r="Y4" s="1">
        <v>44105</v>
      </c>
      <c r="Z4" s="1">
        <v>44108</v>
      </c>
      <c r="AA4" s="1">
        <v>44110</v>
      </c>
      <c r="AB4" s="1">
        <v>44111</v>
      </c>
      <c r="AC4" s="1">
        <v>44112</v>
      </c>
      <c r="AD4" s="1">
        <v>44115</v>
      </c>
      <c r="AE4" s="1">
        <v>44116</v>
      </c>
      <c r="AF4" s="1">
        <v>44119</v>
      </c>
      <c r="AG4" s="1">
        <v>44123</v>
      </c>
      <c r="AH4" s="1">
        <v>44129</v>
      </c>
      <c r="AI4" s="1">
        <v>44133</v>
      </c>
      <c r="AJ4" s="1">
        <v>44150</v>
      </c>
      <c r="AK4" s="1">
        <v>44160</v>
      </c>
      <c r="AL4" s="1">
        <v>44161</v>
      </c>
      <c r="AM4" s="1">
        <v>44173</v>
      </c>
      <c r="AN4" s="1">
        <v>44174</v>
      </c>
      <c r="AO4" s="1">
        <v>44175</v>
      </c>
      <c r="AP4" s="1">
        <v>44180</v>
      </c>
      <c r="AQ4" s="1">
        <v>44181</v>
      </c>
      <c r="AR4" s="1">
        <v>44182</v>
      </c>
      <c r="AS4" s="1">
        <v>44183</v>
      </c>
      <c r="AT4" s="1" t="s">
        <v>1488</v>
      </c>
      <c r="AU4" s="1" t="s">
        <v>1491</v>
      </c>
      <c r="AV4" s="1" t="s">
        <v>1492</v>
      </c>
    </row>
    <row r="5" spans="1:48" x14ac:dyDescent="0.25">
      <c r="A5" s="86" t="s">
        <v>295</v>
      </c>
      <c r="B5" s="88"/>
      <c r="C5" s="88"/>
      <c r="D5" s="88"/>
      <c r="E5" s="88">
        <v>19166.666666666668</v>
      </c>
      <c r="F5" s="88"/>
      <c r="G5" s="88"/>
      <c r="H5" s="88">
        <v>11000</v>
      </c>
      <c r="I5" s="88"/>
      <c r="J5" s="88"/>
      <c r="K5" s="88"/>
      <c r="L5" s="88"/>
      <c r="M5" s="88"/>
      <c r="N5" s="88"/>
      <c r="O5" s="88"/>
      <c r="P5" s="88"/>
      <c r="Q5" s="88"/>
      <c r="R5" s="88"/>
      <c r="S5" s="88"/>
      <c r="T5" s="88">
        <v>17166.666666666668</v>
      </c>
      <c r="U5" s="88"/>
      <c r="V5" s="88"/>
      <c r="W5" s="88"/>
      <c r="X5" s="88"/>
      <c r="Y5" s="88"/>
      <c r="Z5" s="88"/>
      <c r="AA5" s="88"/>
      <c r="AB5" s="88"/>
      <c r="AC5" s="88"/>
      <c r="AD5" s="88"/>
      <c r="AE5" s="88">
        <v>23000</v>
      </c>
      <c r="AF5" s="88"/>
      <c r="AG5" s="88"/>
      <c r="AH5" s="88"/>
      <c r="AI5" s="88"/>
      <c r="AJ5" s="88"/>
      <c r="AK5" s="88"/>
      <c r="AL5" s="88">
        <v>57900</v>
      </c>
      <c r="AM5" s="88">
        <v>8500</v>
      </c>
      <c r="AN5" s="88"/>
      <c r="AO5" s="88"/>
      <c r="AP5" s="88"/>
      <c r="AQ5" s="88"/>
      <c r="AR5" s="88"/>
      <c r="AS5" s="88"/>
      <c r="AT5" s="88">
        <v>26388.235294117647</v>
      </c>
      <c r="AU5">
        <f>COUNTIF($B$5:$AT$5,"&gt;5000")</f>
        <v>7</v>
      </c>
      <c r="AV5" s="93" t="str">
        <f t="shared" ref="AV5:AV36" si="0">IF(AU5&gt;=3,A5,"")</f>
        <v>3610</v>
      </c>
    </row>
    <row r="6" spans="1:48" x14ac:dyDescent="0.25">
      <c r="A6" s="87" t="s">
        <v>331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>
        <v>28000</v>
      </c>
      <c r="U6" s="88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>
        <v>28000</v>
      </c>
      <c r="AU6">
        <f>COUNTIF(B6:AT6,"&gt;5000")</f>
        <v>2</v>
      </c>
      <c r="AV6" s="93" t="str">
        <f t="shared" si="0"/>
        <v/>
      </c>
    </row>
    <row r="7" spans="1:48" x14ac:dyDescent="0.25">
      <c r="A7" s="87" t="s">
        <v>341</v>
      </c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>
        <v>9500</v>
      </c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>
        <v>9500</v>
      </c>
      <c r="AU7">
        <f>COUNTIF(B7:AT7,"&gt;5000")</f>
        <v>2</v>
      </c>
      <c r="AV7" s="93" t="str">
        <f t="shared" si="0"/>
        <v/>
      </c>
    </row>
    <row r="8" spans="1:48" x14ac:dyDescent="0.25">
      <c r="A8" s="87" t="s">
        <v>224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>
        <v>64000</v>
      </c>
      <c r="AM8" s="88"/>
      <c r="AN8" s="88"/>
      <c r="AO8" s="88"/>
      <c r="AP8" s="88"/>
      <c r="AQ8" s="88"/>
      <c r="AR8" s="88"/>
      <c r="AS8" s="88"/>
      <c r="AT8" s="88">
        <v>64000</v>
      </c>
      <c r="AU8">
        <f>COUNTIF(B8:AT8,"&gt;5000")</f>
        <v>2</v>
      </c>
      <c r="AV8" s="93" t="str">
        <f t="shared" si="0"/>
        <v/>
      </c>
    </row>
    <row r="9" spans="1:48" x14ac:dyDescent="0.25">
      <c r="A9" s="87" t="s">
        <v>382</v>
      </c>
      <c r="B9" s="88"/>
      <c r="C9" s="88"/>
      <c r="D9" s="88"/>
      <c r="E9" s="88">
        <v>8500</v>
      </c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>
        <v>25000</v>
      </c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>
        <v>16750</v>
      </c>
      <c r="AU9">
        <f>COUNTIF(B9:AS9,"&gt;5000")</f>
        <v>2</v>
      </c>
      <c r="AV9" s="93" t="str">
        <f t="shared" si="0"/>
        <v/>
      </c>
    </row>
    <row r="10" spans="1:48" x14ac:dyDescent="0.25">
      <c r="A10" s="87" t="s">
        <v>370</v>
      </c>
      <c r="B10" s="88"/>
      <c r="C10" s="88"/>
      <c r="D10" s="88"/>
      <c r="E10" s="88">
        <v>29000</v>
      </c>
      <c r="F10" s="88"/>
      <c r="G10" s="88"/>
      <c r="H10" s="88">
        <v>6000</v>
      </c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>
        <v>14000</v>
      </c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>
        <v>7900</v>
      </c>
      <c r="AM10" s="88"/>
      <c r="AN10" s="88"/>
      <c r="AO10" s="88"/>
      <c r="AP10" s="88"/>
      <c r="AQ10" s="88"/>
      <c r="AR10" s="88"/>
      <c r="AS10" s="88"/>
      <c r="AT10" s="88">
        <v>14225</v>
      </c>
      <c r="AU10">
        <f>COUNTIF(B10:AT10,"&gt;5000")</f>
        <v>5</v>
      </c>
      <c r="AV10" s="94" t="str">
        <f t="shared" si="0"/>
        <v>1055231310</v>
      </c>
    </row>
    <row r="11" spans="1:48" x14ac:dyDescent="0.25">
      <c r="A11" s="87" t="s">
        <v>365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>
        <v>15000</v>
      </c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>
        <v>15000</v>
      </c>
      <c r="AU11">
        <f>COUNTIF(B11:AT11,"&gt;5000")</f>
        <v>2</v>
      </c>
      <c r="AV11" s="94" t="str">
        <f t="shared" si="0"/>
        <v/>
      </c>
    </row>
    <row r="12" spans="1:48" x14ac:dyDescent="0.25">
      <c r="A12" s="87" t="s">
        <v>376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>
        <v>8200</v>
      </c>
      <c r="AN12" s="88"/>
      <c r="AO12" s="88"/>
      <c r="AP12" s="88"/>
      <c r="AQ12" s="88"/>
      <c r="AR12" s="88"/>
      <c r="AS12" s="88"/>
      <c r="AT12" s="88">
        <v>8200</v>
      </c>
      <c r="AU12">
        <f>COUNTIF(B12:AT12,"&gt;5000")</f>
        <v>2</v>
      </c>
      <c r="AV12" s="94" t="str">
        <f t="shared" si="0"/>
        <v/>
      </c>
    </row>
    <row r="13" spans="1:48" x14ac:dyDescent="0.25">
      <c r="A13" s="89" t="s">
        <v>360</v>
      </c>
      <c r="B13" s="90"/>
      <c r="C13" s="90"/>
      <c r="D13" s="90"/>
      <c r="E13" s="90">
        <v>20000</v>
      </c>
      <c r="F13" s="90"/>
      <c r="G13" s="90"/>
      <c r="H13" s="90">
        <v>16000</v>
      </c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>
        <v>29000</v>
      </c>
      <c r="AF13" s="90"/>
      <c r="AG13" s="90"/>
      <c r="AH13" s="90"/>
      <c r="AI13" s="90"/>
      <c r="AJ13" s="90"/>
      <c r="AK13" s="90"/>
      <c r="AL13" s="90">
        <v>150000</v>
      </c>
      <c r="AM13" s="90">
        <v>8800</v>
      </c>
      <c r="AN13" s="90"/>
      <c r="AO13" s="90"/>
      <c r="AP13" s="90"/>
      <c r="AQ13" s="90"/>
      <c r="AR13" s="90"/>
      <c r="AS13" s="90"/>
      <c r="AT13" s="90">
        <v>44760</v>
      </c>
      <c r="AU13">
        <f>COUNTIF(B13:AT13,"&gt;5000")</f>
        <v>6</v>
      </c>
      <c r="AV13" s="94" t="str">
        <f t="shared" si="0"/>
        <v>1057087910</v>
      </c>
    </row>
    <row r="14" spans="1:48" x14ac:dyDescent="0.25">
      <c r="A14" s="87" t="s">
        <v>296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>
        <v>9700</v>
      </c>
      <c r="AM14" s="88"/>
      <c r="AN14" s="88"/>
      <c r="AO14" s="88"/>
      <c r="AP14" s="88"/>
      <c r="AQ14" s="88"/>
      <c r="AR14" s="88"/>
      <c r="AS14" s="88"/>
      <c r="AT14" s="88">
        <v>9700</v>
      </c>
      <c r="AU14">
        <f>COUNTIF(B14:AT14,"&gt;5000")</f>
        <v>2</v>
      </c>
      <c r="AV14" s="94" t="str">
        <f t="shared" si="0"/>
        <v/>
      </c>
    </row>
    <row r="15" spans="1:48" x14ac:dyDescent="0.25">
      <c r="A15" s="86" t="s">
        <v>109</v>
      </c>
      <c r="B15" s="88"/>
      <c r="C15" s="88">
        <v>10500</v>
      </c>
      <c r="D15" s="88"/>
      <c r="E15" s="88"/>
      <c r="F15" s="88">
        <v>14250</v>
      </c>
      <c r="G15" s="88"/>
      <c r="H15" s="88"/>
      <c r="I15" s="88"/>
      <c r="J15" s="88"/>
      <c r="K15" s="88"/>
      <c r="L15" s="88"/>
      <c r="M15" s="88">
        <v>18000</v>
      </c>
      <c r="N15" s="88">
        <v>5800</v>
      </c>
      <c r="O15" s="88"/>
      <c r="P15" s="88"/>
      <c r="Q15" s="88"/>
      <c r="R15" s="88"/>
      <c r="S15" s="88"/>
      <c r="T15" s="88"/>
      <c r="U15" s="88">
        <v>53000</v>
      </c>
      <c r="V15" s="88"/>
      <c r="W15" s="88"/>
      <c r="X15" s="88"/>
      <c r="Y15" s="88">
        <v>77666.666666666672</v>
      </c>
      <c r="Z15" s="88"/>
      <c r="AA15" s="88"/>
      <c r="AB15" s="88"/>
      <c r="AC15" s="88"/>
      <c r="AD15" s="88"/>
      <c r="AE15" s="88"/>
      <c r="AF15" s="88"/>
      <c r="AG15" s="88"/>
      <c r="AH15" s="88">
        <v>28975</v>
      </c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>
        <v>17200</v>
      </c>
      <c r="AT15" s="88">
        <v>28290</v>
      </c>
      <c r="AU15">
        <f>COUNTIF(B15:AT15,"&gt;5000")</f>
        <v>9</v>
      </c>
      <c r="AV15" s="94" t="str">
        <f t="shared" si="0"/>
        <v>3611</v>
      </c>
    </row>
    <row r="16" spans="1:48" x14ac:dyDescent="0.25">
      <c r="A16" s="87" t="s">
        <v>121</v>
      </c>
      <c r="B16" s="88"/>
      <c r="C16" s="88">
        <v>12000</v>
      </c>
      <c r="D16" s="88"/>
      <c r="E16" s="88"/>
      <c r="F16" s="88">
        <v>17000</v>
      </c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>
        <v>63000</v>
      </c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>
        <v>30666.666666666668</v>
      </c>
      <c r="AU16">
        <f>COUNTIF(B16:AT16,"&gt;5000")</f>
        <v>4</v>
      </c>
      <c r="AV16" s="94" t="str">
        <f t="shared" si="0"/>
        <v>1051065910</v>
      </c>
    </row>
    <row r="17" spans="1:48" x14ac:dyDescent="0.25">
      <c r="A17" s="89" t="s">
        <v>136</v>
      </c>
      <c r="B17" s="90"/>
      <c r="C17" s="90">
        <v>12000</v>
      </c>
      <c r="D17" s="90"/>
      <c r="E17" s="90"/>
      <c r="F17" s="90">
        <v>16000</v>
      </c>
      <c r="G17" s="9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>
        <v>88000</v>
      </c>
      <c r="Z17" s="90"/>
      <c r="AA17" s="90"/>
      <c r="AB17" s="90"/>
      <c r="AC17" s="90"/>
      <c r="AD17" s="90"/>
      <c r="AE17" s="90"/>
      <c r="AF17" s="90"/>
      <c r="AG17" s="90"/>
      <c r="AH17" s="90">
        <v>16000</v>
      </c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>
        <v>38000</v>
      </c>
      <c r="AT17" s="90">
        <v>34000</v>
      </c>
      <c r="AU17">
        <f>COUNTIF(B17:AT17,"&gt;5000")</f>
        <v>6</v>
      </c>
      <c r="AV17" s="94" t="str">
        <f t="shared" si="0"/>
        <v>1051565310</v>
      </c>
    </row>
    <row r="18" spans="1:48" x14ac:dyDescent="0.25">
      <c r="A18" s="87" t="s">
        <v>116</v>
      </c>
      <c r="B18" s="88"/>
      <c r="C18" s="88">
        <v>7500</v>
      </c>
      <c r="D18" s="88"/>
      <c r="E18" s="88"/>
      <c r="F18" s="88"/>
      <c r="G18" s="88"/>
      <c r="H18" s="88"/>
      <c r="I18" s="88"/>
      <c r="J18" s="88"/>
      <c r="K18" s="88"/>
      <c r="L18" s="88"/>
      <c r="M18" s="88">
        <v>18000</v>
      </c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>
        <v>12750</v>
      </c>
      <c r="AU18">
        <f>COUNTIF(B18:AT18,"&gt;5000")</f>
        <v>3</v>
      </c>
      <c r="AV18" s="94" t="str">
        <f t="shared" si="0"/>
        <v>1051943210</v>
      </c>
    </row>
    <row r="19" spans="1:48" x14ac:dyDescent="0.25">
      <c r="A19" s="87" t="s">
        <v>131</v>
      </c>
      <c r="B19" s="88"/>
      <c r="C19" s="88"/>
      <c r="D19" s="88"/>
      <c r="E19" s="88"/>
      <c r="F19" s="88">
        <v>13000</v>
      </c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>
        <v>61000</v>
      </c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>
        <v>6600</v>
      </c>
      <c r="AT19" s="88">
        <v>26866.666666666668</v>
      </c>
      <c r="AU19">
        <f>COUNTIF(B19:AT19,"&gt;5000")</f>
        <v>4</v>
      </c>
      <c r="AV19" s="94" t="str">
        <f t="shared" si="0"/>
        <v>1054481110</v>
      </c>
    </row>
    <row r="20" spans="1:48" x14ac:dyDescent="0.25">
      <c r="A20" s="87" t="s">
        <v>126</v>
      </c>
      <c r="B20" s="88"/>
      <c r="C20" s="88"/>
      <c r="D20" s="88"/>
      <c r="E20" s="88"/>
      <c r="F20" s="88">
        <v>11000</v>
      </c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>
        <v>53000</v>
      </c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>
        <v>32000</v>
      </c>
      <c r="AU20">
        <f>COUNTIF(B20:AT20,"&gt;5000")</f>
        <v>3</v>
      </c>
      <c r="AV20" s="94" t="str">
        <f t="shared" si="0"/>
        <v>1057108810</v>
      </c>
    </row>
    <row r="21" spans="1:48" x14ac:dyDescent="0.25">
      <c r="A21" s="87" t="s">
        <v>450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>
        <v>7000</v>
      </c>
      <c r="AT21" s="88">
        <v>7000</v>
      </c>
      <c r="AU21">
        <f>COUNTIF(B21:AT21,"&gt;5000")</f>
        <v>2</v>
      </c>
      <c r="AV21" s="94" t="str">
        <f t="shared" si="0"/>
        <v/>
      </c>
    </row>
    <row r="22" spans="1:48" x14ac:dyDescent="0.25">
      <c r="A22" s="87" t="s">
        <v>157</v>
      </c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>
        <v>7900</v>
      </c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>
        <v>7900</v>
      </c>
      <c r="AU22">
        <f>COUNTIF(B22:AT22,"&gt;5000")</f>
        <v>2</v>
      </c>
      <c r="AV22" s="94" t="str">
        <f t="shared" si="0"/>
        <v/>
      </c>
    </row>
    <row r="23" spans="1:48" x14ac:dyDescent="0.25">
      <c r="A23" s="87" t="s">
        <v>152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>
        <v>5800</v>
      </c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>
        <v>84000</v>
      </c>
      <c r="Z23" s="88"/>
      <c r="AA23" s="88"/>
      <c r="AB23" s="88"/>
      <c r="AC23" s="88"/>
      <c r="AD23" s="88"/>
      <c r="AE23" s="88"/>
      <c r="AF23" s="88"/>
      <c r="AG23" s="88"/>
      <c r="AH23" s="88">
        <v>29000</v>
      </c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>
        <v>39600</v>
      </c>
      <c r="AU23">
        <f>COUNTIF(B23:AT23,"&gt;5000")</f>
        <v>4</v>
      </c>
      <c r="AV23" s="94" t="str">
        <f t="shared" si="0"/>
        <v>4599220110</v>
      </c>
    </row>
    <row r="24" spans="1:48" x14ac:dyDescent="0.25">
      <c r="A24" s="86" t="s">
        <v>430</v>
      </c>
      <c r="B24" s="88"/>
      <c r="C24" s="88"/>
      <c r="D24" s="88"/>
      <c r="E24" s="88"/>
      <c r="F24" s="88"/>
      <c r="G24" s="88">
        <v>6500</v>
      </c>
      <c r="H24" s="88"/>
      <c r="I24" s="88">
        <v>1500000</v>
      </c>
      <c r="J24" s="88"/>
      <c r="K24" s="88"/>
      <c r="L24" s="88">
        <v>150000</v>
      </c>
      <c r="M24" s="88"/>
      <c r="N24" s="88"/>
      <c r="O24" s="88"/>
      <c r="P24" s="88"/>
      <c r="Q24" s="88"/>
      <c r="R24" s="88">
        <v>571333.33333333337</v>
      </c>
      <c r="S24" s="88">
        <v>22000</v>
      </c>
      <c r="T24" s="88"/>
      <c r="U24" s="88"/>
      <c r="V24" s="88"/>
      <c r="W24" s="88"/>
      <c r="X24" s="88"/>
      <c r="Y24" s="88"/>
      <c r="Z24" s="88"/>
      <c r="AA24" s="88"/>
      <c r="AB24" s="88"/>
      <c r="AC24" s="88">
        <v>38833.333333333336</v>
      </c>
      <c r="AD24" s="88"/>
      <c r="AE24" s="88"/>
      <c r="AF24" s="88"/>
      <c r="AG24" s="88"/>
      <c r="AH24" s="88"/>
      <c r="AI24" s="88">
        <v>10400</v>
      </c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>
        <v>283061.53846153844</v>
      </c>
      <c r="AU24">
        <f>COUNTIF(B24:AT24,"&gt;5000")</f>
        <v>8</v>
      </c>
      <c r="AV24" s="94" t="str">
        <f t="shared" si="0"/>
        <v>3612</v>
      </c>
    </row>
    <row r="25" spans="1:48" x14ac:dyDescent="0.25">
      <c r="A25" s="87" t="s">
        <v>445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>
        <v>1500000</v>
      </c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>
        <v>11000</v>
      </c>
      <c r="AD25" s="88"/>
      <c r="AE25" s="88"/>
      <c r="AF25" s="88"/>
      <c r="AG25" s="88"/>
      <c r="AH25" s="88"/>
      <c r="AI25" s="88">
        <v>14000</v>
      </c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>
        <v>508333.33333333331</v>
      </c>
      <c r="AU25">
        <f>COUNTIF(B25:AT25,"&gt;5000")</f>
        <v>4</v>
      </c>
      <c r="AV25" s="94" t="str">
        <f t="shared" si="0"/>
        <v>1051005610</v>
      </c>
    </row>
    <row r="26" spans="1:48" x14ac:dyDescent="0.25">
      <c r="A26" s="87" t="s">
        <v>465</v>
      </c>
      <c r="B26" s="88"/>
      <c r="C26" s="88"/>
      <c r="D26" s="88"/>
      <c r="E26" s="88"/>
      <c r="F26" s="88"/>
      <c r="G26" s="88"/>
      <c r="H26" s="88"/>
      <c r="I26" s="88">
        <v>1500000</v>
      </c>
      <c r="J26" s="88"/>
      <c r="K26" s="88"/>
      <c r="L26" s="88">
        <v>150000</v>
      </c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>
        <v>5500</v>
      </c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>
        <v>551833.33333333337</v>
      </c>
      <c r="AU26">
        <f>COUNTIF(B26:AT26,"&gt;5000")</f>
        <v>4</v>
      </c>
      <c r="AV26" s="94" t="str">
        <f t="shared" si="0"/>
        <v>1051165510</v>
      </c>
    </row>
    <row r="27" spans="1:48" x14ac:dyDescent="0.25">
      <c r="A27" s="87" t="s">
        <v>230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>
        <v>6800</v>
      </c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>
        <v>6800</v>
      </c>
      <c r="AU27">
        <f>COUNTIF(B27:AT27,"&gt;5000")</f>
        <v>2</v>
      </c>
      <c r="AV27" s="94" t="str">
        <f t="shared" si="0"/>
        <v/>
      </c>
    </row>
    <row r="28" spans="1:48" x14ac:dyDescent="0.25">
      <c r="A28" s="87" t="s">
        <v>435</v>
      </c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>
        <v>100000</v>
      </c>
      <c r="AD28" s="88"/>
      <c r="AE28" s="88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88">
        <v>100000</v>
      </c>
      <c r="AU28">
        <f>COUNTIF(B28:AT28,"&gt;5000")</f>
        <v>2</v>
      </c>
      <c r="AV28" s="94" t="str">
        <f t="shared" si="0"/>
        <v/>
      </c>
    </row>
    <row r="29" spans="1:48" x14ac:dyDescent="0.25">
      <c r="A29" s="87" t="s">
        <v>440</v>
      </c>
      <c r="B29" s="88"/>
      <c r="C29" s="88"/>
      <c r="D29" s="88"/>
      <c r="E29" s="88"/>
      <c r="F29" s="88"/>
      <c r="G29" s="88">
        <v>6500</v>
      </c>
      <c r="H29" s="88"/>
      <c r="I29" s="88"/>
      <c r="J29" s="88"/>
      <c r="K29" s="88"/>
      <c r="L29" s="88">
        <v>150000</v>
      </c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8">
        <v>78250</v>
      </c>
      <c r="AU29">
        <f>COUNTIF(B29:AT29,"&gt;5000")</f>
        <v>3</v>
      </c>
      <c r="AV29" s="94" t="str">
        <f t="shared" si="0"/>
        <v>1055111510</v>
      </c>
    </row>
    <row r="30" spans="1:48" x14ac:dyDescent="0.25">
      <c r="A30" s="87" t="s">
        <v>450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>
        <v>64000</v>
      </c>
      <c r="S30" s="88">
        <v>22000</v>
      </c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>
        <v>43000</v>
      </c>
      <c r="AU30">
        <f>COUNTIF(B30:AT30,"&gt;5000")</f>
        <v>3</v>
      </c>
      <c r="AV30" s="94" t="str">
        <f t="shared" si="0"/>
        <v>1057119710</v>
      </c>
    </row>
    <row r="31" spans="1:48" x14ac:dyDescent="0.25">
      <c r="A31" s="87" t="s">
        <v>460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>
        <v>150000</v>
      </c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>
        <v>150000</v>
      </c>
      <c r="AU31">
        <f>COUNTIF(B31:AT31,"&gt;5000")</f>
        <v>2</v>
      </c>
      <c r="AV31" s="94" t="str">
        <f t="shared" si="0"/>
        <v/>
      </c>
    </row>
    <row r="32" spans="1:48" x14ac:dyDescent="0.25">
      <c r="A32" s="86" t="s">
        <v>301</v>
      </c>
      <c r="B32" s="88"/>
      <c r="C32" s="88"/>
      <c r="D32" s="88"/>
      <c r="E32" s="88">
        <v>16050</v>
      </c>
      <c r="F32" s="88"/>
      <c r="G32" s="88"/>
      <c r="H32" s="88"/>
      <c r="I32" s="88"/>
      <c r="J32" s="88">
        <v>5000</v>
      </c>
      <c r="K32" s="88"/>
      <c r="L32" s="88"/>
      <c r="M32" s="88"/>
      <c r="N32" s="88"/>
      <c r="O32" s="88"/>
      <c r="P32" s="88"/>
      <c r="Q32" s="88">
        <v>58500</v>
      </c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>
        <v>150000</v>
      </c>
      <c r="AG32" s="88"/>
      <c r="AH32" s="88"/>
      <c r="AI32" s="88"/>
      <c r="AJ32" s="88"/>
      <c r="AK32" s="88"/>
      <c r="AL32" s="88">
        <v>24266.666666666668</v>
      </c>
      <c r="AM32" s="88"/>
      <c r="AN32" s="88"/>
      <c r="AO32" s="88"/>
      <c r="AP32" s="88"/>
      <c r="AQ32" s="88"/>
      <c r="AR32" s="88">
        <v>21666.666666666668</v>
      </c>
      <c r="AS32" s="88"/>
      <c r="AT32" s="88">
        <v>46457.142857142855</v>
      </c>
      <c r="AU32">
        <f>COUNTIF(B32:AT32,"&gt;5000")</f>
        <v>6</v>
      </c>
      <c r="AV32" s="94" t="str">
        <f t="shared" si="0"/>
        <v>3613</v>
      </c>
    </row>
    <row r="33" spans="1:48" x14ac:dyDescent="0.25">
      <c r="A33" s="89" t="s">
        <v>321</v>
      </c>
      <c r="B33" s="90"/>
      <c r="C33" s="90"/>
      <c r="D33" s="90"/>
      <c r="E33" s="90">
        <v>25000</v>
      </c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>
        <v>7500</v>
      </c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>
        <v>150000</v>
      </c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>
        <v>31000</v>
      </c>
      <c r="AS33" s="90"/>
      <c r="AT33" s="90">
        <v>53375</v>
      </c>
      <c r="AU33">
        <f>COUNTIF(B33:AT33,"&gt;5000")</f>
        <v>5</v>
      </c>
      <c r="AV33" s="94" t="str">
        <f t="shared" si="0"/>
        <v>4392271010</v>
      </c>
    </row>
    <row r="34" spans="1:48" x14ac:dyDescent="0.25">
      <c r="A34" s="87" t="s">
        <v>167</v>
      </c>
      <c r="B34" s="88"/>
      <c r="C34" s="88"/>
      <c r="D34" s="88"/>
      <c r="E34" s="88"/>
      <c r="F34" s="88"/>
      <c r="G34" s="88"/>
      <c r="H34" s="88"/>
      <c r="I34" s="88"/>
      <c r="J34" s="88"/>
      <c r="K34" s="88"/>
      <c r="L34" s="88"/>
      <c r="M34" s="88"/>
      <c r="N34" s="88"/>
      <c r="O34" s="88"/>
      <c r="P34" s="88"/>
      <c r="Q34" s="88"/>
      <c r="R34" s="88"/>
      <c r="S34" s="88"/>
      <c r="T34" s="88"/>
      <c r="U34" s="88"/>
      <c r="V34" s="88"/>
      <c r="W34" s="88"/>
      <c r="X34" s="88"/>
      <c r="Y34" s="88"/>
      <c r="Z34" s="88"/>
      <c r="AA34" s="88"/>
      <c r="AB34" s="88"/>
      <c r="AC34" s="88"/>
      <c r="AD34" s="88"/>
      <c r="AE34" s="88"/>
      <c r="AF34" s="88"/>
      <c r="AG34" s="88"/>
      <c r="AH34" s="88"/>
      <c r="AI34" s="88"/>
      <c r="AJ34" s="88"/>
      <c r="AK34" s="88"/>
      <c r="AL34" s="88">
        <v>42000</v>
      </c>
      <c r="AM34" s="88"/>
      <c r="AN34" s="88"/>
      <c r="AO34" s="88"/>
      <c r="AP34" s="88"/>
      <c r="AQ34" s="88"/>
      <c r="AR34" s="88">
        <v>24000</v>
      </c>
      <c r="AS34" s="88"/>
      <c r="AT34" s="88">
        <v>33000</v>
      </c>
      <c r="AU34">
        <f>COUNTIF(B34:AT34,"&gt;5000")</f>
        <v>3</v>
      </c>
      <c r="AV34" s="94" t="str">
        <f t="shared" si="0"/>
        <v>4392398510</v>
      </c>
    </row>
    <row r="35" spans="1:48" x14ac:dyDescent="0.25">
      <c r="A35" s="87" t="s">
        <v>307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>
        <v>150000</v>
      </c>
      <c r="AG35" s="88"/>
      <c r="AH35" s="88"/>
      <c r="AI35" s="88"/>
      <c r="AJ35" s="88"/>
      <c r="AK35" s="88"/>
      <c r="AL35" s="88">
        <v>21000</v>
      </c>
      <c r="AM35" s="88"/>
      <c r="AN35" s="88"/>
      <c r="AO35" s="88"/>
      <c r="AP35" s="88"/>
      <c r="AQ35" s="88"/>
      <c r="AR35" s="88"/>
      <c r="AS35" s="88"/>
      <c r="AT35" s="88">
        <v>85500</v>
      </c>
      <c r="AU35">
        <f>COUNTIF(B35:AT35,"&gt;5000")</f>
        <v>3</v>
      </c>
      <c r="AV35" s="94" t="str">
        <f t="shared" si="0"/>
        <v>4392732010</v>
      </c>
    </row>
    <row r="36" spans="1:48" x14ac:dyDescent="0.25">
      <c r="A36" s="87" t="s">
        <v>355</v>
      </c>
      <c r="B36" s="88"/>
      <c r="C36" s="88"/>
      <c r="D36" s="88"/>
      <c r="E36" s="88"/>
      <c r="F36" s="88"/>
      <c r="G36" s="88"/>
      <c r="H36" s="88"/>
      <c r="I36" s="88"/>
      <c r="J36" s="88">
        <v>5000</v>
      </c>
      <c r="K36" s="88"/>
      <c r="L36" s="88"/>
      <c r="M36" s="88"/>
      <c r="N36" s="88"/>
      <c r="O36" s="88"/>
      <c r="P36" s="88"/>
      <c r="Q36" s="88"/>
      <c r="R36" s="88"/>
      <c r="S36" s="88"/>
      <c r="T36" s="88"/>
      <c r="U36" s="88"/>
      <c r="V36" s="88"/>
      <c r="W36" s="88"/>
      <c r="X36" s="88"/>
      <c r="Y36" s="88"/>
      <c r="Z36" s="88"/>
      <c r="AA36" s="88"/>
      <c r="AB36" s="88"/>
      <c r="AC36" s="88"/>
      <c r="AD36" s="88"/>
      <c r="AE36" s="88"/>
      <c r="AF36" s="88"/>
      <c r="AG36" s="88"/>
      <c r="AH36" s="88"/>
      <c r="AI36" s="88"/>
      <c r="AJ36" s="88"/>
      <c r="AK36" s="88"/>
      <c r="AL36" s="88">
        <v>9800</v>
      </c>
      <c r="AM36" s="88"/>
      <c r="AN36" s="88"/>
      <c r="AO36" s="88"/>
      <c r="AP36" s="88"/>
      <c r="AQ36" s="88"/>
      <c r="AR36" s="88">
        <v>10000</v>
      </c>
      <c r="AS36" s="88"/>
      <c r="AT36" s="88">
        <v>8266.6666666666661</v>
      </c>
      <c r="AU36">
        <f>COUNTIF(B36:AT36,"&gt;5000")</f>
        <v>3</v>
      </c>
      <c r="AV36" s="94" t="str">
        <f t="shared" si="0"/>
        <v>4394382010</v>
      </c>
    </row>
    <row r="37" spans="1:48" x14ac:dyDescent="0.25">
      <c r="A37" s="87" t="s">
        <v>326</v>
      </c>
      <c r="B37" s="88"/>
      <c r="C37" s="88"/>
      <c r="D37" s="88"/>
      <c r="E37" s="88">
        <v>7100</v>
      </c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>
        <v>18000</v>
      </c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>
        <v>12550</v>
      </c>
      <c r="AU37">
        <f>COUNTIF(B37:AT37,"&gt;5000")</f>
        <v>3</v>
      </c>
      <c r="AV37" s="94" t="str">
        <f t="shared" ref="AV37:AV68" si="1">IF(AU37&gt;=3,A37,"")</f>
        <v>4394980710</v>
      </c>
    </row>
    <row r="38" spans="1:48" x14ac:dyDescent="0.25">
      <c r="A38" s="87" t="s">
        <v>312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>
        <v>150000</v>
      </c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>
        <v>150000</v>
      </c>
      <c r="AU38">
        <f>COUNTIF(B38:AT38,"&gt;5000")</f>
        <v>2</v>
      </c>
      <c r="AV38" s="94" t="str">
        <f t="shared" si="1"/>
        <v/>
      </c>
    </row>
    <row r="39" spans="1:48" x14ac:dyDescent="0.25">
      <c r="A39" s="86" t="s">
        <v>100</v>
      </c>
      <c r="B39" s="88"/>
      <c r="C39" s="88"/>
      <c r="D39" s="88"/>
      <c r="E39" s="88"/>
      <c r="F39" s="88">
        <v>5300</v>
      </c>
      <c r="G39" s="88"/>
      <c r="H39" s="88"/>
      <c r="I39" s="88"/>
      <c r="J39" s="88"/>
      <c r="K39" s="88">
        <v>14000</v>
      </c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>
        <v>70200</v>
      </c>
      <c r="Z39" s="88"/>
      <c r="AA39" s="88"/>
      <c r="AB39" s="88"/>
      <c r="AC39" s="88"/>
      <c r="AD39" s="88"/>
      <c r="AE39" s="88"/>
      <c r="AF39" s="88"/>
      <c r="AG39" s="88">
        <v>55000</v>
      </c>
      <c r="AH39" s="88"/>
      <c r="AI39" s="88"/>
      <c r="AJ39" s="88"/>
      <c r="AK39" s="88"/>
      <c r="AL39" s="88"/>
      <c r="AM39" s="88"/>
      <c r="AN39" s="88"/>
      <c r="AO39" s="88"/>
      <c r="AP39" s="88">
        <v>101866.66666666667</v>
      </c>
      <c r="AQ39" s="88"/>
      <c r="AR39" s="88"/>
      <c r="AS39" s="88"/>
      <c r="AT39" s="88">
        <v>66445.454545454544</v>
      </c>
      <c r="AU39">
        <f>COUNTIF(B39:AT39,"&gt;5000")</f>
        <v>6</v>
      </c>
      <c r="AV39" s="94" t="str">
        <f t="shared" si="1"/>
        <v>3614</v>
      </c>
    </row>
    <row r="40" spans="1:48" x14ac:dyDescent="0.25">
      <c r="A40" s="87" t="s">
        <v>142</v>
      </c>
      <c r="B40" s="88"/>
      <c r="C40" s="88"/>
      <c r="D40" s="88"/>
      <c r="E40" s="88"/>
      <c r="F40" s="88">
        <v>5300</v>
      </c>
      <c r="G40" s="88"/>
      <c r="H40" s="88"/>
      <c r="I40" s="88"/>
      <c r="J40" s="88"/>
      <c r="K40" s="88">
        <v>14000</v>
      </c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>
        <v>48000</v>
      </c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>
        <v>5600</v>
      </c>
      <c r="AQ40" s="88"/>
      <c r="AR40" s="88"/>
      <c r="AS40" s="88"/>
      <c r="AT40" s="88">
        <v>18225</v>
      </c>
      <c r="AU40">
        <f>COUNTIF(B40:AT40,"&gt;5000")</f>
        <v>5</v>
      </c>
      <c r="AV40" s="94" t="str">
        <f t="shared" si="1"/>
        <v>4392196110</v>
      </c>
    </row>
    <row r="41" spans="1:48" x14ac:dyDescent="0.25">
      <c r="A41" s="89" t="s">
        <v>162</v>
      </c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>
        <v>57000</v>
      </c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>
        <v>150000</v>
      </c>
      <c r="AQ41" s="90"/>
      <c r="AR41" s="90"/>
      <c r="AS41" s="90"/>
      <c r="AT41" s="90">
        <v>103500</v>
      </c>
      <c r="AU41">
        <f>COUNTIF(B41:AT41,"&gt;5000")</f>
        <v>3</v>
      </c>
      <c r="AV41" s="94" t="str">
        <f t="shared" si="1"/>
        <v>4392811810</v>
      </c>
    </row>
    <row r="42" spans="1:48" x14ac:dyDescent="0.25">
      <c r="A42" s="89" t="s">
        <v>612</v>
      </c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0"/>
      <c r="AC42" s="90"/>
      <c r="AD42" s="90"/>
      <c r="AE42" s="90"/>
      <c r="AF42" s="90"/>
      <c r="AG42" s="90"/>
      <c r="AH42" s="90"/>
      <c r="AI42" s="90"/>
      <c r="AJ42" s="90"/>
      <c r="AK42" s="90"/>
      <c r="AL42" s="90"/>
      <c r="AM42" s="90"/>
      <c r="AN42" s="90"/>
      <c r="AO42" s="90"/>
      <c r="AP42" s="90">
        <v>150000</v>
      </c>
      <c r="AQ42" s="90"/>
      <c r="AR42" s="90"/>
      <c r="AS42" s="90"/>
      <c r="AT42" s="90">
        <v>150000</v>
      </c>
      <c r="AU42">
        <f>COUNTIF(B42:AT42,"&gt;5000")</f>
        <v>2</v>
      </c>
      <c r="AV42" s="94" t="str">
        <f t="shared" si="1"/>
        <v/>
      </c>
    </row>
    <row r="43" spans="1:48" x14ac:dyDescent="0.25">
      <c r="A43" s="87" t="s">
        <v>147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>
        <v>95000</v>
      </c>
      <c r="Z43" s="88"/>
      <c r="AA43" s="88"/>
      <c r="AB43" s="88"/>
      <c r="AC43" s="88"/>
      <c r="AD43" s="88"/>
      <c r="AE43" s="88"/>
      <c r="AF43" s="88"/>
      <c r="AG43" s="88">
        <v>55000</v>
      </c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>
        <v>75000</v>
      </c>
      <c r="AU43">
        <f>COUNTIF(B43:AT43,"&gt;5000")</f>
        <v>3</v>
      </c>
      <c r="AV43" s="94" t="str">
        <f t="shared" si="1"/>
        <v>4392937810</v>
      </c>
    </row>
    <row r="44" spans="1:48" x14ac:dyDescent="0.25">
      <c r="A44" s="87" t="s">
        <v>982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>
        <v>31000</v>
      </c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>
        <v>31000</v>
      </c>
      <c r="AU44">
        <f>COUNTIF(B44:AT44,"&gt;5000")</f>
        <v>2</v>
      </c>
      <c r="AV44" s="94" t="str">
        <f t="shared" si="1"/>
        <v/>
      </c>
    </row>
    <row r="45" spans="1:48" x14ac:dyDescent="0.25">
      <c r="A45" s="87" t="s">
        <v>104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>
        <v>120000</v>
      </c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>
        <v>120000</v>
      </c>
      <c r="AU45">
        <f>COUNTIF(B45:AT45,"&gt;5000")</f>
        <v>2</v>
      </c>
      <c r="AV45" s="94" t="str">
        <f t="shared" si="1"/>
        <v/>
      </c>
    </row>
    <row r="46" spans="1:48" x14ac:dyDescent="0.25">
      <c r="A46" s="86" t="s">
        <v>212</v>
      </c>
      <c r="B46" s="88"/>
      <c r="C46" s="88"/>
      <c r="D46" s="88">
        <v>7600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>
        <v>19000</v>
      </c>
      <c r="T46" s="88"/>
      <c r="U46" s="88"/>
      <c r="V46" s="88"/>
      <c r="W46" s="88"/>
      <c r="X46" s="88">
        <v>150000</v>
      </c>
      <c r="Y46" s="88"/>
      <c r="Z46" s="88"/>
      <c r="AA46" s="88">
        <v>24333.333333333332</v>
      </c>
      <c r="AB46" s="88"/>
      <c r="AC46" s="88"/>
      <c r="AD46" s="88"/>
      <c r="AE46" s="88"/>
      <c r="AF46" s="88"/>
      <c r="AG46" s="88"/>
      <c r="AH46" s="88"/>
      <c r="AI46" s="88"/>
      <c r="AJ46" s="88"/>
      <c r="AK46" s="88">
        <v>31500</v>
      </c>
      <c r="AL46" s="88"/>
      <c r="AM46" s="88"/>
      <c r="AN46" s="88"/>
      <c r="AO46" s="88">
        <v>6200</v>
      </c>
      <c r="AP46" s="88"/>
      <c r="AQ46" s="88"/>
      <c r="AR46" s="88"/>
      <c r="AS46" s="88"/>
      <c r="AT46" s="88">
        <v>64066.666666666664</v>
      </c>
      <c r="AU46">
        <f>COUNTIF(B46:AT46,"&gt;5000")</f>
        <v>7</v>
      </c>
      <c r="AV46" s="94" t="str">
        <f t="shared" si="1"/>
        <v>3615</v>
      </c>
    </row>
    <row r="47" spans="1:48" x14ac:dyDescent="0.25">
      <c r="A47" s="87" t="s">
        <v>224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>
        <v>52000</v>
      </c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>
        <v>52000</v>
      </c>
      <c r="AU47">
        <f>COUNTIF(B47:AT47,"&gt;5000")</f>
        <v>2</v>
      </c>
      <c r="AV47" s="94" t="str">
        <f t="shared" si="1"/>
        <v/>
      </c>
    </row>
    <row r="48" spans="1:48" x14ac:dyDescent="0.25">
      <c r="A48" s="87" t="s">
        <v>235</v>
      </c>
      <c r="B48" s="88"/>
      <c r="C48" s="88"/>
      <c r="D48" s="88">
        <v>7600</v>
      </c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>
        <v>19000</v>
      </c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>
        <v>9000</v>
      </c>
      <c r="AL48" s="88"/>
      <c r="AM48" s="88"/>
      <c r="AN48" s="88"/>
      <c r="AO48" s="88"/>
      <c r="AP48" s="88"/>
      <c r="AQ48" s="88"/>
      <c r="AR48" s="88"/>
      <c r="AS48" s="88"/>
      <c r="AT48" s="88">
        <v>11866.666666666666</v>
      </c>
      <c r="AU48">
        <f>COUNTIF(B48:AT48,"&gt;5000")</f>
        <v>4</v>
      </c>
      <c r="AV48" s="94" t="str">
        <f t="shared" si="1"/>
        <v>1055231510</v>
      </c>
    </row>
    <row r="49" spans="1:48" x14ac:dyDescent="0.25">
      <c r="A49" s="87" t="s">
        <v>255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>
        <v>150000</v>
      </c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>
        <v>54000</v>
      </c>
      <c r="AL49" s="88"/>
      <c r="AM49" s="88"/>
      <c r="AN49" s="88"/>
      <c r="AO49" s="88"/>
      <c r="AP49" s="88"/>
      <c r="AQ49" s="88"/>
      <c r="AR49" s="88"/>
      <c r="AS49" s="88"/>
      <c r="AT49" s="88">
        <v>102000</v>
      </c>
      <c r="AU49">
        <f>COUNTIF(B49:AT49,"&gt;5000")</f>
        <v>3</v>
      </c>
      <c r="AV49" s="94" t="str">
        <f t="shared" si="1"/>
        <v>1055244210</v>
      </c>
    </row>
    <row r="50" spans="1:48" x14ac:dyDescent="0.25">
      <c r="A50" s="87" t="s">
        <v>219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>
        <v>150000</v>
      </c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>
        <v>150000</v>
      </c>
      <c r="AU50">
        <f>COUNTIF(B50:AT50,"&gt;5000")</f>
        <v>2</v>
      </c>
      <c r="AV50" s="94" t="str">
        <f t="shared" si="1"/>
        <v/>
      </c>
    </row>
    <row r="51" spans="1:48" x14ac:dyDescent="0.25">
      <c r="A51" s="87" t="s">
        <v>1046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>
        <v>150000</v>
      </c>
      <c r="Y51" s="88"/>
      <c r="Z51" s="88"/>
      <c r="AA51" s="88">
        <v>8000</v>
      </c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>
        <v>79000</v>
      </c>
      <c r="AU51">
        <f>COUNTIF(B51:AT51,"&gt;5000")</f>
        <v>3</v>
      </c>
      <c r="AV51" s="94" t="str">
        <f t="shared" si="1"/>
        <v>1056158110</v>
      </c>
    </row>
    <row r="52" spans="1:48" x14ac:dyDescent="0.25">
      <c r="A52" s="87" t="s">
        <v>303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>
        <v>150000</v>
      </c>
      <c r="Y52" s="88"/>
      <c r="Z52" s="88"/>
      <c r="AA52" s="88">
        <v>13000</v>
      </c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>
        <v>6200</v>
      </c>
      <c r="AP52" s="88"/>
      <c r="AQ52" s="88"/>
      <c r="AR52" s="88"/>
      <c r="AS52" s="88"/>
      <c r="AT52" s="88">
        <v>56400</v>
      </c>
      <c r="AU52">
        <f>COUNTIF(B52:AT52,"&gt;5000")</f>
        <v>4</v>
      </c>
      <c r="AV52" s="94" t="str">
        <f t="shared" si="1"/>
        <v>4392711210</v>
      </c>
    </row>
    <row r="53" spans="1:48" x14ac:dyDescent="0.25">
      <c r="A53" s="86" t="s">
        <v>706</v>
      </c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>
        <v>10100</v>
      </c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8"/>
      <c r="AC53" s="88"/>
      <c r="AD53" s="88"/>
      <c r="AE53" s="88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>
        <v>28250</v>
      </c>
      <c r="AQ53" s="88"/>
      <c r="AR53" s="88"/>
      <c r="AS53" s="88"/>
      <c r="AT53" s="88">
        <v>22200</v>
      </c>
      <c r="AU53">
        <f>COUNTIF(B53:AT53,"&gt;5000")</f>
        <v>3</v>
      </c>
      <c r="AV53" s="94" t="str">
        <f t="shared" si="1"/>
        <v>3625</v>
      </c>
    </row>
    <row r="54" spans="1:48" x14ac:dyDescent="0.25">
      <c r="A54" s="87" t="s">
        <v>721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>
        <v>54000</v>
      </c>
      <c r="AQ54" s="88"/>
      <c r="AR54" s="88"/>
      <c r="AS54" s="88"/>
      <c r="AT54" s="88">
        <v>54000</v>
      </c>
      <c r="AU54">
        <f>COUNTIF(B54:AT54,"&gt;5000")</f>
        <v>2</v>
      </c>
      <c r="AV54" s="94" t="str">
        <f t="shared" si="1"/>
        <v/>
      </c>
    </row>
    <row r="55" spans="1:48" x14ac:dyDescent="0.25">
      <c r="A55" s="87" t="s">
        <v>725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>
        <v>12000</v>
      </c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8"/>
      <c r="AB55" s="88"/>
      <c r="AC55" s="88"/>
      <c r="AD55" s="88"/>
      <c r="AE55" s="88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>
        <v>12000</v>
      </c>
      <c r="AU55">
        <f>COUNTIF(B55:AT55,"&gt;5000")</f>
        <v>2</v>
      </c>
      <c r="AV55" s="94" t="str">
        <f t="shared" si="1"/>
        <v/>
      </c>
    </row>
    <row r="56" spans="1:48" x14ac:dyDescent="0.25">
      <c r="A56" s="87" t="s">
        <v>1416</v>
      </c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8"/>
      <c r="AB56" s="88"/>
      <c r="AC56" s="88"/>
      <c r="AD56" s="88"/>
      <c r="AE56" s="88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>
        <v>29000</v>
      </c>
      <c r="AQ56" s="88"/>
      <c r="AR56" s="88"/>
      <c r="AS56" s="88"/>
      <c r="AT56" s="88">
        <v>29000</v>
      </c>
      <c r="AU56">
        <f>COUNTIF(B56:AT56,"&gt;5000")</f>
        <v>2</v>
      </c>
      <c r="AV56" s="94" t="str">
        <f t="shared" si="1"/>
        <v/>
      </c>
    </row>
    <row r="57" spans="1:48" x14ac:dyDescent="0.25">
      <c r="A57" s="87" t="s">
        <v>717</v>
      </c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>
        <v>8200</v>
      </c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>
        <v>16000</v>
      </c>
      <c r="AQ57" s="88"/>
      <c r="AR57" s="88"/>
      <c r="AS57" s="88"/>
      <c r="AT57" s="88">
        <v>12100</v>
      </c>
      <c r="AU57">
        <f>COUNTIF(B57:AT57,"&gt;5000")</f>
        <v>3</v>
      </c>
      <c r="AV57" s="94" t="str">
        <f t="shared" si="1"/>
        <v>4394705010</v>
      </c>
    </row>
    <row r="58" spans="1:48" x14ac:dyDescent="0.25">
      <c r="A58" s="87" t="s">
        <v>786</v>
      </c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8"/>
      <c r="AB58" s="88"/>
      <c r="AC58" s="88"/>
      <c r="AD58" s="88"/>
      <c r="AE58" s="88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>
        <v>14000</v>
      </c>
      <c r="AQ58" s="88"/>
      <c r="AR58" s="88"/>
      <c r="AS58" s="88"/>
      <c r="AT58" s="88">
        <v>14000</v>
      </c>
      <c r="AU58">
        <f>COUNTIF(B58:AT58,"&gt;5000")</f>
        <v>2</v>
      </c>
      <c r="AV58" s="94" t="str">
        <f t="shared" si="1"/>
        <v/>
      </c>
    </row>
    <row r="59" spans="1:48" x14ac:dyDescent="0.25">
      <c r="A59" s="86" t="s">
        <v>26</v>
      </c>
      <c r="B59" s="88">
        <v>150000</v>
      </c>
      <c r="C59" s="88"/>
      <c r="D59" s="88"/>
      <c r="E59" s="88"/>
      <c r="F59" s="88"/>
      <c r="G59" s="88"/>
      <c r="H59" s="88">
        <v>84000</v>
      </c>
      <c r="I59" s="88"/>
      <c r="J59" s="88">
        <v>55000</v>
      </c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>
        <v>8000</v>
      </c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>
        <v>5950</v>
      </c>
      <c r="AM59" s="88"/>
      <c r="AN59" s="88"/>
      <c r="AO59" s="88"/>
      <c r="AP59" s="88"/>
      <c r="AQ59" s="88"/>
      <c r="AR59" s="88"/>
      <c r="AS59" s="88"/>
      <c r="AT59" s="88">
        <v>47433.333333333336</v>
      </c>
      <c r="AU59">
        <f>COUNTIF(B59:AT59,"&gt;5000")</f>
        <v>6</v>
      </c>
      <c r="AV59" s="94" t="str">
        <f t="shared" si="1"/>
        <v>3627</v>
      </c>
    </row>
    <row r="60" spans="1:48" x14ac:dyDescent="0.25">
      <c r="A60" s="87" t="s">
        <v>36</v>
      </c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8"/>
      <c r="AB60" s="88"/>
      <c r="AC60" s="88"/>
      <c r="AD60" s="88"/>
      <c r="AE60" s="88"/>
      <c r="AF60" s="88"/>
      <c r="AG60" s="88"/>
      <c r="AH60" s="88"/>
      <c r="AI60" s="88"/>
      <c r="AJ60" s="88"/>
      <c r="AK60" s="88"/>
      <c r="AL60" s="88">
        <v>6700</v>
      </c>
      <c r="AM60" s="88"/>
      <c r="AN60" s="88"/>
      <c r="AO60" s="88"/>
      <c r="AP60" s="88"/>
      <c r="AQ60" s="88"/>
      <c r="AR60" s="88"/>
      <c r="AS60" s="88"/>
      <c r="AT60" s="88">
        <v>6700</v>
      </c>
      <c r="AU60">
        <f>COUNTIF(B60:AT60,"&gt;5000")</f>
        <v>2</v>
      </c>
      <c r="AV60" s="94" t="str">
        <f t="shared" si="1"/>
        <v/>
      </c>
    </row>
    <row r="61" spans="1:48" x14ac:dyDescent="0.25">
      <c r="A61" s="87" t="s">
        <v>42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>
        <v>8200</v>
      </c>
      <c r="X61" s="88"/>
      <c r="Y61" s="88"/>
      <c r="Z61" s="88"/>
      <c r="AA61" s="88"/>
      <c r="AB61" s="88"/>
      <c r="AC61" s="88"/>
      <c r="AD61" s="88"/>
      <c r="AE61" s="88"/>
      <c r="AF61" s="88"/>
      <c r="AG61" s="88"/>
      <c r="AH61" s="88"/>
      <c r="AI61" s="88"/>
      <c r="AJ61" s="88"/>
      <c r="AK61" s="88"/>
      <c r="AL61" s="88">
        <v>5200</v>
      </c>
      <c r="AM61" s="88"/>
      <c r="AN61" s="88"/>
      <c r="AO61" s="88"/>
      <c r="AP61" s="88"/>
      <c r="AQ61" s="88"/>
      <c r="AR61" s="88"/>
      <c r="AS61" s="88"/>
      <c r="AT61" s="88">
        <v>6700</v>
      </c>
      <c r="AU61">
        <f>COUNTIF(B61:AT61,"&gt;5000")</f>
        <v>3</v>
      </c>
      <c r="AV61" s="94" t="str">
        <f t="shared" si="1"/>
        <v>1055259710</v>
      </c>
    </row>
    <row r="62" spans="1:48" x14ac:dyDescent="0.25">
      <c r="A62" s="87" t="s">
        <v>57</v>
      </c>
      <c r="B62" s="88">
        <v>150000</v>
      </c>
      <c r="C62" s="88"/>
      <c r="D62" s="88"/>
      <c r="E62" s="88"/>
      <c r="F62" s="88"/>
      <c r="G62" s="88"/>
      <c r="H62" s="88">
        <v>84000</v>
      </c>
      <c r="I62" s="88"/>
      <c r="J62" s="88">
        <v>81000</v>
      </c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>
        <v>7800</v>
      </c>
      <c r="X62" s="88"/>
      <c r="Y62" s="88"/>
      <c r="Z62" s="88"/>
      <c r="AA62" s="88"/>
      <c r="AB62" s="88"/>
      <c r="AC62" s="88"/>
      <c r="AD62" s="88"/>
      <c r="AE62" s="88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>
        <v>80700</v>
      </c>
      <c r="AU62">
        <f>COUNTIF(B62:AT62,"&gt;5000")</f>
        <v>5</v>
      </c>
      <c r="AV62" s="94" t="str">
        <f t="shared" si="1"/>
        <v>4398800910</v>
      </c>
    </row>
    <row r="63" spans="1:48" x14ac:dyDescent="0.25">
      <c r="A63" s="87" t="s">
        <v>52</v>
      </c>
      <c r="B63" s="88"/>
      <c r="C63" s="88"/>
      <c r="D63" s="88"/>
      <c r="E63" s="88"/>
      <c r="F63" s="88"/>
      <c r="G63" s="88"/>
      <c r="H63" s="88"/>
      <c r="I63" s="88"/>
      <c r="J63" s="88">
        <v>7000</v>
      </c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8"/>
      <c r="AB63" s="88"/>
      <c r="AC63" s="88"/>
      <c r="AD63" s="88"/>
      <c r="AE63" s="88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  <c r="AT63" s="88">
        <v>7000</v>
      </c>
      <c r="AU63">
        <f>COUNTIF(B63:AT63,"&gt;5000")</f>
        <v>2</v>
      </c>
      <c r="AV63" s="94" t="str">
        <f t="shared" si="1"/>
        <v/>
      </c>
    </row>
    <row r="64" spans="1:48" x14ac:dyDescent="0.25">
      <c r="A64" s="87" t="s">
        <v>63</v>
      </c>
      <c r="B64" s="88"/>
      <c r="C64" s="88"/>
      <c r="D64" s="88"/>
      <c r="E64" s="88"/>
      <c r="F64" s="88"/>
      <c r="G64" s="88"/>
      <c r="H64" s="88"/>
      <c r="I64" s="88"/>
      <c r="J64" s="88">
        <v>77000</v>
      </c>
      <c r="K64" s="88"/>
      <c r="L64" s="88"/>
      <c r="M64" s="88"/>
      <c r="N64" s="88"/>
      <c r="O64" s="88"/>
      <c r="P64" s="88"/>
      <c r="Q64" s="88"/>
      <c r="R64" s="88"/>
      <c r="S64" s="88"/>
      <c r="T64" s="88"/>
      <c r="U64" s="88"/>
      <c r="V64" s="88"/>
      <c r="W64" s="88"/>
      <c r="X64" s="88"/>
      <c r="Y64" s="88"/>
      <c r="Z64" s="88"/>
      <c r="AA64" s="88"/>
      <c r="AB64" s="88"/>
      <c r="AC64" s="88"/>
      <c r="AD64" s="88"/>
      <c r="AE64" s="88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  <c r="AT64" s="88">
        <v>77000</v>
      </c>
      <c r="AU64">
        <f>COUNTIF(B64:AT64,"&gt;5000")</f>
        <v>2</v>
      </c>
      <c r="AV64" s="94" t="str">
        <f t="shared" si="1"/>
        <v/>
      </c>
    </row>
    <row r="65" spans="1:48" x14ac:dyDescent="0.25">
      <c r="A65" s="86" t="s">
        <v>260</v>
      </c>
      <c r="B65" s="88"/>
      <c r="C65" s="88"/>
      <c r="D65" s="88">
        <v>43000</v>
      </c>
      <c r="E65" s="88"/>
      <c r="F65" s="88"/>
      <c r="G65" s="88">
        <v>12000</v>
      </c>
      <c r="H65" s="88"/>
      <c r="I65" s="88"/>
      <c r="J65" s="88"/>
      <c r="K65" s="88"/>
      <c r="L65" s="88">
        <v>28166.666666666668</v>
      </c>
      <c r="M65" s="88"/>
      <c r="N65" s="88"/>
      <c r="O65" s="88"/>
      <c r="P65" s="88">
        <v>25000</v>
      </c>
      <c r="Q65" s="88"/>
      <c r="R65" s="88"/>
      <c r="S65" s="88"/>
      <c r="T65" s="88"/>
      <c r="U65" s="88"/>
      <c r="V65" s="88">
        <v>6100</v>
      </c>
      <c r="W65" s="88"/>
      <c r="X65" s="88"/>
      <c r="Y65" s="88"/>
      <c r="Z65" s="88"/>
      <c r="AA65" s="88"/>
      <c r="AB65" s="88"/>
      <c r="AC65" s="88"/>
      <c r="AD65" s="88">
        <v>51000</v>
      </c>
      <c r="AE65" s="88"/>
      <c r="AF65" s="88"/>
      <c r="AG65" s="88"/>
      <c r="AH65" s="88"/>
      <c r="AI65" s="88"/>
      <c r="AJ65" s="88"/>
      <c r="AK65" s="88">
        <v>8750</v>
      </c>
      <c r="AL65" s="88"/>
      <c r="AM65" s="88"/>
      <c r="AN65" s="88"/>
      <c r="AO65" s="88"/>
      <c r="AP65" s="88"/>
      <c r="AQ65" s="88">
        <v>81357.142857142855</v>
      </c>
      <c r="AR65" s="88"/>
      <c r="AS65" s="88"/>
      <c r="AT65" s="88">
        <v>47564.705882352944</v>
      </c>
      <c r="AU65">
        <f>COUNTIF(B65:AT65,"&gt;5000")</f>
        <v>9</v>
      </c>
      <c r="AV65" s="94" t="str">
        <f t="shared" si="1"/>
        <v>4628</v>
      </c>
    </row>
    <row r="66" spans="1:48" x14ac:dyDescent="0.25">
      <c r="A66" s="87" t="s">
        <v>178</v>
      </c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8"/>
      <c r="AB66" s="88"/>
      <c r="AC66" s="88"/>
      <c r="AD66" s="88"/>
      <c r="AE66" s="88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>
        <v>9000</v>
      </c>
      <c r="AR66" s="88"/>
      <c r="AS66" s="88"/>
      <c r="AT66" s="88">
        <v>9000</v>
      </c>
      <c r="AU66">
        <f>COUNTIF(B66:AT66,"&gt;5000")</f>
        <v>2</v>
      </c>
      <c r="AV66" s="94" t="str">
        <f t="shared" si="1"/>
        <v/>
      </c>
    </row>
    <row r="67" spans="1:48" x14ac:dyDescent="0.25">
      <c r="A67" s="87" t="s">
        <v>47</v>
      </c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8"/>
      <c r="T67" s="88"/>
      <c r="U67" s="88"/>
      <c r="V67" s="88"/>
      <c r="W67" s="88"/>
      <c r="X67" s="88"/>
      <c r="Y67" s="88"/>
      <c r="Z67" s="88"/>
      <c r="AA67" s="88"/>
      <c r="AB67" s="88"/>
      <c r="AC67" s="88"/>
      <c r="AD67" s="88"/>
      <c r="AE67" s="88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>
        <v>32000</v>
      </c>
      <c r="AR67" s="88"/>
      <c r="AS67" s="88"/>
      <c r="AT67" s="88">
        <v>32000</v>
      </c>
      <c r="AU67">
        <f>COUNTIF(B67:AT67,"&gt;5000")</f>
        <v>2</v>
      </c>
      <c r="AV67" s="94" t="str">
        <f t="shared" si="1"/>
        <v/>
      </c>
    </row>
    <row r="68" spans="1:48" x14ac:dyDescent="0.25">
      <c r="A68" s="87" t="s">
        <v>262</v>
      </c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8"/>
      <c r="T68" s="88"/>
      <c r="U68" s="88"/>
      <c r="V68" s="88"/>
      <c r="W68" s="88"/>
      <c r="X68" s="88"/>
      <c r="Y68" s="88"/>
      <c r="Z68" s="88"/>
      <c r="AA68" s="88"/>
      <c r="AB68" s="88"/>
      <c r="AC68" s="88"/>
      <c r="AD68" s="88">
        <v>51000</v>
      </c>
      <c r="AE68" s="88"/>
      <c r="AF68" s="88"/>
      <c r="AG68" s="88"/>
      <c r="AH68" s="88"/>
      <c r="AI68" s="88"/>
      <c r="AJ68" s="88"/>
      <c r="AK68" s="88"/>
      <c r="AL68" s="88"/>
      <c r="AM68" s="88"/>
      <c r="AN68" s="88"/>
      <c r="AO68" s="88"/>
      <c r="AP68" s="88"/>
      <c r="AQ68" s="88">
        <v>8500</v>
      </c>
      <c r="AR68" s="88"/>
      <c r="AS68" s="88"/>
      <c r="AT68" s="88">
        <v>29750</v>
      </c>
      <c r="AU68">
        <f>COUNTIF(B68:AT68,"&gt;5000")</f>
        <v>3</v>
      </c>
      <c r="AV68" s="94" t="str">
        <f t="shared" si="1"/>
        <v>1055245610</v>
      </c>
    </row>
    <row r="69" spans="1:48" x14ac:dyDescent="0.25">
      <c r="A69" s="89" t="s">
        <v>272</v>
      </c>
      <c r="B69" s="90"/>
      <c r="C69" s="90"/>
      <c r="D69" s="90">
        <v>43000</v>
      </c>
      <c r="E69" s="90"/>
      <c r="F69" s="90"/>
      <c r="G69" s="90">
        <v>12000</v>
      </c>
      <c r="H69" s="90"/>
      <c r="I69" s="90"/>
      <c r="J69" s="90"/>
      <c r="K69" s="90"/>
      <c r="L69" s="90">
        <v>12000</v>
      </c>
      <c r="M69" s="90"/>
      <c r="N69" s="90"/>
      <c r="O69" s="90"/>
      <c r="P69" s="90">
        <v>25000</v>
      </c>
      <c r="Q69" s="90"/>
      <c r="R69" s="90"/>
      <c r="S69" s="90"/>
      <c r="T69" s="90"/>
      <c r="U69" s="90"/>
      <c r="V69" s="90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J69" s="90"/>
      <c r="AK69" s="90">
        <v>12000</v>
      </c>
      <c r="AL69" s="90"/>
      <c r="AM69" s="90"/>
      <c r="AN69" s="90"/>
      <c r="AO69" s="90"/>
      <c r="AP69" s="90"/>
      <c r="AQ69" s="90">
        <v>120000</v>
      </c>
      <c r="AR69" s="90"/>
      <c r="AS69" s="90"/>
      <c r="AT69" s="90">
        <v>37333.333333333336</v>
      </c>
      <c r="AU69">
        <f>COUNTIF(B69:AT69,"&gt;5000")</f>
        <v>7</v>
      </c>
      <c r="AV69" s="94" t="str">
        <f t="shared" ref="AV69:AV100" si="2">IF(AU69&gt;=3,A69,"")</f>
        <v>1790093210</v>
      </c>
    </row>
    <row r="70" spans="1:48" x14ac:dyDescent="0.25">
      <c r="A70" s="89" t="s">
        <v>277</v>
      </c>
      <c r="B70" s="90"/>
      <c r="C70" s="90"/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>
        <v>6100</v>
      </c>
      <c r="W70" s="90"/>
      <c r="X70" s="90"/>
      <c r="Y70" s="90"/>
      <c r="Z70" s="90"/>
      <c r="AA70" s="90"/>
      <c r="AB70" s="90"/>
      <c r="AC70" s="90"/>
      <c r="AD70" s="90"/>
      <c r="AE70" s="90"/>
      <c r="AF70" s="90"/>
      <c r="AG70" s="90"/>
      <c r="AH70" s="90"/>
      <c r="AI70" s="90"/>
      <c r="AJ70" s="90"/>
      <c r="AK70" s="90"/>
      <c r="AL70" s="90"/>
      <c r="AM70" s="90"/>
      <c r="AN70" s="90"/>
      <c r="AO70" s="90"/>
      <c r="AP70" s="90"/>
      <c r="AQ70" s="90">
        <v>140000</v>
      </c>
      <c r="AR70" s="90"/>
      <c r="AS70" s="90"/>
      <c r="AT70" s="90">
        <v>73050</v>
      </c>
      <c r="AU70">
        <f>COUNTIF(B70:AT70,"&gt;5000")</f>
        <v>3</v>
      </c>
      <c r="AV70" s="94" t="str">
        <f t="shared" si="2"/>
        <v>1790129710</v>
      </c>
    </row>
    <row r="71" spans="1:48" x14ac:dyDescent="0.25">
      <c r="A71" s="87" t="s">
        <v>286</v>
      </c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88">
        <v>5500</v>
      </c>
      <c r="M71" s="88"/>
      <c r="N71" s="88"/>
      <c r="O71" s="88"/>
      <c r="P71" s="88"/>
      <c r="Q71" s="88"/>
      <c r="R71" s="88"/>
      <c r="S71" s="88"/>
      <c r="T71" s="88"/>
      <c r="U71" s="88"/>
      <c r="V71" s="88"/>
      <c r="W71" s="88"/>
      <c r="X71" s="88"/>
      <c r="Y71" s="88"/>
      <c r="Z71" s="88"/>
      <c r="AA71" s="88"/>
      <c r="AB71" s="88"/>
      <c r="AC71" s="88"/>
      <c r="AD71" s="88"/>
      <c r="AE71" s="88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88"/>
      <c r="AR71" s="88"/>
      <c r="AS71" s="88"/>
      <c r="AT71" s="88">
        <v>5500</v>
      </c>
      <c r="AU71">
        <f>COUNTIF(B71:AT71,"&gt;5000")</f>
        <v>2</v>
      </c>
      <c r="AV71" s="94" t="str">
        <f t="shared" si="2"/>
        <v/>
      </c>
    </row>
    <row r="72" spans="1:48" x14ac:dyDescent="0.25">
      <c r="A72" s="89" t="s">
        <v>183</v>
      </c>
      <c r="B72" s="90"/>
      <c r="C72" s="90"/>
      <c r="D72" s="90"/>
      <c r="E72" s="90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90"/>
      <c r="AH72" s="90"/>
      <c r="AI72" s="90"/>
      <c r="AJ72" s="90"/>
      <c r="AK72" s="90">
        <v>5500</v>
      </c>
      <c r="AL72" s="90"/>
      <c r="AM72" s="90"/>
      <c r="AN72" s="90"/>
      <c r="AO72" s="90"/>
      <c r="AP72" s="90"/>
      <c r="AQ72" s="90">
        <v>130000</v>
      </c>
      <c r="AR72" s="90"/>
      <c r="AS72" s="90"/>
      <c r="AT72" s="90">
        <v>67750</v>
      </c>
      <c r="AU72">
        <f>COUNTIF(B72:AT72,"&gt;5000")</f>
        <v>3</v>
      </c>
      <c r="AV72" s="94" t="str">
        <f t="shared" si="2"/>
        <v>1790797510</v>
      </c>
    </row>
    <row r="73" spans="1:48" x14ac:dyDescent="0.25">
      <c r="A73" s="89" t="s">
        <v>281</v>
      </c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  <c r="AA73" s="90"/>
      <c r="AB73" s="90"/>
      <c r="AC73" s="90"/>
      <c r="AD73" s="90"/>
      <c r="AE73" s="90"/>
      <c r="AF73" s="90"/>
      <c r="AG73" s="90"/>
      <c r="AH73" s="90"/>
      <c r="AI73" s="90"/>
      <c r="AJ73" s="90"/>
      <c r="AK73" s="90"/>
      <c r="AL73" s="90"/>
      <c r="AM73" s="90"/>
      <c r="AN73" s="90"/>
      <c r="AO73" s="90"/>
      <c r="AP73" s="90"/>
      <c r="AQ73" s="90">
        <v>130000</v>
      </c>
      <c r="AR73" s="90"/>
      <c r="AS73" s="90"/>
      <c r="AT73" s="90">
        <v>130000</v>
      </c>
      <c r="AU73">
        <f>COUNTIF(B73:AT73,"&gt;5000")</f>
        <v>2</v>
      </c>
      <c r="AV73" s="94" t="str">
        <f t="shared" si="2"/>
        <v/>
      </c>
    </row>
    <row r="74" spans="1:48" x14ac:dyDescent="0.25">
      <c r="A74" s="87" t="s">
        <v>665</v>
      </c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>
        <v>67000</v>
      </c>
      <c r="M74" s="88"/>
      <c r="N74" s="88"/>
      <c r="O74" s="88"/>
      <c r="P74" s="88"/>
      <c r="Q74" s="88"/>
      <c r="R74" s="88"/>
      <c r="S74" s="88"/>
      <c r="T74" s="88"/>
      <c r="U74" s="88"/>
      <c r="V74" s="88"/>
      <c r="W74" s="88"/>
      <c r="X74" s="88"/>
      <c r="Y74" s="88"/>
      <c r="Z74" s="88"/>
      <c r="AA74" s="88"/>
      <c r="AB74" s="88"/>
      <c r="AC74" s="88"/>
      <c r="AD74" s="88"/>
      <c r="AE74" s="88"/>
      <c r="AF74" s="88"/>
      <c r="AG74" s="88"/>
      <c r="AH74" s="88"/>
      <c r="AI74" s="88"/>
      <c r="AJ74" s="88"/>
      <c r="AK74" s="88"/>
      <c r="AL74" s="88"/>
      <c r="AM74" s="88"/>
      <c r="AN74" s="88"/>
      <c r="AO74" s="88"/>
      <c r="AP74" s="88"/>
      <c r="AQ74" s="88"/>
      <c r="AR74" s="88"/>
      <c r="AS74" s="88"/>
      <c r="AT74" s="88">
        <v>67000</v>
      </c>
      <c r="AU74">
        <f>COUNTIF(B74:AT74,"&gt;5000")</f>
        <v>2</v>
      </c>
      <c r="AV74" s="94" t="str">
        <f t="shared" si="2"/>
        <v/>
      </c>
    </row>
    <row r="75" spans="1:48" x14ac:dyDescent="0.25">
      <c r="A75" s="86" t="s">
        <v>73</v>
      </c>
      <c r="B75" s="88">
        <v>7200</v>
      </c>
      <c r="C75" s="88"/>
      <c r="D75" s="88"/>
      <c r="E75" s="88"/>
      <c r="F75" s="88"/>
      <c r="G75" s="88"/>
      <c r="H75" s="88"/>
      <c r="I75" s="88"/>
      <c r="J75" s="88">
        <v>6300</v>
      </c>
      <c r="K75" s="88"/>
      <c r="L75" s="88"/>
      <c r="M75" s="88"/>
      <c r="N75" s="88"/>
      <c r="O75" s="88"/>
      <c r="P75" s="88"/>
      <c r="Q75" s="88"/>
      <c r="R75" s="88"/>
      <c r="S75" s="88"/>
      <c r="T75" s="88"/>
      <c r="U75" s="88"/>
      <c r="V75" s="88"/>
      <c r="W75" s="88"/>
      <c r="X75" s="88"/>
      <c r="Y75" s="88"/>
      <c r="Z75" s="88"/>
      <c r="AA75" s="88"/>
      <c r="AB75" s="88"/>
      <c r="AC75" s="88"/>
      <c r="AD75" s="88"/>
      <c r="AE75" s="88"/>
      <c r="AF75" s="88"/>
      <c r="AG75" s="88"/>
      <c r="AH75" s="88"/>
      <c r="AI75" s="88"/>
      <c r="AJ75" s="88"/>
      <c r="AK75" s="88"/>
      <c r="AL75" s="88"/>
      <c r="AM75" s="88"/>
      <c r="AN75" s="88"/>
      <c r="AO75" s="88"/>
      <c r="AP75" s="88"/>
      <c r="AQ75" s="88"/>
      <c r="AR75" s="88"/>
      <c r="AS75" s="88"/>
      <c r="AT75" s="88">
        <v>6750</v>
      </c>
      <c r="AU75">
        <f>COUNTIF(B75:AT75,"&gt;5000")</f>
        <v>3</v>
      </c>
      <c r="AV75" s="94" t="str">
        <f t="shared" si="2"/>
        <v>4629</v>
      </c>
    </row>
    <row r="76" spans="1:48" x14ac:dyDescent="0.25">
      <c r="A76" s="87" t="s">
        <v>47</v>
      </c>
      <c r="B76" s="88"/>
      <c r="C76" s="88"/>
      <c r="D76" s="88"/>
      <c r="E76" s="88"/>
      <c r="F76" s="88"/>
      <c r="G76" s="88"/>
      <c r="H76" s="88"/>
      <c r="I76" s="88"/>
      <c r="J76" s="88">
        <v>6300</v>
      </c>
      <c r="K76" s="88"/>
      <c r="L76" s="88"/>
      <c r="M76" s="88"/>
      <c r="N76" s="88"/>
      <c r="O76" s="88"/>
      <c r="P76" s="88"/>
      <c r="Q76" s="88"/>
      <c r="R76" s="88"/>
      <c r="S76" s="88"/>
      <c r="T76" s="88"/>
      <c r="U76" s="88"/>
      <c r="V76" s="88"/>
      <c r="W76" s="88"/>
      <c r="X76" s="88"/>
      <c r="Y76" s="88"/>
      <c r="Z76" s="88"/>
      <c r="AA76" s="88"/>
      <c r="AB76" s="88"/>
      <c r="AC76" s="88"/>
      <c r="AD76" s="88"/>
      <c r="AE76" s="88"/>
      <c r="AF76" s="88"/>
      <c r="AG76" s="88"/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88"/>
      <c r="AS76" s="88"/>
      <c r="AT76" s="88">
        <v>6300</v>
      </c>
      <c r="AU76">
        <f>COUNTIF(B76:AT76,"&gt;5000")</f>
        <v>2</v>
      </c>
      <c r="AV76" s="94" t="str">
        <f t="shared" si="2"/>
        <v/>
      </c>
    </row>
    <row r="77" spans="1:48" x14ac:dyDescent="0.25">
      <c r="A77" s="87" t="s">
        <v>80</v>
      </c>
      <c r="B77" s="88">
        <v>7200</v>
      </c>
      <c r="C77" s="88"/>
      <c r="D77" s="88"/>
      <c r="E77" s="88"/>
      <c r="F77" s="88"/>
      <c r="G77" s="88"/>
      <c r="H77" s="88"/>
      <c r="I77" s="88"/>
      <c r="J77" s="88"/>
      <c r="K77" s="88"/>
      <c r="L77" s="88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88"/>
      <c r="Y77" s="88"/>
      <c r="Z77" s="88"/>
      <c r="AA77" s="88"/>
      <c r="AB77" s="88"/>
      <c r="AC77" s="88"/>
      <c r="AD77" s="88"/>
      <c r="AE77" s="88"/>
      <c r="AF77" s="88"/>
      <c r="AG77" s="88"/>
      <c r="AH77" s="88"/>
      <c r="AI77" s="88"/>
      <c r="AJ77" s="88"/>
      <c r="AK77" s="88"/>
      <c r="AL77" s="88"/>
      <c r="AM77" s="88"/>
      <c r="AN77" s="88"/>
      <c r="AO77" s="88"/>
      <c r="AP77" s="88"/>
      <c r="AQ77" s="88"/>
      <c r="AR77" s="88"/>
      <c r="AS77" s="88"/>
      <c r="AT77" s="88">
        <v>7200</v>
      </c>
      <c r="AU77">
        <f>COUNTIF(B77:AT77,"&gt;5000")</f>
        <v>2</v>
      </c>
      <c r="AV77" s="94" t="str">
        <f t="shared" si="2"/>
        <v/>
      </c>
    </row>
    <row r="78" spans="1:48" x14ac:dyDescent="0.25">
      <c r="A78" s="86" t="s">
        <v>177</v>
      </c>
      <c r="B78" s="88"/>
      <c r="C78" s="88">
        <v>39000</v>
      </c>
      <c r="D78" s="88"/>
      <c r="E78" s="88"/>
      <c r="F78" s="88">
        <v>10200</v>
      </c>
      <c r="G78" s="88"/>
      <c r="H78" s="88"/>
      <c r="I78" s="88"/>
      <c r="J78" s="88"/>
      <c r="K78" s="88"/>
      <c r="L78" s="88"/>
      <c r="M78" s="88">
        <v>47000</v>
      </c>
      <c r="N78" s="88"/>
      <c r="O78" s="88">
        <v>7000</v>
      </c>
      <c r="P78" s="88"/>
      <c r="Q78" s="88"/>
      <c r="R78" s="88"/>
      <c r="S78" s="88"/>
      <c r="T78" s="88"/>
      <c r="U78" s="88"/>
      <c r="V78" s="88"/>
      <c r="W78" s="88"/>
      <c r="X78" s="88"/>
      <c r="Y78" s="88"/>
      <c r="Z78" s="88">
        <v>6400</v>
      </c>
      <c r="AA78" s="88"/>
      <c r="AB78" s="88">
        <v>9300</v>
      </c>
      <c r="AC78" s="88"/>
      <c r="AD78" s="88"/>
      <c r="AE78" s="88"/>
      <c r="AF78" s="88"/>
      <c r="AG78" s="88"/>
      <c r="AH78" s="88"/>
      <c r="AI78" s="88"/>
      <c r="AJ78" s="88">
        <v>18000</v>
      </c>
      <c r="AK78" s="88"/>
      <c r="AL78" s="88"/>
      <c r="AM78" s="88"/>
      <c r="AN78" s="88">
        <v>7500</v>
      </c>
      <c r="AO78" s="88"/>
      <c r="AP78" s="88"/>
      <c r="AQ78" s="88"/>
      <c r="AR78" s="88"/>
      <c r="AS78" s="88"/>
      <c r="AT78" s="88">
        <v>14792.857142857143</v>
      </c>
      <c r="AU78">
        <f>COUNTIF(B78:AT78,"&gt;5000")</f>
        <v>9</v>
      </c>
      <c r="AV78" s="94" t="str">
        <f t="shared" si="2"/>
        <v>4630</v>
      </c>
    </row>
    <row r="79" spans="1:48" x14ac:dyDescent="0.25">
      <c r="A79" s="87" t="s">
        <v>47</v>
      </c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8"/>
      <c r="AG79" s="88"/>
      <c r="AH79" s="88"/>
      <c r="AI79" s="88"/>
      <c r="AJ79" s="88">
        <v>20000</v>
      </c>
      <c r="AK79" s="88"/>
      <c r="AL79" s="88"/>
      <c r="AM79" s="88"/>
      <c r="AN79" s="88"/>
      <c r="AO79" s="88"/>
      <c r="AP79" s="88"/>
      <c r="AQ79" s="88"/>
      <c r="AR79" s="88"/>
      <c r="AS79" s="88"/>
      <c r="AT79" s="88">
        <v>20000</v>
      </c>
      <c r="AU79">
        <f>COUNTIF(B79:AT79,"&gt;5000")</f>
        <v>2</v>
      </c>
      <c r="AV79" s="94" t="str">
        <f t="shared" si="2"/>
        <v/>
      </c>
    </row>
    <row r="80" spans="1:48" x14ac:dyDescent="0.25">
      <c r="A80" s="87" t="s">
        <v>1374</v>
      </c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88"/>
      <c r="T80" s="88"/>
      <c r="U80" s="88"/>
      <c r="V80" s="88"/>
      <c r="W80" s="88"/>
      <c r="X80" s="88"/>
      <c r="Y80" s="88"/>
      <c r="Z80" s="88"/>
      <c r="AA80" s="88"/>
      <c r="AB80" s="88"/>
      <c r="AC80" s="88"/>
      <c r="AD80" s="88"/>
      <c r="AE80" s="88"/>
      <c r="AF80" s="88"/>
      <c r="AG80" s="88"/>
      <c r="AH80" s="88"/>
      <c r="AI80" s="88"/>
      <c r="AJ80" s="88"/>
      <c r="AK80" s="88"/>
      <c r="AL80" s="88"/>
      <c r="AM80" s="88"/>
      <c r="AN80" s="88">
        <v>7800</v>
      </c>
      <c r="AO80" s="88"/>
      <c r="AP80" s="88"/>
      <c r="AQ80" s="88"/>
      <c r="AR80" s="88"/>
      <c r="AS80" s="88"/>
      <c r="AT80" s="88">
        <v>7800</v>
      </c>
      <c r="AU80">
        <f>COUNTIF(B80:AT80,"&gt;5000")</f>
        <v>2</v>
      </c>
      <c r="AV80" s="94" t="str">
        <f t="shared" si="2"/>
        <v/>
      </c>
    </row>
    <row r="81" spans="1:48" x14ac:dyDescent="0.25">
      <c r="A81" s="87" t="s">
        <v>200</v>
      </c>
      <c r="B81" s="88"/>
      <c r="C81" s="88">
        <v>39000</v>
      </c>
      <c r="D81" s="88"/>
      <c r="E81" s="88"/>
      <c r="F81" s="88">
        <v>16000</v>
      </c>
      <c r="G81" s="88"/>
      <c r="H81" s="88"/>
      <c r="I81" s="88"/>
      <c r="J81" s="88"/>
      <c r="K81" s="88"/>
      <c r="L81" s="88"/>
      <c r="M81" s="88"/>
      <c r="N81" s="88"/>
      <c r="O81" s="88"/>
      <c r="P81" s="88"/>
      <c r="Q81" s="88"/>
      <c r="R81" s="88"/>
      <c r="S81" s="88"/>
      <c r="T81" s="88"/>
      <c r="U81" s="88"/>
      <c r="V81" s="88"/>
      <c r="W81" s="88"/>
      <c r="X81" s="88"/>
      <c r="Y81" s="88"/>
      <c r="Z81" s="88"/>
      <c r="AA81" s="88"/>
      <c r="AB81" s="88"/>
      <c r="AC81" s="88"/>
      <c r="AD81" s="88"/>
      <c r="AE81" s="88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  <c r="AT81" s="88">
        <v>27500</v>
      </c>
      <c r="AU81">
        <f>COUNTIF(B81:AT81,"&gt;5000")</f>
        <v>3</v>
      </c>
      <c r="AV81" s="94" t="str">
        <f t="shared" si="2"/>
        <v>1790795810</v>
      </c>
    </row>
    <row r="82" spans="1:48" x14ac:dyDescent="0.25">
      <c r="A82" s="89" t="s">
        <v>183</v>
      </c>
      <c r="B82" s="90"/>
      <c r="C82" s="90"/>
      <c r="D82" s="90"/>
      <c r="E82" s="90"/>
      <c r="F82" s="90"/>
      <c r="G82" s="90"/>
      <c r="H82" s="90"/>
      <c r="I82" s="90"/>
      <c r="J82" s="90"/>
      <c r="K82" s="90"/>
      <c r="L82" s="90"/>
      <c r="M82" s="90">
        <v>47000</v>
      </c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  <c r="AB82" s="90"/>
      <c r="AC82" s="90"/>
      <c r="AD82" s="90"/>
      <c r="AE82" s="90"/>
      <c r="AF82" s="90"/>
      <c r="AG82" s="90"/>
      <c r="AH82" s="90"/>
      <c r="AI82" s="90"/>
      <c r="AJ82" s="90"/>
      <c r="AK82" s="90"/>
      <c r="AL82" s="90"/>
      <c r="AM82" s="90"/>
      <c r="AN82" s="90"/>
      <c r="AO82" s="90"/>
      <c r="AP82" s="90"/>
      <c r="AQ82" s="90"/>
      <c r="AR82" s="90"/>
      <c r="AS82" s="90"/>
      <c r="AT82" s="90">
        <v>47000</v>
      </c>
      <c r="AU82">
        <f>COUNTIF(B82:AT82,"&gt;5000")</f>
        <v>2</v>
      </c>
      <c r="AV82" s="94" t="str">
        <f t="shared" si="2"/>
        <v/>
      </c>
    </row>
    <row r="83" spans="1:48" x14ac:dyDescent="0.25">
      <c r="A83" s="87" t="s">
        <v>755</v>
      </c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>
        <v>7000</v>
      </c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8">
        <v>6100</v>
      </c>
      <c r="AO83" s="88"/>
      <c r="AP83" s="88"/>
      <c r="AQ83" s="88"/>
      <c r="AR83" s="88"/>
      <c r="AS83" s="88"/>
      <c r="AT83" s="88">
        <v>6550</v>
      </c>
      <c r="AU83">
        <f>COUNTIF(B83:AT83,"&gt;5000")</f>
        <v>3</v>
      </c>
      <c r="AV83" s="94" t="str">
        <f t="shared" si="2"/>
        <v>1797720610</v>
      </c>
    </row>
    <row r="84" spans="1:48" x14ac:dyDescent="0.25">
      <c r="A84" s="87" t="s">
        <v>196</v>
      </c>
      <c r="B84" s="88"/>
      <c r="C84" s="88"/>
      <c r="D84" s="88"/>
      <c r="E84" s="88"/>
      <c r="F84" s="88">
        <v>8500</v>
      </c>
      <c r="G84" s="88"/>
      <c r="H84" s="88"/>
      <c r="I84" s="88"/>
      <c r="J84" s="88"/>
      <c r="K84" s="88"/>
      <c r="L84" s="88"/>
      <c r="M84" s="88"/>
      <c r="N84" s="88"/>
      <c r="O84" s="88"/>
      <c r="P84" s="88"/>
      <c r="Q84" s="88"/>
      <c r="R84" s="88"/>
      <c r="S84" s="88"/>
      <c r="T84" s="88"/>
      <c r="U84" s="88"/>
      <c r="V84" s="88"/>
      <c r="W84" s="88"/>
      <c r="X84" s="88"/>
      <c r="Y84" s="88"/>
      <c r="Z84" s="88"/>
      <c r="AA84" s="88"/>
      <c r="AB84" s="88"/>
      <c r="AC84" s="88"/>
      <c r="AD84" s="88"/>
      <c r="AE84" s="88"/>
      <c r="AF84" s="88"/>
      <c r="AG84" s="88"/>
      <c r="AH84" s="88"/>
      <c r="AI84" s="88"/>
      <c r="AJ84" s="88"/>
      <c r="AK84" s="88"/>
      <c r="AL84" s="88"/>
      <c r="AM84" s="88"/>
      <c r="AN84" s="88"/>
      <c r="AO84" s="88"/>
      <c r="AP84" s="88"/>
      <c r="AQ84" s="88"/>
      <c r="AR84" s="88"/>
      <c r="AS84" s="88"/>
      <c r="AT84" s="88">
        <v>8500</v>
      </c>
      <c r="AU84">
        <f>COUNTIF(B84:AT84,"&gt;5000")</f>
        <v>2</v>
      </c>
      <c r="AV84" s="94" t="str">
        <f t="shared" si="2"/>
        <v/>
      </c>
    </row>
    <row r="85" spans="1:48" x14ac:dyDescent="0.25">
      <c r="A85" s="87" t="s">
        <v>208</v>
      </c>
      <c r="B85" s="88"/>
      <c r="C85" s="88"/>
      <c r="D85" s="88"/>
      <c r="E85" s="88"/>
      <c r="F85" s="88">
        <v>6100</v>
      </c>
      <c r="G85" s="88"/>
      <c r="H85" s="88"/>
      <c r="I85" s="88"/>
      <c r="J85" s="88"/>
      <c r="K85" s="88"/>
      <c r="L85" s="88"/>
      <c r="M85" s="88"/>
      <c r="N85" s="88"/>
      <c r="O85" s="88"/>
      <c r="P85" s="88"/>
      <c r="Q85" s="88"/>
      <c r="R85" s="88"/>
      <c r="S85" s="88"/>
      <c r="T85" s="88"/>
      <c r="U85" s="88"/>
      <c r="V85" s="88"/>
      <c r="W85" s="88"/>
      <c r="X85" s="88"/>
      <c r="Y85" s="88"/>
      <c r="Z85" s="88"/>
      <c r="AA85" s="88"/>
      <c r="AB85" s="88"/>
      <c r="AC85" s="88"/>
      <c r="AD85" s="88"/>
      <c r="AE85" s="88"/>
      <c r="AF85" s="88"/>
      <c r="AG85" s="88"/>
      <c r="AH85" s="88"/>
      <c r="AI85" s="88"/>
      <c r="AJ85" s="88"/>
      <c r="AK85" s="88"/>
      <c r="AL85" s="88"/>
      <c r="AM85" s="88"/>
      <c r="AN85" s="88"/>
      <c r="AO85" s="88"/>
      <c r="AP85" s="88"/>
      <c r="AQ85" s="88"/>
      <c r="AR85" s="88"/>
      <c r="AS85" s="88"/>
      <c r="AT85" s="88">
        <v>6100</v>
      </c>
      <c r="AU85">
        <f>COUNTIF(B85:AT85,"&gt;5000")</f>
        <v>2</v>
      </c>
      <c r="AV85" s="94" t="str">
        <f t="shared" si="2"/>
        <v/>
      </c>
    </row>
    <row r="86" spans="1:48" x14ac:dyDescent="0.25">
      <c r="A86" s="87" t="s">
        <v>734</v>
      </c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88"/>
      <c r="M86" s="88"/>
      <c r="N86" s="88"/>
      <c r="O86" s="88"/>
      <c r="P86" s="88"/>
      <c r="Q86" s="88"/>
      <c r="R86" s="88"/>
      <c r="S86" s="88"/>
      <c r="T86" s="88"/>
      <c r="U86" s="88"/>
      <c r="V86" s="88"/>
      <c r="W86" s="88"/>
      <c r="X86" s="88"/>
      <c r="Y86" s="88"/>
      <c r="Z86" s="88">
        <v>6400</v>
      </c>
      <c r="AA86" s="88"/>
      <c r="AB86" s="88">
        <v>9600</v>
      </c>
      <c r="AC86" s="88"/>
      <c r="AD86" s="88"/>
      <c r="AE86" s="88"/>
      <c r="AF86" s="88"/>
      <c r="AG86" s="88"/>
      <c r="AH86" s="88"/>
      <c r="AI86" s="88"/>
      <c r="AJ86" s="88"/>
      <c r="AK86" s="88"/>
      <c r="AL86" s="88"/>
      <c r="AM86" s="88"/>
      <c r="AN86" s="88"/>
      <c r="AO86" s="88"/>
      <c r="AP86" s="88"/>
      <c r="AQ86" s="88"/>
      <c r="AR86" s="88"/>
      <c r="AS86" s="88"/>
      <c r="AT86" s="88">
        <v>8000</v>
      </c>
      <c r="AU86">
        <f>COUNTIF(B86:AT86,"&gt;5000")</f>
        <v>3</v>
      </c>
      <c r="AV86" s="94" t="str">
        <f t="shared" si="2"/>
        <v>8080323710</v>
      </c>
    </row>
    <row r="87" spans="1:48" x14ac:dyDescent="0.25">
      <c r="A87" s="87" t="s">
        <v>665</v>
      </c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88"/>
      <c r="M87" s="88"/>
      <c r="N87" s="88"/>
      <c r="O87" s="88"/>
      <c r="P87" s="88"/>
      <c r="Q87" s="88"/>
      <c r="R87" s="88"/>
      <c r="S87" s="88"/>
      <c r="T87" s="88"/>
      <c r="U87" s="88"/>
      <c r="V87" s="88"/>
      <c r="W87" s="88"/>
      <c r="X87" s="88"/>
      <c r="Y87" s="88"/>
      <c r="Z87" s="88"/>
      <c r="AA87" s="88"/>
      <c r="AB87" s="88">
        <v>9000</v>
      </c>
      <c r="AC87" s="88"/>
      <c r="AD87" s="88"/>
      <c r="AE87" s="88"/>
      <c r="AF87" s="88"/>
      <c r="AG87" s="88"/>
      <c r="AH87" s="88"/>
      <c r="AI87" s="88"/>
      <c r="AJ87" s="88">
        <v>16000</v>
      </c>
      <c r="AK87" s="88"/>
      <c r="AL87" s="88"/>
      <c r="AM87" s="88"/>
      <c r="AN87" s="88">
        <v>8600</v>
      </c>
      <c r="AO87" s="88"/>
      <c r="AP87" s="88"/>
      <c r="AQ87" s="88"/>
      <c r="AR87" s="88"/>
      <c r="AS87" s="88"/>
      <c r="AT87" s="88">
        <v>11200</v>
      </c>
      <c r="AU87">
        <f>COUNTIF(B87:AT87,"&gt;5000")</f>
        <v>4</v>
      </c>
      <c r="AV87" s="94" t="str">
        <f t="shared" si="2"/>
        <v>8080551110</v>
      </c>
    </row>
    <row r="88" spans="1:48" x14ac:dyDescent="0.25">
      <c r="A88" s="86" t="s">
        <v>1488</v>
      </c>
      <c r="B88" s="88">
        <v>78600</v>
      </c>
      <c r="C88" s="88">
        <v>17625</v>
      </c>
      <c r="D88" s="88">
        <v>25300</v>
      </c>
      <c r="E88" s="88">
        <v>17920</v>
      </c>
      <c r="F88" s="88">
        <v>11612.5</v>
      </c>
      <c r="G88" s="88">
        <v>9250</v>
      </c>
      <c r="H88" s="88">
        <v>35333.333333333336</v>
      </c>
      <c r="I88" s="88">
        <v>1500000</v>
      </c>
      <c r="J88" s="88">
        <v>35260</v>
      </c>
      <c r="K88" s="88">
        <v>14000</v>
      </c>
      <c r="L88" s="88">
        <v>76900</v>
      </c>
      <c r="M88" s="88">
        <v>32500</v>
      </c>
      <c r="N88" s="88">
        <v>5800</v>
      </c>
      <c r="O88" s="88">
        <v>9066.6666666666661</v>
      </c>
      <c r="P88" s="88">
        <v>25000</v>
      </c>
      <c r="Q88" s="88">
        <v>58500</v>
      </c>
      <c r="R88" s="88">
        <v>571333.33333333337</v>
      </c>
      <c r="S88" s="88">
        <v>20500</v>
      </c>
      <c r="T88" s="88">
        <v>17166.666666666668</v>
      </c>
      <c r="U88" s="88">
        <v>53000</v>
      </c>
      <c r="V88" s="88">
        <v>6100</v>
      </c>
      <c r="W88" s="88">
        <v>8000</v>
      </c>
      <c r="X88" s="88">
        <v>150000</v>
      </c>
      <c r="Y88" s="88">
        <v>73000</v>
      </c>
      <c r="Z88" s="88">
        <v>6400</v>
      </c>
      <c r="AA88" s="88">
        <v>24333.333333333332</v>
      </c>
      <c r="AB88" s="88">
        <v>9300</v>
      </c>
      <c r="AC88" s="88">
        <v>38833.333333333336</v>
      </c>
      <c r="AD88" s="88">
        <v>51000</v>
      </c>
      <c r="AE88" s="88">
        <v>23000</v>
      </c>
      <c r="AF88" s="88">
        <v>150000</v>
      </c>
      <c r="AG88" s="88">
        <v>55000</v>
      </c>
      <c r="AH88" s="88">
        <v>28975</v>
      </c>
      <c r="AI88" s="88">
        <v>10400</v>
      </c>
      <c r="AJ88" s="88">
        <v>18000</v>
      </c>
      <c r="AK88" s="88">
        <v>20125</v>
      </c>
      <c r="AL88" s="88">
        <v>35144.444444444445</v>
      </c>
      <c r="AM88" s="88">
        <v>8500</v>
      </c>
      <c r="AN88" s="88">
        <v>7500</v>
      </c>
      <c r="AO88" s="88">
        <v>6200</v>
      </c>
      <c r="AP88" s="88">
        <v>59800</v>
      </c>
      <c r="AQ88" s="88">
        <v>81357.142857142855</v>
      </c>
      <c r="AR88" s="88">
        <v>21666.666666666668</v>
      </c>
      <c r="AS88" s="88">
        <v>17200</v>
      </c>
      <c r="AT88" s="88">
        <v>62471.111111111109</v>
      </c>
      <c r="AU88">
        <f>COUNTIF(B88:AT88,"&gt;5000")</f>
        <v>45</v>
      </c>
      <c r="AV88" s="92" t="str">
        <f>IF(AU88&gt;=2,A88,"")</f>
        <v>Total général</v>
      </c>
    </row>
    <row r="89" spans="1:48" x14ac:dyDescent="0.25">
      <c r="AU89">
        <f>COUNTIF(B89:AT89,"&gt;5000")</f>
        <v>0</v>
      </c>
      <c r="AV89" s="92" t="str">
        <f>IF(AU89&gt;=2,A89,"")</f>
        <v/>
      </c>
    </row>
    <row r="90" spans="1:48" x14ac:dyDescent="0.25">
      <c r="AU90">
        <f>COUNTIF(B90:AT90,"&gt;5000")</f>
        <v>0</v>
      </c>
      <c r="AV90" s="92" t="str">
        <f>IF(AU90&gt;=2,A90,"")</f>
        <v/>
      </c>
    </row>
    <row r="91" spans="1:48" x14ac:dyDescent="0.25">
      <c r="AU91">
        <f>COUNTIF(B91:AT91,"&gt;5000")</f>
        <v>0</v>
      </c>
      <c r="AV91" s="92" t="str">
        <f>IF(AU91&gt;=2,A91,"")</f>
        <v/>
      </c>
    </row>
    <row r="92" spans="1:48" x14ac:dyDescent="0.25">
      <c r="AU92">
        <f>COUNTIF(B92:AT92,"&gt;5000")</f>
        <v>0</v>
      </c>
      <c r="AV92" s="92" t="str">
        <f>IF(AU92&gt;=2,A92,"")</f>
        <v/>
      </c>
    </row>
    <row r="93" spans="1:48" x14ac:dyDescent="0.25">
      <c r="AU93">
        <f>COUNTIF(B93:AT93,"&gt;5000")</f>
        <v>0</v>
      </c>
      <c r="AV93" s="92" t="str">
        <f>IF(AU93&gt;=2,A93,"")</f>
        <v/>
      </c>
    </row>
    <row r="94" spans="1:48" x14ac:dyDescent="0.25">
      <c r="AU94">
        <f>COUNTIF(B94:AT94,"&gt;5000")</f>
        <v>0</v>
      </c>
      <c r="AV94" s="92" t="str">
        <f>IF(AU94&gt;=2,A94,"")</f>
        <v/>
      </c>
    </row>
    <row r="95" spans="1:48" x14ac:dyDescent="0.25">
      <c r="AU95">
        <f>COUNTIF(B95:AT95,"&gt;5000")</f>
        <v>0</v>
      </c>
      <c r="AV95" s="92" t="str">
        <f>IF(AU95&gt;=2,A95,"")</f>
        <v/>
      </c>
    </row>
    <row r="96" spans="1:48" x14ac:dyDescent="0.25">
      <c r="AU96">
        <f>COUNTIF(B96:AT96,"&gt;5000")</f>
        <v>0</v>
      </c>
      <c r="AV96" s="92" t="str">
        <f>IF(AU96&gt;=2,A96,"")</f>
        <v/>
      </c>
    </row>
    <row r="97" spans="47:48" x14ac:dyDescent="0.25">
      <c r="AU97">
        <f>COUNTIF(B97:AT97,"&gt;5000")</f>
        <v>0</v>
      </c>
      <c r="AV97" s="92" t="str">
        <f>IF(AU97&gt;=2,A97,"")</f>
        <v/>
      </c>
    </row>
    <row r="98" spans="47:48" x14ac:dyDescent="0.25">
      <c r="AU98">
        <f>COUNTIF(B98:AT98,"&gt;5000")</f>
        <v>0</v>
      </c>
      <c r="AV98" s="92" t="str">
        <f>IF(AU98&gt;=2,A98,"")</f>
        <v/>
      </c>
    </row>
    <row r="99" spans="47:48" x14ac:dyDescent="0.25">
      <c r="AU99">
        <f>COUNTIF(B99:AT99,"&gt;5000")</f>
        <v>0</v>
      </c>
      <c r="AV99" s="92" t="str">
        <f>IF(AU99&gt;=2,A99,"")</f>
        <v/>
      </c>
    </row>
    <row r="100" spans="47:48" x14ac:dyDescent="0.25">
      <c r="AU100">
        <f>COUNTIF(B100:AT100,"&gt;5000")</f>
        <v>0</v>
      </c>
      <c r="AV100" s="92" t="str">
        <f>IF(AU100&gt;=2,A100,"")</f>
        <v/>
      </c>
    </row>
    <row r="101" spans="47:48" x14ac:dyDescent="0.25">
      <c r="AU101">
        <f>COUNTIF(B101:AT101,"&gt;5000")</f>
        <v>0</v>
      </c>
      <c r="AV101" s="92" t="str">
        <f>IF(AU101&gt;=2,A101,"")</f>
        <v/>
      </c>
    </row>
    <row r="102" spans="47:48" x14ac:dyDescent="0.25">
      <c r="AU102">
        <f>COUNTIF(B102:AT102,"&gt;5000")</f>
        <v>0</v>
      </c>
      <c r="AV102" s="92" t="str">
        <f>IF(AU102&gt;=2,A102,"")</f>
        <v/>
      </c>
    </row>
    <row r="103" spans="47:48" x14ac:dyDescent="0.25">
      <c r="AU103">
        <f>COUNTIF(B103:AT103,"&gt;5000")</f>
        <v>0</v>
      </c>
      <c r="AV103" s="92" t="str">
        <f>IF(AU103&gt;=2,A103,"")</f>
        <v/>
      </c>
    </row>
    <row r="104" spans="47:48" x14ac:dyDescent="0.25">
      <c r="AU104">
        <f>COUNTIF(B104:AT104,"&gt;5000")</f>
        <v>0</v>
      </c>
      <c r="AV104" s="92" t="str">
        <f>IF(AU104&gt;=2,A104,"")</f>
        <v/>
      </c>
    </row>
    <row r="105" spans="47:48" x14ac:dyDescent="0.25">
      <c r="AU105">
        <f>COUNTIF(B105:AT105,"&gt;5000")</f>
        <v>0</v>
      </c>
      <c r="AV105" s="92" t="str">
        <f>IF(AU105&gt;=2,A105,"")</f>
        <v/>
      </c>
    </row>
    <row r="106" spans="47:48" x14ac:dyDescent="0.25">
      <c r="AU106">
        <f>COUNTIF(B106:AT106,"&gt;5000")</f>
        <v>0</v>
      </c>
      <c r="AV106" s="92" t="str">
        <f>IF(AU106&gt;=2,A106,"")</f>
        <v/>
      </c>
    </row>
    <row r="107" spans="47:48" x14ac:dyDescent="0.25">
      <c r="AU107">
        <f>COUNTIF(B107:AT107,"&gt;5000")</f>
        <v>0</v>
      </c>
      <c r="AV107" s="92" t="str">
        <f>IF(AU107&gt;=2,A107,"")</f>
        <v/>
      </c>
    </row>
    <row r="108" spans="47:48" x14ac:dyDescent="0.25">
      <c r="AU108">
        <f>COUNTIF(B108:AT108,"&gt;5000")</f>
        <v>0</v>
      </c>
      <c r="AV108" s="92" t="str">
        <f>IF(AU108&gt;=2,A108,"")</f>
        <v/>
      </c>
    </row>
    <row r="109" spans="47:48" x14ac:dyDescent="0.25">
      <c r="AU109">
        <f>COUNTIF(B109:AT109,"&gt;5000")</f>
        <v>0</v>
      </c>
      <c r="AV109" s="92" t="str">
        <f>IF(AU109&gt;=2,A109,"")</f>
        <v/>
      </c>
    </row>
    <row r="110" spans="47:48" x14ac:dyDescent="0.25">
      <c r="AU110">
        <f>COUNTIF(B110:AT110,"&gt;5000")</f>
        <v>0</v>
      </c>
      <c r="AV110" s="92" t="str">
        <f>IF(AU110&gt;=2,A110,"")</f>
        <v/>
      </c>
    </row>
    <row r="111" spans="47:48" x14ac:dyDescent="0.25">
      <c r="AU111">
        <f>COUNTIF(B111:AT111,"&gt;5000")</f>
        <v>0</v>
      </c>
      <c r="AV111" s="92" t="str">
        <f>IF(AU111&gt;=2,A111,"")</f>
        <v/>
      </c>
    </row>
    <row r="112" spans="47:48" x14ac:dyDescent="0.25">
      <c r="AU112">
        <f>COUNTIF(B112:AT112,"&gt;5000")</f>
        <v>0</v>
      </c>
      <c r="AV112" s="92" t="str">
        <f>IF(AU112&gt;=2,A112,"")</f>
        <v/>
      </c>
    </row>
    <row r="113" spans="47:48" x14ac:dyDescent="0.25">
      <c r="AU113">
        <f>COUNTIF(B113:AT113,"&gt;5000")</f>
        <v>0</v>
      </c>
      <c r="AV113" s="92" t="str">
        <f>IF(AU113&gt;=2,A113,"")</f>
        <v/>
      </c>
    </row>
    <row r="114" spans="47:48" x14ac:dyDescent="0.25">
      <c r="AU114">
        <f>COUNTIF(B114:AT114,"&gt;5000")</f>
        <v>0</v>
      </c>
      <c r="AV114" s="92" t="str">
        <f>IF(AU114&gt;=2,A114,"")</f>
        <v/>
      </c>
    </row>
    <row r="115" spans="47:48" x14ac:dyDescent="0.25">
      <c r="AU115">
        <f>COUNTIF(B115:AT115,"&gt;5000")</f>
        <v>0</v>
      </c>
      <c r="AV115" s="92" t="str">
        <f>IF(AU115&gt;=2,A115,"")</f>
        <v/>
      </c>
    </row>
    <row r="116" spans="47:48" x14ac:dyDescent="0.25">
      <c r="AU116">
        <f>COUNTIF(B116:AT116,"&gt;5000")</f>
        <v>0</v>
      </c>
      <c r="AV116" s="92" t="str">
        <f>IF(AU116&gt;=2,A116,"")</f>
        <v/>
      </c>
    </row>
    <row r="117" spans="47:48" x14ac:dyDescent="0.25">
      <c r="AU117">
        <f>COUNTIF(B117:AT117,"&gt;5000")</f>
        <v>0</v>
      </c>
      <c r="AV117" s="92" t="str">
        <f>IF(AU117&gt;=2,A117,"")</f>
        <v/>
      </c>
    </row>
    <row r="118" spans="47:48" x14ac:dyDescent="0.25">
      <c r="AU118">
        <f>COUNTIF(B118:AT118,"&gt;5000")</f>
        <v>0</v>
      </c>
      <c r="AV118" s="92" t="str">
        <f>IF(AU118&gt;=2,A118,"")</f>
        <v/>
      </c>
    </row>
    <row r="119" spans="47:48" x14ac:dyDescent="0.25">
      <c r="AU119">
        <f>COUNTIF(B119:AT119,"&gt;5000")</f>
        <v>0</v>
      </c>
      <c r="AV119" s="92" t="str">
        <f>IF(AU119&gt;=2,A119,"")</f>
        <v/>
      </c>
    </row>
    <row r="120" spans="47:48" x14ac:dyDescent="0.25">
      <c r="AU120">
        <f>COUNTIF(B120:AT120,"&gt;5000")</f>
        <v>0</v>
      </c>
      <c r="AV120" s="92" t="str">
        <f>IF(AU120&gt;=2,A120,"")</f>
        <v/>
      </c>
    </row>
    <row r="121" spans="47:48" x14ac:dyDescent="0.25">
      <c r="AU121">
        <f>COUNTIF(B121:AT121,"&gt;5000")</f>
        <v>0</v>
      </c>
      <c r="AV121" s="92" t="str">
        <f>IF(AU121&gt;=2,A121,"")</f>
        <v/>
      </c>
    </row>
    <row r="122" spans="47:48" x14ac:dyDescent="0.25">
      <c r="AU122">
        <f>COUNTIF(B122:AT122,"&gt;5000")</f>
        <v>0</v>
      </c>
      <c r="AV122" s="92" t="str">
        <f>IF(AU122&gt;=2,A122,"")</f>
        <v/>
      </c>
    </row>
    <row r="123" spans="47:48" x14ac:dyDescent="0.25">
      <c r="AU123">
        <f>COUNTIF(B123:AT123,"&gt;5000")</f>
        <v>0</v>
      </c>
      <c r="AV123" s="92" t="str">
        <f>IF(AU123&gt;=2,A123,"")</f>
        <v/>
      </c>
    </row>
    <row r="124" spans="47:48" x14ac:dyDescent="0.25">
      <c r="AU124">
        <f>COUNTIF(B124:AT124,"&gt;5000")</f>
        <v>0</v>
      </c>
      <c r="AV124" s="92" t="str">
        <f>IF(AU124&gt;=2,A124,"")</f>
        <v/>
      </c>
    </row>
    <row r="125" spans="47:48" x14ac:dyDescent="0.25">
      <c r="AU125">
        <f>COUNTIF(B125:AT125,"&gt;5000")</f>
        <v>0</v>
      </c>
      <c r="AV125" s="92" t="str">
        <f>IF(AU125&gt;=2,A125,"")</f>
        <v/>
      </c>
    </row>
    <row r="126" spans="47:48" x14ac:dyDescent="0.25">
      <c r="AU126">
        <f>COUNTIF(B126:AT126,"&gt;5000")</f>
        <v>0</v>
      </c>
      <c r="AV126" s="92" t="str">
        <f>IF(AU126&gt;=2,A126,"")</f>
        <v/>
      </c>
    </row>
    <row r="127" spans="47:48" x14ac:dyDescent="0.25">
      <c r="AU127">
        <f>COUNTIF(B127:AT127,"&gt;5000")</f>
        <v>0</v>
      </c>
      <c r="AV127" s="92" t="str">
        <f>IF(AU127&gt;=2,A127,"")</f>
        <v/>
      </c>
    </row>
    <row r="128" spans="47:48" x14ac:dyDescent="0.25">
      <c r="AU128">
        <f>COUNTIF(B128:AT128,"&gt;5000")</f>
        <v>0</v>
      </c>
      <c r="AV128" s="91" t="str">
        <f>IF(AU128&gt;=2,A128,"")</f>
        <v/>
      </c>
    </row>
    <row r="129" spans="47:48" x14ac:dyDescent="0.25">
      <c r="AU129">
        <f>COUNTIF(B129:AT129,"&gt;5000")</f>
        <v>0</v>
      </c>
      <c r="AV129" s="91" t="str">
        <f>IF(AU129&gt;=2,A129,"")</f>
        <v/>
      </c>
    </row>
    <row r="130" spans="47:48" x14ac:dyDescent="0.25">
      <c r="AU130">
        <f>COUNTIF(B130:AT130,"&gt;5000")</f>
        <v>0</v>
      </c>
      <c r="AV130" s="91" t="str">
        <f>IF(AU130&gt;=2,A130,"")</f>
        <v/>
      </c>
    </row>
    <row r="131" spans="47:48" x14ac:dyDescent="0.25">
      <c r="AU131">
        <f>COUNTIF(B131:AT131,"&gt;5000")</f>
        <v>0</v>
      </c>
      <c r="AV131" s="91" t="str">
        <f>IF(AU131&gt;=2,A131,"")</f>
        <v/>
      </c>
    </row>
    <row r="132" spans="47:48" x14ac:dyDescent="0.25">
      <c r="AU132">
        <f>COUNTIF(B132:AT132,"&gt;5000")</f>
        <v>0</v>
      </c>
      <c r="AV132" s="91" t="str">
        <f>IF(AU132&gt;=2,A132,"")</f>
        <v/>
      </c>
    </row>
    <row r="133" spans="47:48" x14ac:dyDescent="0.25">
      <c r="AU133">
        <f>COUNTIF(B133:AT133,"&gt;5000")</f>
        <v>0</v>
      </c>
      <c r="AV133" s="91" t="str">
        <f>IF(AU133&gt;=2,A133,"")</f>
        <v/>
      </c>
    </row>
    <row r="134" spans="47:48" x14ac:dyDescent="0.25">
      <c r="AU134">
        <f>COUNTIF(B134:AT134,"&gt;5000")</f>
        <v>0</v>
      </c>
      <c r="AV134" s="91" t="str">
        <f>IF(AU134&gt;=2,A134,"")</f>
        <v/>
      </c>
    </row>
    <row r="135" spans="47:48" x14ac:dyDescent="0.25">
      <c r="AU135">
        <f>COUNTIF(B135:AT135,"&gt;5000")</f>
        <v>0</v>
      </c>
      <c r="AV135" s="91" t="str">
        <f>IF(AU135&gt;=2,A135,"")</f>
        <v/>
      </c>
    </row>
    <row r="136" spans="47:48" x14ac:dyDescent="0.25">
      <c r="AU136">
        <f>COUNTIF(B136:AT136,"&gt;5000")</f>
        <v>0</v>
      </c>
      <c r="AV136" s="91" t="str">
        <f>IF(AU136&gt;=2,A136,"")</f>
        <v/>
      </c>
    </row>
    <row r="137" spans="47:48" x14ac:dyDescent="0.25">
      <c r="AU137">
        <f>COUNTIF(B137:AT137,"&gt;5000")</f>
        <v>0</v>
      </c>
      <c r="AV137" s="91" t="str">
        <f>IF(AU137&gt;=2,A137,"")</f>
        <v/>
      </c>
    </row>
    <row r="138" spans="47:48" x14ac:dyDescent="0.25">
      <c r="AU138">
        <f>COUNTIF(B138:AT138,"&gt;5000")</f>
        <v>0</v>
      </c>
      <c r="AV138" s="91" t="str">
        <f>IF(AU138&gt;=2,A138,"")</f>
        <v/>
      </c>
    </row>
    <row r="139" spans="47:48" x14ac:dyDescent="0.25">
      <c r="AU139">
        <f>COUNTIF(B139:AT139,"&gt;5000")</f>
        <v>0</v>
      </c>
      <c r="AV139" s="91" t="str">
        <f>IF(AU139&gt;=2,A139,"")</f>
        <v/>
      </c>
    </row>
    <row r="140" spans="47:48" x14ac:dyDescent="0.25">
      <c r="AU140">
        <f>COUNTIF(B140:AT140,"&gt;5000")</f>
        <v>0</v>
      </c>
      <c r="AV140" s="91" t="str">
        <f>IF(AU140&gt;=2,A140,"")</f>
        <v/>
      </c>
    </row>
    <row r="141" spans="47:48" x14ac:dyDescent="0.25">
      <c r="AU141">
        <f>COUNTIF(B141:AT141,"&gt;5000")</f>
        <v>0</v>
      </c>
      <c r="AV141" s="91" t="str">
        <f>IF(AU141&gt;=2,A141,"")</f>
        <v/>
      </c>
    </row>
    <row r="142" spans="47:48" x14ac:dyDescent="0.25">
      <c r="AU142">
        <f>COUNTIF(B142:AT142,"&gt;5000")</f>
        <v>0</v>
      </c>
      <c r="AV142" s="91" t="str">
        <f>IF(AU142&gt;=2,A142,"")</f>
        <v/>
      </c>
    </row>
  </sheetData>
  <conditionalFormatting sqref="AU1:AU1048576">
    <cfRule type="cellIs" dxfId="10" priority="16" operator="greaterThan">
      <formula>3</formula>
    </cfRule>
  </conditionalFormatting>
  <pageMargins left="0.7" right="0.7" top="0.75" bottom="0.75" header="0.3" footer="0.3"/>
  <pageSetup paperSize="9" orientation="portrait" r:id="rId2"/>
  <headerFooter>
    <oddHeader>&amp;R&amp;"Calibri"&amp;12&amp;K0000FFC2&amp;1#</oddHeader>
  </headerFooter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3F94C-C0F5-455E-AF9B-76A0E3CE3330}">
  <dimension ref="C1:H6"/>
  <sheetViews>
    <sheetView workbookViewId="0">
      <selection activeCell="D1" sqref="D1"/>
    </sheetView>
  </sheetViews>
  <sheetFormatPr baseColWidth="10" defaultRowHeight="15" x14ac:dyDescent="0.25"/>
  <cols>
    <col min="7" max="7" width="13.85546875" customWidth="1"/>
  </cols>
  <sheetData>
    <row r="1" spans="3:8" x14ac:dyDescent="0.25">
      <c r="C1" t="s">
        <v>1494</v>
      </c>
      <c r="D1" s="95">
        <v>1054267610</v>
      </c>
    </row>
    <row r="2" spans="3:8" x14ac:dyDescent="0.25">
      <c r="G2" t="s">
        <v>1499</v>
      </c>
      <c r="H2" t="s">
        <v>1500</v>
      </c>
    </row>
    <row r="3" spans="3:8" x14ac:dyDescent="0.25">
      <c r="F3" t="s">
        <v>1495</v>
      </c>
    </row>
    <row r="4" spans="3:8" x14ac:dyDescent="0.25">
      <c r="F4" t="s">
        <v>1496</v>
      </c>
    </row>
    <row r="5" spans="3:8" x14ac:dyDescent="0.25">
      <c r="F5" t="s">
        <v>1497</v>
      </c>
    </row>
    <row r="6" spans="3:8" x14ac:dyDescent="0.25">
      <c r="F6" t="s">
        <v>1498</v>
      </c>
    </row>
  </sheetData>
  <pageMargins left="0.7" right="0.7" top="0.75" bottom="0.75" header="0.3" footer="0.3"/>
  <pageSetup paperSize="9" orientation="portrait" r:id="rId1"/>
  <headerFooter>
    <oddHeader>&amp;R&amp;"Calibri"&amp;12&amp;K0000FFC2&amp;1#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AF97D8-24F9-4841-9D18-387A9CC97E2C}">
          <x14:formula1>
            <xm:f>'resultats par tournée'!$AV$5:$AV$87</xm:f>
          </x14:formula1>
          <xm:sqref>D1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S668"/>
  <sheetViews>
    <sheetView workbookViewId="0">
      <selection activeCell="D201" sqref="D201"/>
    </sheetView>
  </sheetViews>
  <sheetFormatPr baseColWidth="10" defaultColWidth="9.140625" defaultRowHeight="15" x14ac:dyDescent="0.25"/>
  <cols>
    <col min="3" max="3" width="0" hidden="1" customWidth="1"/>
    <col min="7" max="7" width="24.85546875" customWidth="1"/>
    <col min="11" max="11" width="0" hidden="1" customWidth="1"/>
    <col min="16" max="16" width="0" hidden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hidden="1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s="1">
        <v>44005</v>
      </c>
      <c r="H2">
        <v>400</v>
      </c>
      <c r="I2" t="s">
        <v>25</v>
      </c>
      <c r="J2" s="2" t="s">
        <v>26</v>
      </c>
      <c r="K2" s="2" t="s">
        <v>27</v>
      </c>
      <c r="L2" s="3" t="s">
        <v>28</v>
      </c>
      <c r="M2" s="3" t="s">
        <v>28</v>
      </c>
      <c r="N2" s="4" t="s">
        <v>29</v>
      </c>
      <c r="O2" s="5" t="s">
        <v>30</v>
      </c>
      <c r="P2" s="5" t="s">
        <v>31</v>
      </c>
      <c r="Q2" s="6">
        <v>44005</v>
      </c>
      <c r="R2" s="7">
        <v>4230</v>
      </c>
      <c r="S2" s="8" t="s">
        <v>32</v>
      </c>
    </row>
    <row r="3" spans="1:19" hidden="1" x14ac:dyDescent="0.25">
      <c r="A3" t="s">
        <v>19</v>
      </c>
      <c r="B3" t="s">
        <v>20</v>
      </c>
      <c r="C3" t="s">
        <v>21</v>
      </c>
      <c r="D3" t="s">
        <v>33</v>
      </c>
      <c r="E3" t="s">
        <v>34</v>
      </c>
      <c r="F3" t="s">
        <v>24</v>
      </c>
      <c r="G3" s="1">
        <v>44005</v>
      </c>
      <c r="H3">
        <v>400</v>
      </c>
      <c r="I3" t="s">
        <v>25</v>
      </c>
      <c r="J3" s="2" t="s">
        <v>26</v>
      </c>
      <c r="K3" s="2" t="s">
        <v>27</v>
      </c>
      <c r="L3" s="3" t="s">
        <v>35</v>
      </c>
      <c r="M3" s="3" t="s">
        <v>35</v>
      </c>
      <c r="N3" s="4" t="s">
        <v>29</v>
      </c>
      <c r="O3" s="5" t="s">
        <v>36</v>
      </c>
      <c r="P3" s="5" t="s">
        <v>37</v>
      </c>
      <c r="Q3" s="6">
        <v>44005</v>
      </c>
      <c r="R3" s="7">
        <v>2308</v>
      </c>
      <c r="S3" s="8" t="s">
        <v>38</v>
      </c>
    </row>
    <row r="4" spans="1:19" hidden="1" x14ac:dyDescent="0.25">
      <c r="A4" t="s">
        <v>19</v>
      </c>
      <c r="B4" t="s">
        <v>20</v>
      </c>
      <c r="C4" t="s">
        <v>21</v>
      </c>
      <c r="D4" t="s">
        <v>39</v>
      </c>
      <c r="E4" t="s">
        <v>40</v>
      </c>
      <c r="F4" t="s">
        <v>24</v>
      </c>
      <c r="G4" s="1">
        <v>44005</v>
      </c>
      <c r="H4">
        <v>400</v>
      </c>
      <c r="I4" t="s">
        <v>25</v>
      </c>
      <c r="J4" s="2" t="s">
        <v>26</v>
      </c>
      <c r="K4" s="2" t="s">
        <v>27</v>
      </c>
      <c r="L4" s="3" t="s">
        <v>41</v>
      </c>
      <c r="M4" s="3" t="s">
        <v>41</v>
      </c>
      <c r="N4" s="4" t="s">
        <v>29</v>
      </c>
      <c r="O4" s="5" t="s">
        <v>42</v>
      </c>
      <c r="P4" s="5" t="s">
        <v>43</v>
      </c>
      <c r="Q4" s="6">
        <v>44005</v>
      </c>
      <c r="R4" s="7">
        <v>2352</v>
      </c>
      <c r="S4" s="8" t="s">
        <v>38</v>
      </c>
    </row>
    <row r="5" spans="1:19" hidden="1" x14ac:dyDescent="0.25">
      <c r="A5" t="s">
        <v>19</v>
      </c>
      <c r="B5" t="s">
        <v>20</v>
      </c>
      <c r="C5" t="s">
        <v>21</v>
      </c>
      <c r="D5" t="s">
        <v>44</v>
      </c>
      <c r="E5" t="s">
        <v>45</v>
      </c>
      <c r="F5" t="s">
        <v>24</v>
      </c>
      <c r="G5" s="1">
        <v>44005</v>
      </c>
      <c r="H5">
        <v>400</v>
      </c>
      <c r="I5" t="s">
        <v>25</v>
      </c>
      <c r="J5" s="2" t="s">
        <v>26</v>
      </c>
      <c r="K5" s="2" t="s">
        <v>27</v>
      </c>
      <c r="L5" s="3" t="s">
        <v>46</v>
      </c>
      <c r="M5" s="3" t="s">
        <v>46</v>
      </c>
      <c r="N5" s="4" t="s">
        <v>29</v>
      </c>
      <c r="O5" s="5" t="s">
        <v>47</v>
      </c>
      <c r="P5" s="5" t="s">
        <v>48</v>
      </c>
      <c r="Q5" s="6">
        <v>44005</v>
      </c>
      <c r="R5" s="7">
        <v>729</v>
      </c>
      <c r="S5" s="8" t="s">
        <v>38</v>
      </c>
    </row>
    <row r="6" spans="1:19" hidden="1" x14ac:dyDescent="0.25">
      <c r="A6" t="s">
        <v>19</v>
      </c>
      <c r="B6" t="s">
        <v>20</v>
      </c>
      <c r="C6" t="s">
        <v>21</v>
      </c>
      <c r="D6" t="s">
        <v>49</v>
      </c>
      <c r="E6" t="s">
        <v>50</v>
      </c>
      <c r="F6" t="s">
        <v>24</v>
      </c>
      <c r="G6" s="1">
        <v>44005</v>
      </c>
      <c r="H6">
        <v>600</v>
      </c>
      <c r="I6" t="s">
        <v>25</v>
      </c>
      <c r="J6" s="2" t="s">
        <v>26</v>
      </c>
      <c r="K6" s="2" t="s">
        <v>27</v>
      </c>
      <c r="L6" s="3" t="s">
        <v>51</v>
      </c>
      <c r="M6" s="3" t="s">
        <v>51</v>
      </c>
      <c r="N6" s="4" t="s">
        <v>29</v>
      </c>
      <c r="O6" s="5" t="s">
        <v>52</v>
      </c>
      <c r="P6" s="5" t="s">
        <v>53</v>
      </c>
      <c r="Q6" s="6">
        <v>44005</v>
      </c>
      <c r="R6" s="7">
        <v>1143</v>
      </c>
      <c r="S6" s="8" t="s">
        <v>32</v>
      </c>
    </row>
    <row r="7" spans="1:19" hidden="1" x14ac:dyDescent="0.25">
      <c r="A7" t="s">
        <v>19</v>
      </c>
      <c r="B7" t="s">
        <v>20</v>
      </c>
      <c r="C7" t="s">
        <v>21</v>
      </c>
      <c r="D7" t="s">
        <v>54</v>
      </c>
      <c r="E7" t="s">
        <v>55</v>
      </c>
      <c r="F7" t="s">
        <v>24</v>
      </c>
      <c r="G7" s="1">
        <v>44005</v>
      </c>
      <c r="H7">
        <v>150000</v>
      </c>
      <c r="I7" t="s">
        <v>25</v>
      </c>
      <c r="J7" s="2" t="s">
        <v>26</v>
      </c>
      <c r="K7" s="2" t="s">
        <v>27</v>
      </c>
      <c r="L7" s="3" t="s">
        <v>56</v>
      </c>
      <c r="M7" s="3" t="s">
        <v>56</v>
      </c>
      <c r="N7" s="4" t="s">
        <v>29</v>
      </c>
      <c r="O7" s="5" t="s">
        <v>57</v>
      </c>
      <c r="P7" s="5" t="s">
        <v>58</v>
      </c>
      <c r="Q7" s="6">
        <v>44005</v>
      </c>
      <c r="R7" s="7">
        <v>1323</v>
      </c>
      <c r="S7" s="8" t="s">
        <v>59</v>
      </c>
    </row>
    <row r="8" spans="1:19" hidden="1" x14ac:dyDescent="0.25">
      <c r="A8" t="s">
        <v>19</v>
      </c>
      <c r="B8" t="s">
        <v>20</v>
      </c>
      <c r="C8" t="s">
        <v>21</v>
      </c>
      <c r="D8" t="s">
        <v>60</v>
      </c>
      <c r="E8" t="s">
        <v>61</v>
      </c>
      <c r="F8" t="s">
        <v>24</v>
      </c>
      <c r="G8" s="1">
        <v>44005</v>
      </c>
      <c r="H8">
        <v>400</v>
      </c>
      <c r="I8" t="s">
        <v>25</v>
      </c>
      <c r="J8" s="2" t="s">
        <v>26</v>
      </c>
      <c r="K8" s="2" t="s">
        <v>27</v>
      </c>
      <c r="L8" s="3" t="s">
        <v>62</v>
      </c>
      <c r="M8" s="3" t="s">
        <v>62</v>
      </c>
      <c r="N8" s="4" t="s">
        <v>29</v>
      </c>
      <c r="O8" s="5" t="s">
        <v>63</v>
      </c>
      <c r="P8" s="5" t="s">
        <v>64</v>
      </c>
      <c r="Q8" s="6">
        <v>44005</v>
      </c>
      <c r="R8" s="7">
        <v>3848</v>
      </c>
      <c r="S8" s="8" t="s">
        <v>65</v>
      </c>
    </row>
    <row r="9" spans="1:19" hidden="1" x14ac:dyDescent="0.25">
      <c r="A9" t="s">
        <v>19</v>
      </c>
      <c r="B9" t="s">
        <v>20</v>
      </c>
      <c r="C9" t="s">
        <v>21</v>
      </c>
      <c r="D9" t="s">
        <v>66</v>
      </c>
      <c r="E9" t="s">
        <v>67</v>
      </c>
      <c r="F9" t="s">
        <v>24</v>
      </c>
      <c r="G9" s="1">
        <v>44005</v>
      </c>
      <c r="H9">
        <v>100</v>
      </c>
      <c r="I9" t="s">
        <v>25</v>
      </c>
      <c r="J9" s="2" t="s">
        <v>26</v>
      </c>
      <c r="K9" s="2" t="s">
        <v>27</v>
      </c>
      <c r="L9" s="3" t="s">
        <v>68</v>
      </c>
      <c r="M9" s="3" t="s">
        <v>68</v>
      </c>
      <c r="N9" s="4" t="s">
        <v>29</v>
      </c>
      <c r="O9" s="5" t="s">
        <v>69</v>
      </c>
      <c r="P9" s="5" t="s">
        <v>70</v>
      </c>
      <c r="Q9" s="6">
        <v>44005</v>
      </c>
      <c r="R9" s="7">
        <v>5247</v>
      </c>
      <c r="S9" s="8" t="s">
        <v>38</v>
      </c>
    </row>
    <row r="10" spans="1:19" hidden="1" x14ac:dyDescent="0.25">
      <c r="A10" t="s">
        <v>19</v>
      </c>
      <c r="B10" t="s">
        <v>20</v>
      </c>
      <c r="C10" t="s">
        <v>21</v>
      </c>
      <c r="D10" t="s">
        <v>71</v>
      </c>
      <c r="E10" t="s">
        <v>72</v>
      </c>
      <c r="F10" t="s">
        <v>24</v>
      </c>
      <c r="G10" s="1">
        <v>44005</v>
      </c>
      <c r="H10">
        <v>500</v>
      </c>
      <c r="I10" t="s">
        <v>25</v>
      </c>
      <c r="J10" s="9" t="s">
        <v>73</v>
      </c>
      <c r="K10" s="9" t="s">
        <v>74</v>
      </c>
      <c r="L10" s="10" t="s">
        <v>68</v>
      </c>
      <c r="M10" s="10" t="s">
        <v>68</v>
      </c>
      <c r="N10" s="11" t="s">
        <v>29</v>
      </c>
      <c r="O10" s="12" t="s">
        <v>75</v>
      </c>
      <c r="P10" s="12" t="s">
        <v>76</v>
      </c>
      <c r="Q10" s="13">
        <v>44005</v>
      </c>
      <c r="R10" s="14">
        <v>2483</v>
      </c>
      <c r="S10" s="15" t="s">
        <v>77</v>
      </c>
    </row>
    <row r="11" spans="1:19" hidden="1" x14ac:dyDescent="0.25">
      <c r="A11" t="s">
        <v>19</v>
      </c>
      <c r="B11" t="s">
        <v>20</v>
      </c>
      <c r="C11" t="s">
        <v>21</v>
      </c>
      <c r="D11" t="s">
        <v>78</v>
      </c>
      <c r="E11" t="s">
        <v>79</v>
      </c>
      <c r="F11" t="s">
        <v>24</v>
      </c>
      <c r="G11" s="1">
        <v>44005</v>
      </c>
      <c r="H11">
        <v>7200</v>
      </c>
      <c r="I11" t="s">
        <v>25</v>
      </c>
      <c r="J11" s="9" t="s">
        <v>73</v>
      </c>
      <c r="K11" s="9" t="s">
        <v>74</v>
      </c>
      <c r="L11" s="10" t="s">
        <v>62</v>
      </c>
      <c r="M11" s="10" t="s">
        <v>62</v>
      </c>
      <c r="N11" s="11" t="s">
        <v>29</v>
      </c>
      <c r="O11" s="12" t="s">
        <v>80</v>
      </c>
      <c r="P11" s="12" t="s">
        <v>81</v>
      </c>
      <c r="Q11" s="13">
        <v>44005</v>
      </c>
      <c r="R11" s="14">
        <v>1719</v>
      </c>
      <c r="S11" s="15" t="s">
        <v>82</v>
      </c>
    </row>
    <row r="12" spans="1:19" hidden="1" x14ac:dyDescent="0.25">
      <c r="A12" t="s">
        <v>19</v>
      </c>
      <c r="B12" t="s">
        <v>20</v>
      </c>
      <c r="C12" t="s">
        <v>21</v>
      </c>
      <c r="D12" t="s">
        <v>83</v>
      </c>
      <c r="E12" t="s">
        <v>84</v>
      </c>
      <c r="F12" t="s">
        <v>24</v>
      </c>
      <c r="G12" s="1">
        <v>44005</v>
      </c>
      <c r="H12">
        <v>700</v>
      </c>
      <c r="I12" t="s">
        <v>25</v>
      </c>
      <c r="J12" s="9" t="s">
        <v>73</v>
      </c>
      <c r="K12" s="9" t="s">
        <v>74</v>
      </c>
      <c r="L12" s="10" t="s">
        <v>56</v>
      </c>
      <c r="M12" s="10" t="s">
        <v>56</v>
      </c>
      <c r="N12" s="11" t="s">
        <v>29</v>
      </c>
      <c r="O12" s="12" t="s">
        <v>85</v>
      </c>
      <c r="P12" s="12" t="s">
        <v>86</v>
      </c>
      <c r="Q12" s="13">
        <v>44005</v>
      </c>
      <c r="R12" s="14">
        <v>4188</v>
      </c>
      <c r="S12" s="15" t="s">
        <v>82</v>
      </c>
    </row>
    <row r="13" spans="1:19" hidden="1" x14ac:dyDescent="0.25">
      <c r="A13" t="s">
        <v>19</v>
      </c>
      <c r="B13" t="s">
        <v>20</v>
      </c>
      <c r="C13" t="s">
        <v>21</v>
      </c>
      <c r="D13" t="s">
        <v>87</v>
      </c>
      <c r="E13" t="s">
        <v>88</v>
      </c>
      <c r="F13" t="s">
        <v>24</v>
      </c>
      <c r="G13" s="1">
        <v>44005</v>
      </c>
      <c r="H13">
        <v>100</v>
      </c>
      <c r="I13" t="s">
        <v>25</v>
      </c>
      <c r="J13" s="9" t="s">
        <v>73</v>
      </c>
      <c r="K13" s="9" t="s">
        <v>74</v>
      </c>
      <c r="L13" s="10" t="s">
        <v>51</v>
      </c>
      <c r="M13" s="10" t="s">
        <v>51</v>
      </c>
      <c r="N13" s="11" t="s">
        <v>29</v>
      </c>
      <c r="O13" s="12" t="s">
        <v>89</v>
      </c>
      <c r="P13" s="12" t="s">
        <v>90</v>
      </c>
      <c r="Q13" s="13">
        <v>44005</v>
      </c>
      <c r="R13" s="14">
        <v>8856</v>
      </c>
      <c r="S13" s="15" t="s">
        <v>82</v>
      </c>
    </row>
    <row r="14" spans="1:19" hidden="1" x14ac:dyDescent="0.25">
      <c r="A14" t="s">
        <v>19</v>
      </c>
      <c r="B14" t="s">
        <v>20</v>
      </c>
      <c r="C14" t="s">
        <v>21</v>
      </c>
      <c r="D14" t="s">
        <v>91</v>
      </c>
      <c r="E14" t="s">
        <v>92</v>
      </c>
      <c r="F14" t="s">
        <v>24</v>
      </c>
      <c r="G14" s="1">
        <v>44005</v>
      </c>
      <c r="H14">
        <v>500</v>
      </c>
      <c r="I14" t="s">
        <v>25</v>
      </c>
      <c r="J14" s="9" t="s">
        <v>73</v>
      </c>
      <c r="K14" s="9" t="s">
        <v>74</v>
      </c>
      <c r="L14" s="10" t="s">
        <v>28</v>
      </c>
      <c r="M14" s="10" t="s">
        <v>28</v>
      </c>
      <c r="N14" s="11" t="s">
        <v>29</v>
      </c>
      <c r="O14" s="12" t="s">
        <v>93</v>
      </c>
      <c r="P14" s="12" t="s">
        <v>94</v>
      </c>
      <c r="Q14" s="13">
        <v>44005</v>
      </c>
      <c r="R14" s="14">
        <v>7769</v>
      </c>
      <c r="S14" s="15" t="s">
        <v>82</v>
      </c>
    </row>
    <row r="15" spans="1:19" hidden="1" x14ac:dyDescent="0.25">
      <c r="A15" t="s">
        <v>95</v>
      </c>
      <c r="B15" t="s">
        <v>96</v>
      </c>
      <c r="C15" t="s">
        <v>97</v>
      </c>
      <c r="D15" t="s">
        <v>98</v>
      </c>
      <c r="E15" t="s">
        <v>99</v>
      </c>
      <c r="F15" t="s">
        <v>24</v>
      </c>
      <c r="G15" s="1">
        <v>44006</v>
      </c>
      <c r="H15">
        <v>100</v>
      </c>
      <c r="I15" t="s">
        <v>25</v>
      </c>
      <c r="J15" s="9" t="s">
        <v>100</v>
      </c>
      <c r="K15" s="9" t="s">
        <v>101</v>
      </c>
      <c r="L15" s="10" t="s">
        <v>68</v>
      </c>
      <c r="M15" s="10" t="s">
        <v>102</v>
      </c>
      <c r="N15" s="11" t="s">
        <v>103</v>
      </c>
      <c r="O15" s="12" t="s">
        <v>104</v>
      </c>
      <c r="P15" s="12" t="s">
        <v>105</v>
      </c>
      <c r="Q15" s="13">
        <v>44005</v>
      </c>
      <c r="R15" s="14">
        <v>5437</v>
      </c>
      <c r="S15" s="15" t="s">
        <v>106</v>
      </c>
    </row>
    <row r="16" spans="1:19" hidden="1" x14ac:dyDescent="0.25">
      <c r="A16" t="s">
        <v>95</v>
      </c>
      <c r="B16" t="s">
        <v>96</v>
      </c>
      <c r="C16" t="s">
        <v>97</v>
      </c>
      <c r="D16" t="s">
        <v>107</v>
      </c>
      <c r="E16" t="s">
        <v>108</v>
      </c>
      <c r="F16" t="s">
        <v>24</v>
      </c>
      <c r="G16" s="1">
        <v>44006</v>
      </c>
      <c r="H16">
        <v>100</v>
      </c>
      <c r="I16" t="s">
        <v>25</v>
      </c>
      <c r="J16" s="9" t="s">
        <v>109</v>
      </c>
      <c r="K16" s="9" t="s">
        <v>110</v>
      </c>
      <c r="L16" s="10" t="s">
        <v>51</v>
      </c>
      <c r="M16" s="10" t="s">
        <v>51</v>
      </c>
      <c r="N16" s="11" t="s">
        <v>29</v>
      </c>
      <c r="O16" s="12" t="s">
        <v>111</v>
      </c>
      <c r="P16" s="12" t="s">
        <v>112</v>
      </c>
      <c r="Q16" s="13">
        <v>44005</v>
      </c>
      <c r="R16" s="14">
        <v>3941</v>
      </c>
      <c r="S16" s="15" t="s">
        <v>113</v>
      </c>
    </row>
    <row r="17" spans="1:19" hidden="1" x14ac:dyDescent="0.25">
      <c r="A17" t="s">
        <v>95</v>
      </c>
      <c r="B17" t="s">
        <v>96</v>
      </c>
      <c r="C17" t="s">
        <v>97</v>
      </c>
      <c r="D17" t="s">
        <v>114</v>
      </c>
      <c r="E17" t="s">
        <v>115</v>
      </c>
      <c r="F17" t="s">
        <v>24</v>
      </c>
      <c r="G17" s="1">
        <v>44006</v>
      </c>
      <c r="H17">
        <v>7500</v>
      </c>
      <c r="I17" t="s">
        <v>25</v>
      </c>
      <c r="J17" s="9" t="s">
        <v>109</v>
      </c>
      <c r="K17" s="9" t="s">
        <v>110</v>
      </c>
      <c r="L17" s="10" t="s">
        <v>28</v>
      </c>
      <c r="M17" s="10" t="s">
        <v>28</v>
      </c>
      <c r="N17" s="11" t="s">
        <v>29</v>
      </c>
      <c r="O17" s="12" t="s">
        <v>116</v>
      </c>
      <c r="P17" s="12" t="s">
        <v>117</v>
      </c>
      <c r="Q17" s="13">
        <v>44005</v>
      </c>
      <c r="R17" s="14">
        <v>3193</v>
      </c>
      <c r="S17" s="15" t="s">
        <v>118</v>
      </c>
    </row>
    <row r="18" spans="1:19" hidden="1" x14ac:dyDescent="0.25">
      <c r="A18" t="s">
        <v>95</v>
      </c>
      <c r="B18" t="s">
        <v>96</v>
      </c>
      <c r="C18" t="s">
        <v>97</v>
      </c>
      <c r="D18" t="s">
        <v>119</v>
      </c>
      <c r="E18" t="s">
        <v>120</v>
      </c>
      <c r="F18" t="s">
        <v>24</v>
      </c>
      <c r="G18" s="1">
        <v>44006</v>
      </c>
      <c r="H18">
        <v>12000</v>
      </c>
      <c r="I18" t="s">
        <v>25</v>
      </c>
      <c r="J18" s="9" t="s">
        <v>109</v>
      </c>
      <c r="K18" s="9" t="s">
        <v>110</v>
      </c>
      <c r="L18" s="10" t="s">
        <v>56</v>
      </c>
      <c r="M18" s="10" t="s">
        <v>56</v>
      </c>
      <c r="N18" s="11" t="s">
        <v>29</v>
      </c>
      <c r="O18" s="12" t="s">
        <v>121</v>
      </c>
      <c r="P18" s="12" t="s">
        <v>122</v>
      </c>
      <c r="Q18" s="13">
        <v>44005</v>
      </c>
      <c r="R18" s="14">
        <v>1391</v>
      </c>
      <c r="S18" s="15" t="s">
        <v>123</v>
      </c>
    </row>
    <row r="19" spans="1:19" hidden="1" x14ac:dyDescent="0.25">
      <c r="A19" t="s">
        <v>95</v>
      </c>
      <c r="B19" t="s">
        <v>96</v>
      </c>
      <c r="C19" t="s">
        <v>97</v>
      </c>
      <c r="D19" t="s">
        <v>124</v>
      </c>
      <c r="E19" t="s">
        <v>125</v>
      </c>
      <c r="F19" t="s">
        <v>24</v>
      </c>
      <c r="G19" s="1">
        <v>44006</v>
      </c>
      <c r="H19">
        <v>400</v>
      </c>
      <c r="I19" t="s">
        <v>25</v>
      </c>
      <c r="J19" s="9" t="s">
        <v>109</v>
      </c>
      <c r="K19" s="9" t="s">
        <v>110</v>
      </c>
      <c r="L19" s="10" t="s">
        <v>62</v>
      </c>
      <c r="M19" s="10" t="s">
        <v>62</v>
      </c>
      <c r="N19" s="11" t="s">
        <v>29</v>
      </c>
      <c r="O19" s="12" t="s">
        <v>126</v>
      </c>
      <c r="P19" s="12" t="s">
        <v>127</v>
      </c>
      <c r="Q19" s="13">
        <v>44005</v>
      </c>
      <c r="R19" s="14">
        <v>2711</v>
      </c>
      <c r="S19" s="15" t="s">
        <v>128</v>
      </c>
    </row>
    <row r="20" spans="1:19" hidden="1" x14ac:dyDescent="0.25">
      <c r="A20" t="s">
        <v>95</v>
      </c>
      <c r="B20" t="s">
        <v>96</v>
      </c>
      <c r="C20" t="s">
        <v>97</v>
      </c>
      <c r="D20" t="s">
        <v>129</v>
      </c>
      <c r="E20" t="s">
        <v>130</v>
      </c>
      <c r="F20" t="s">
        <v>24</v>
      </c>
      <c r="G20" s="1">
        <v>44006</v>
      </c>
      <c r="H20">
        <v>1500</v>
      </c>
      <c r="I20" t="s">
        <v>25</v>
      </c>
      <c r="J20" s="9" t="s">
        <v>109</v>
      </c>
      <c r="K20" s="9" t="s">
        <v>110</v>
      </c>
      <c r="L20" s="10" t="s">
        <v>68</v>
      </c>
      <c r="M20" s="10" t="s">
        <v>68</v>
      </c>
      <c r="N20" s="11" t="s">
        <v>29</v>
      </c>
      <c r="O20" s="12" t="s">
        <v>131</v>
      </c>
      <c r="P20" s="12" t="s">
        <v>132</v>
      </c>
      <c r="Q20" s="13">
        <v>44005</v>
      </c>
      <c r="R20" s="14">
        <v>3486</v>
      </c>
      <c r="S20" s="15" t="s">
        <v>133</v>
      </c>
    </row>
    <row r="21" spans="1:19" hidden="1" x14ac:dyDescent="0.25">
      <c r="A21" t="s">
        <v>95</v>
      </c>
      <c r="B21" t="s">
        <v>96</v>
      </c>
      <c r="C21" t="s">
        <v>97</v>
      </c>
      <c r="D21" t="s">
        <v>134</v>
      </c>
      <c r="E21" t="s">
        <v>135</v>
      </c>
      <c r="F21" t="s">
        <v>24</v>
      </c>
      <c r="G21" s="1">
        <v>44006</v>
      </c>
      <c r="H21">
        <v>12000</v>
      </c>
      <c r="I21" t="s">
        <v>25</v>
      </c>
      <c r="J21" s="9" t="s">
        <v>109</v>
      </c>
      <c r="K21" s="9" t="s">
        <v>110</v>
      </c>
      <c r="L21" s="10" t="s">
        <v>41</v>
      </c>
      <c r="M21" s="10" t="s">
        <v>41</v>
      </c>
      <c r="N21" s="11" t="s">
        <v>29</v>
      </c>
      <c r="O21" s="12" t="s">
        <v>136</v>
      </c>
      <c r="P21" s="12" t="s">
        <v>137</v>
      </c>
      <c r="Q21" s="13">
        <v>44005</v>
      </c>
      <c r="R21" s="14">
        <v>1674</v>
      </c>
      <c r="S21" s="15" t="s">
        <v>138</v>
      </c>
    </row>
    <row r="22" spans="1:19" hidden="1" x14ac:dyDescent="0.25">
      <c r="A22" t="s">
        <v>95</v>
      </c>
      <c r="B22" t="s">
        <v>96</v>
      </c>
      <c r="C22" t="s">
        <v>97</v>
      </c>
      <c r="D22" t="s">
        <v>139</v>
      </c>
      <c r="E22" t="s">
        <v>140</v>
      </c>
      <c r="F22" t="s">
        <v>24</v>
      </c>
      <c r="G22" s="1">
        <v>44006</v>
      </c>
      <c r="H22">
        <v>1600</v>
      </c>
      <c r="I22" t="s">
        <v>25</v>
      </c>
      <c r="J22" s="9" t="s">
        <v>100</v>
      </c>
      <c r="K22" s="9" t="s">
        <v>101</v>
      </c>
      <c r="L22" s="10" t="s">
        <v>51</v>
      </c>
      <c r="M22" s="10" t="s">
        <v>28</v>
      </c>
      <c r="N22" s="11" t="s">
        <v>141</v>
      </c>
      <c r="O22" s="12" t="s">
        <v>142</v>
      </c>
      <c r="P22" s="12" t="s">
        <v>143</v>
      </c>
      <c r="Q22" s="13">
        <v>44005</v>
      </c>
      <c r="R22" s="14">
        <v>2434</v>
      </c>
      <c r="S22" s="15" t="s">
        <v>144</v>
      </c>
    </row>
    <row r="23" spans="1:19" hidden="1" x14ac:dyDescent="0.25">
      <c r="A23" t="s">
        <v>95</v>
      </c>
      <c r="B23" t="s">
        <v>96</v>
      </c>
      <c r="C23" t="s">
        <v>97</v>
      </c>
      <c r="D23" t="s">
        <v>145</v>
      </c>
      <c r="E23" t="s">
        <v>146</v>
      </c>
      <c r="F23" t="s">
        <v>24</v>
      </c>
      <c r="G23" s="1">
        <v>44006</v>
      </c>
      <c r="H23">
        <v>1300</v>
      </c>
      <c r="I23" t="s">
        <v>25</v>
      </c>
      <c r="J23" s="9" t="s">
        <v>100</v>
      </c>
      <c r="K23" s="9" t="s">
        <v>101</v>
      </c>
      <c r="L23" s="10" t="s">
        <v>56</v>
      </c>
      <c r="M23" s="10" t="s">
        <v>68</v>
      </c>
      <c r="N23" s="11" t="s">
        <v>141</v>
      </c>
      <c r="O23" s="12" t="s">
        <v>147</v>
      </c>
      <c r="P23" s="12" t="s">
        <v>148</v>
      </c>
      <c r="Q23" s="13">
        <v>44005</v>
      </c>
      <c r="R23" s="14">
        <v>4347</v>
      </c>
      <c r="S23" s="15" t="s">
        <v>149</v>
      </c>
    </row>
    <row r="24" spans="1:19" hidden="1" x14ac:dyDescent="0.25">
      <c r="A24" t="s">
        <v>95</v>
      </c>
      <c r="B24" t="s">
        <v>96</v>
      </c>
      <c r="C24" t="s">
        <v>97</v>
      </c>
      <c r="D24" t="s">
        <v>150</v>
      </c>
      <c r="E24" t="s">
        <v>151</v>
      </c>
      <c r="F24" t="s">
        <v>24</v>
      </c>
      <c r="G24" s="1">
        <v>44006</v>
      </c>
      <c r="H24">
        <v>400</v>
      </c>
      <c r="I24" t="s">
        <v>25</v>
      </c>
      <c r="J24" s="9" t="s">
        <v>109</v>
      </c>
      <c r="K24" s="9" t="s">
        <v>110</v>
      </c>
      <c r="L24" s="10" t="s">
        <v>35</v>
      </c>
      <c r="M24" s="10" t="s">
        <v>35</v>
      </c>
      <c r="N24" s="11" t="s">
        <v>29</v>
      </c>
      <c r="O24" s="12" t="s">
        <v>152</v>
      </c>
      <c r="P24" s="12" t="s">
        <v>153</v>
      </c>
      <c r="Q24" s="13">
        <v>44005</v>
      </c>
      <c r="R24" s="14">
        <v>2402</v>
      </c>
      <c r="S24" s="15" t="s">
        <v>154</v>
      </c>
    </row>
    <row r="25" spans="1:19" hidden="1" x14ac:dyDescent="0.25">
      <c r="A25" t="s">
        <v>95</v>
      </c>
      <c r="B25" t="s">
        <v>96</v>
      </c>
      <c r="C25" t="s">
        <v>97</v>
      </c>
      <c r="D25" t="s">
        <v>155</v>
      </c>
      <c r="E25" t="s">
        <v>156</v>
      </c>
      <c r="F25" t="s">
        <v>24</v>
      </c>
      <c r="G25" s="1">
        <v>44006</v>
      </c>
      <c r="H25">
        <v>100</v>
      </c>
      <c r="I25" t="s">
        <v>25</v>
      </c>
      <c r="J25" s="9" t="s">
        <v>109</v>
      </c>
      <c r="K25" s="9" t="s">
        <v>110</v>
      </c>
      <c r="L25" s="10" t="s">
        <v>46</v>
      </c>
      <c r="M25" s="10" t="s">
        <v>46</v>
      </c>
      <c r="N25" s="11" t="s">
        <v>29</v>
      </c>
      <c r="O25" s="12" t="s">
        <v>157</v>
      </c>
      <c r="P25" s="12" t="s">
        <v>158</v>
      </c>
      <c r="Q25" s="13">
        <v>44005</v>
      </c>
      <c r="R25" s="14">
        <v>2824</v>
      </c>
      <c r="S25" s="15" t="s">
        <v>159</v>
      </c>
    </row>
    <row r="26" spans="1:19" hidden="1" x14ac:dyDescent="0.25">
      <c r="A26" t="s">
        <v>95</v>
      </c>
      <c r="B26" t="s">
        <v>96</v>
      </c>
      <c r="C26" t="s">
        <v>97</v>
      </c>
      <c r="D26" t="s">
        <v>160</v>
      </c>
      <c r="E26" t="s">
        <v>161</v>
      </c>
      <c r="F26" t="s">
        <v>24</v>
      </c>
      <c r="G26" s="1">
        <v>44006</v>
      </c>
      <c r="H26">
        <v>100</v>
      </c>
      <c r="I26" t="s">
        <v>25</v>
      </c>
      <c r="J26" s="9" t="s">
        <v>100</v>
      </c>
      <c r="K26" s="9" t="s">
        <v>101</v>
      </c>
      <c r="L26" s="10" t="s">
        <v>28</v>
      </c>
      <c r="M26" s="10" t="s">
        <v>56</v>
      </c>
      <c r="N26" s="11" t="s">
        <v>141</v>
      </c>
      <c r="O26" s="12" t="s">
        <v>162</v>
      </c>
      <c r="P26" s="12" t="s">
        <v>163</v>
      </c>
      <c r="Q26" s="13">
        <v>44005</v>
      </c>
      <c r="R26" s="14">
        <v>2685</v>
      </c>
      <c r="S26" s="15" t="s">
        <v>164</v>
      </c>
    </row>
    <row r="27" spans="1:19" hidden="1" x14ac:dyDescent="0.25">
      <c r="A27" t="s">
        <v>95</v>
      </c>
      <c r="B27" t="s">
        <v>96</v>
      </c>
      <c r="C27" t="s">
        <v>97</v>
      </c>
      <c r="D27" t="s">
        <v>165</v>
      </c>
      <c r="E27" t="s">
        <v>166</v>
      </c>
      <c r="F27" t="s">
        <v>24</v>
      </c>
      <c r="G27" s="1">
        <v>44006</v>
      </c>
      <c r="H27">
        <v>400</v>
      </c>
      <c r="I27" t="s">
        <v>25</v>
      </c>
      <c r="J27" s="9" t="s">
        <v>100</v>
      </c>
      <c r="K27" s="9" t="s">
        <v>101</v>
      </c>
      <c r="L27" s="10" t="s">
        <v>68</v>
      </c>
      <c r="M27" s="10" t="s">
        <v>102</v>
      </c>
      <c r="N27" s="11" t="s">
        <v>103</v>
      </c>
      <c r="O27" s="12" t="s">
        <v>167</v>
      </c>
      <c r="P27" s="12" t="s">
        <v>168</v>
      </c>
      <c r="Q27" s="13">
        <v>44006</v>
      </c>
      <c r="R27" s="14">
        <v>2934</v>
      </c>
      <c r="S27" s="15" t="s">
        <v>169</v>
      </c>
    </row>
    <row r="28" spans="1:19" hidden="1" x14ac:dyDescent="0.25">
      <c r="A28" t="s">
        <v>95</v>
      </c>
      <c r="B28" t="s">
        <v>96</v>
      </c>
      <c r="C28" t="s">
        <v>97</v>
      </c>
      <c r="D28" t="s">
        <v>170</v>
      </c>
      <c r="E28" t="s">
        <v>171</v>
      </c>
      <c r="F28" t="s">
        <v>24</v>
      </c>
      <c r="G28" s="1">
        <v>44006</v>
      </c>
      <c r="H28">
        <v>100</v>
      </c>
      <c r="I28" t="s">
        <v>25</v>
      </c>
      <c r="J28" s="9" t="s">
        <v>100</v>
      </c>
      <c r="K28" s="9" t="s">
        <v>101</v>
      </c>
      <c r="L28" s="10" t="s">
        <v>62</v>
      </c>
      <c r="M28" s="10" t="s">
        <v>102</v>
      </c>
      <c r="N28" s="11" t="s">
        <v>103</v>
      </c>
      <c r="O28" s="12" t="s">
        <v>172</v>
      </c>
      <c r="P28" s="12" t="s">
        <v>173</v>
      </c>
      <c r="Q28" s="13">
        <v>44006</v>
      </c>
      <c r="R28" s="14">
        <v>5883</v>
      </c>
      <c r="S28" s="15" t="s">
        <v>174</v>
      </c>
    </row>
    <row r="29" spans="1:19" hidden="1" x14ac:dyDescent="0.25">
      <c r="A29" t="s">
        <v>19</v>
      </c>
      <c r="B29" t="s">
        <v>20</v>
      </c>
      <c r="C29" t="s">
        <v>21</v>
      </c>
      <c r="D29" t="s">
        <v>175</v>
      </c>
      <c r="E29" t="s">
        <v>176</v>
      </c>
      <c r="F29" t="s">
        <v>24</v>
      </c>
      <c r="G29" s="1">
        <v>44006</v>
      </c>
      <c r="H29">
        <v>400</v>
      </c>
      <c r="I29" t="s">
        <v>25</v>
      </c>
      <c r="J29" s="2" t="s">
        <v>177</v>
      </c>
      <c r="K29" s="2" t="s">
        <v>74</v>
      </c>
      <c r="L29" s="3" t="s">
        <v>41</v>
      </c>
      <c r="M29" s="3" t="s">
        <v>41</v>
      </c>
      <c r="N29" s="4" t="s">
        <v>29</v>
      </c>
      <c r="O29" s="5" t="s">
        <v>178</v>
      </c>
      <c r="P29" s="5" t="s">
        <v>179</v>
      </c>
      <c r="Q29" s="6">
        <v>44006</v>
      </c>
      <c r="R29" s="7">
        <v>2299</v>
      </c>
      <c r="S29" s="8" t="s">
        <v>180</v>
      </c>
    </row>
    <row r="30" spans="1:19" hidden="1" x14ac:dyDescent="0.25">
      <c r="A30" t="s">
        <v>19</v>
      </c>
      <c r="B30" t="s">
        <v>20</v>
      </c>
      <c r="C30" t="s">
        <v>21</v>
      </c>
      <c r="D30" t="s">
        <v>181</v>
      </c>
      <c r="E30" t="s">
        <v>182</v>
      </c>
      <c r="F30" t="s">
        <v>24</v>
      </c>
      <c r="G30" s="1">
        <v>44006</v>
      </c>
      <c r="H30">
        <v>400</v>
      </c>
      <c r="I30" t="s">
        <v>25</v>
      </c>
      <c r="J30" s="2" t="s">
        <v>177</v>
      </c>
      <c r="K30" s="2" t="s">
        <v>74</v>
      </c>
      <c r="L30" s="3" t="s">
        <v>51</v>
      </c>
      <c r="M30" s="3" t="s">
        <v>51</v>
      </c>
      <c r="N30" s="4" t="s">
        <v>29</v>
      </c>
      <c r="O30" s="5" t="s">
        <v>183</v>
      </c>
      <c r="P30" s="5" t="s">
        <v>184</v>
      </c>
      <c r="Q30" s="6">
        <v>44006</v>
      </c>
      <c r="R30" s="7">
        <v>3279</v>
      </c>
      <c r="S30" s="8" t="s">
        <v>185</v>
      </c>
    </row>
    <row r="31" spans="1:19" hidden="1" x14ac:dyDescent="0.25">
      <c r="A31" t="s">
        <v>19</v>
      </c>
      <c r="B31" t="s">
        <v>20</v>
      </c>
      <c r="C31" t="s">
        <v>21</v>
      </c>
      <c r="D31" t="s">
        <v>186</v>
      </c>
      <c r="E31" t="s">
        <v>187</v>
      </c>
      <c r="F31" t="s">
        <v>24</v>
      </c>
      <c r="G31" s="1">
        <v>44006</v>
      </c>
      <c r="H31">
        <v>500</v>
      </c>
      <c r="I31" t="s">
        <v>25</v>
      </c>
      <c r="J31" s="2" t="s">
        <v>177</v>
      </c>
      <c r="K31" s="2" t="s">
        <v>74</v>
      </c>
      <c r="L31" s="3" t="s">
        <v>28</v>
      </c>
      <c r="M31" s="3" t="s">
        <v>28</v>
      </c>
      <c r="N31" s="4" t="s">
        <v>29</v>
      </c>
      <c r="O31" s="5" t="s">
        <v>188</v>
      </c>
      <c r="P31" s="5" t="s">
        <v>189</v>
      </c>
      <c r="Q31" s="6">
        <v>44006</v>
      </c>
      <c r="R31" s="7">
        <v>4009</v>
      </c>
      <c r="S31" s="8" t="s">
        <v>185</v>
      </c>
    </row>
    <row r="32" spans="1:19" hidden="1" x14ac:dyDescent="0.25">
      <c r="A32" t="s">
        <v>19</v>
      </c>
      <c r="B32" t="s">
        <v>20</v>
      </c>
      <c r="C32" t="s">
        <v>21</v>
      </c>
      <c r="D32" t="s">
        <v>190</v>
      </c>
      <c r="E32" t="s">
        <v>191</v>
      </c>
      <c r="F32" t="s">
        <v>24</v>
      </c>
      <c r="G32" s="1">
        <v>44006</v>
      </c>
      <c r="H32">
        <v>100</v>
      </c>
      <c r="I32" t="s">
        <v>25</v>
      </c>
      <c r="J32" s="2" t="s">
        <v>177</v>
      </c>
      <c r="K32" s="2" t="s">
        <v>74</v>
      </c>
      <c r="L32" s="3" t="s">
        <v>56</v>
      </c>
      <c r="M32" s="3" t="s">
        <v>56</v>
      </c>
      <c r="N32" s="4" t="s">
        <v>29</v>
      </c>
      <c r="O32" s="5" t="s">
        <v>192</v>
      </c>
      <c r="P32" s="5" t="s">
        <v>193</v>
      </c>
      <c r="Q32" s="6">
        <v>44006</v>
      </c>
      <c r="R32" s="7">
        <v>1426</v>
      </c>
      <c r="S32" s="8" t="s">
        <v>185</v>
      </c>
    </row>
    <row r="33" spans="1:19" hidden="1" x14ac:dyDescent="0.25">
      <c r="A33" t="s">
        <v>19</v>
      </c>
      <c r="B33" t="s">
        <v>20</v>
      </c>
      <c r="C33" t="s">
        <v>21</v>
      </c>
      <c r="D33" t="s">
        <v>194</v>
      </c>
      <c r="E33" t="s">
        <v>195</v>
      </c>
      <c r="F33" t="s">
        <v>24</v>
      </c>
      <c r="G33" s="1">
        <v>44006</v>
      </c>
      <c r="H33">
        <v>400</v>
      </c>
      <c r="I33" t="s">
        <v>25</v>
      </c>
      <c r="J33" s="2" t="s">
        <v>177</v>
      </c>
      <c r="K33" s="2" t="s">
        <v>74</v>
      </c>
      <c r="L33" s="3" t="s">
        <v>62</v>
      </c>
      <c r="M33" s="3" t="s">
        <v>62</v>
      </c>
      <c r="N33" s="4" t="s">
        <v>29</v>
      </c>
      <c r="O33" s="5" t="s">
        <v>196</v>
      </c>
      <c r="P33" s="5" t="s">
        <v>193</v>
      </c>
      <c r="Q33" s="6">
        <v>44006</v>
      </c>
      <c r="R33" s="7">
        <v>939</v>
      </c>
      <c r="S33" s="8" t="s">
        <v>197</v>
      </c>
    </row>
    <row r="34" spans="1:19" hidden="1" x14ac:dyDescent="0.25">
      <c r="A34" t="s">
        <v>19</v>
      </c>
      <c r="B34" t="s">
        <v>20</v>
      </c>
      <c r="C34" t="s">
        <v>21</v>
      </c>
      <c r="D34" t="s">
        <v>198</v>
      </c>
      <c r="E34" t="s">
        <v>199</v>
      </c>
      <c r="F34" t="s">
        <v>24</v>
      </c>
      <c r="G34" s="1">
        <v>44006</v>
      </c>
      <c r="H34">
        <v>39000</v>
      </c>
      <c r="I34" t="s">
        <v>25</v>
      </c>
      <c r="J34" s="2" t="s">
        <v>177</v>
      </c>
      <c r="K34" s="2" t="s">
        <v>74</v>
      </c>
      <c r="L34" s="3" t="s">
        <v>68</v>
      </c>
      <c r="M34" s="3" t="s">
        <v>68</v>
      </c>
      <c r="N34" s="4" t="s">
        <v>29</v>
      </c>
      <c r="O34" s="5" t="s">
        <v>200</v>
      </c>
      <c r="P34" s="5" t="s">
        <v>201</v>
      </c>
      <c r="Q34" s="6">
        <v>44006</v>
      </c>
      <c r="R34" s="7">
        <v>4446</v>
      </c>
      <c r="S34" s="8" t="s">
        <v>197</v>
      </c>
    </row>
    <row r="35" spans="1:19" hidden="1" x14ac:dyDescent="0.25">
      <c r="A35" t="s">
        <v>19</v>
      </c>
      <c r="B35" t="s">
        <v>20</v>
      </c>
      <c r="C35" t="s">
        <v>21</v>
      </c>
      <c r="D35" t="s">
        <v>202</v>
      </c>
      <c r="E35" t="s">
        <v>203</v>
      </c>
      <c r="F35" t="s">
        <v>24</v>
      </c>
      <c r="G35" s="1">
        <v>44006</v>
      </c>
      <c r="H35">
        <v>3700</v>
      </c>
      <c r="I35" t="s">
        <v>25</v>
      </c>
      <c r="J35" s="2" t="s">
        <v>177</v>
      </c>
      <c r="K35" s="2" t="s">
        <v>74</v>
      </c>
      <c r="L35" s="3" t="s">
        <v>35</v>
      </c>
      <c r="M35" s="3" t="s">
        <v>35</v>
      </c>
      <c r="N35" s="4" t="s">
        <v>29</v>
      </c>
      <c r="O35" s="5" t="s">
        <v>204</v>
      </c>
      <c r="P35" s="5" t="s">
        <v>205</v>
      </c>
      <c r="Q35" s="6">
        <v>44006</v>
      </c>
      <c r="R35" s="7">
        <v>4770</v>
      </c>
      <c r="S35" s="8" t="s">
        <v>197</v>
      </c>
    </row>
    <row r="36" spans="1:19" hidden="1" x14ac:dyDescent="0.25">
      <c r="A36" t="s">
        <v>19</v>
      </c>
      <c r="B36" t="s">
        <v>20</v>
      </c>
      <c r="C36" t="s">
        <v>21</v>
      </c>
      <c r="D36" t="s">
        <v>206</v>
      </c>
      <c r="E36" t="s">
        <v>207</v>
      </c>
      <c r="F36" t="s">
        <v>24</v>
      </c>
      <c r="G36" s="1">
        <v>44006</v>
      </c>
      <c r="H36">
        <v>400</v>
      </c>
      <c r="I36" t="s">
        <v>25</v>
      </c>
      <c r="J36" s="2" t="s">
        <v>177</v>
      </c>
      <c r="K36" s="2" t="s">
        <v>74</v>
      </c>
      <c r="L36" s="3" t="s">
        <v>46</v>
      </c>
      <c r="M36" s="3" t="s">
        <v>46</v>
      </c>
      <c r="N36" s="4" t="s">
        <v>29</v>
      </c>
      <c r="O36" s="5" t="s">
        <v>208</v>
      </c>
      <c r="P36" s="5" t="s">
        <v>209</v>
      </c>
      <c r="Q36" s="6">
        <v>44006</v>
      </c>
      <c r="R36" s="7">
        <v>2649</v>
      </c>
      <c r="S36" s="8" t="s">
        <v>180</v>
      </c>
    </row>
    <row r="37" spans="1:19" hidden="1" x14ac:dyDescent="0.25">
      <c r="A37" t="s">
        <v>95</v>
      </c>
      <c r="B37" t="s">
        <v>96</v>
      </c>
      <c r="C37" t="s">
        <v>97</v>
      </c>
      <c r="D37" t="s">
        <v>210</v>
      </c>
      <c r="E37" t="s">
        <v>211</v>
      </c>
      <c r="F37" t="s">
        <v>24</v>
      </c>
      <c r="G37" s="1">
        <v>44007</v>
      </c>
      <c r="H37">
        <v>600</v>
      </c>
      <c r="I37" t="s">
        <v>25</v>
      </c>
      <c r="J37" s="9" t="s">
        <v>212</v>
      </c>
      <c r="K37" s="9" t="s">
        <v>213</v>
      </c>
      <c r="L37" s="10" t="s">
        <v>28</v>
      </c>
      <c r="M37" s="10" t="s">
        <v>28</v>
      </c>
      <c r="N37" s="11" t="s">
        <v>29</v>
      </c>
      <c r="O37" s="12" t="s">
        <v>214</v>
      </c>
      <c r="P37" s="12" t="s">
        <v>215</v>
      </c>
      <c r="Q37" s="13">
        <v>44006</v>
      </c>
      <c r="R37" s="14">
        <v>613</v>
      </c>
      <c r="S37" s="15" t="s">
        <v>216</v>
      </c>
    </row>
    <row r="38" spans="1:19" hidden="1" x14ac:dyDescent="0.25">
      <c r="A38" t="s">
        <v>95</v>
      </c>
      <c r="B38" t="s">
        <v>96</v>
      </c>
      <c r="C38" t="s">
        <v>97</v>
      </c>
      <c r="D38" t="s">
        <v>217</v>
      </c>
      <c r="E38" t="s">
        <v>218</v>
      </c>
      <c r="F38" t="s">
        <v>24</v>
      </c>
      <c r="G38" s="1">
        <v>44007</v>
      </c>
      <c r="H38">
        <v>100</v>
      </c>
      <c r="I38" t="s">
        <v>25</v>
      </c>
      <c r="J38" s="9" t="s">
        <v>212</v>
      </c>
      <c r="K38" s="9" t="s">
        <v>213</v>
      </c>
      <c r="L38" s="10" t="s">
        <v>35</v>
      </c>
      <c r="M38" s="10" t="s">
        <v>35</v>
      </c>
      <c r="N38" s="11" t="s">
        <v>29</v>
      </c>
      <c r="O38" s="12" t="s">
        <v>219</v>
      </c>
      <c r="P38" s="12" t="s">
        <v>220</v>
      </c>
      <c r="Q38" s="13">
        <v>44006</v>
      </c>
      <c r="R38" s="14">
        <v>1244</v>
      </c>
      <c r="S38" s="15" t="s">
        <v>221</v>
      </c>
    </row>
    <row r="39" spans="1:19" hidden="1" x14ac:dyDescent="0.25">
      <c r="A39" t="s">
        <v>95</v>
      </c>
      <c r="B39" t="s">
        <v>96</v>
      </c>
      <c r="C39" t="s">
        <v>97</v>
      </c>
      <c r="D39" t="s">
        <v>222</v>
      </c>
      <c r="E39" t="s">
        <v>223</v>
      </c>
      <c r="F39" t="s">
        <v>24</v>
      </c>
      <c r="G39" s="1">
        <v>44007</v>
      </c>
      <c r="H39">
        <v>400</v>
      </c>
      <c r="I39" t="s">
        <v>25</v>
      </c>
      <c r="J39" s="9" t="s">
        <v>212</v>
      </c>
      <c r="K39" s="9" t="s">
        <v>213</v>
      </c>
      <c r="L39" s="10" t="s">
        <v>46</v>
      </c>
      <c r="M39" s="10" t="s">
        <v>46</v>
      </c>
      <c r="N39" s="11" t="s">
        <v>29</v>
      </c>
      <c r="O39" s="12" t="s">
        <v>224</v>
      </c>
      <c r="P39" s="12" t="s">
        <v>225</v>
      </c>
      <c r="Q39" s="13">
        <v>44006</v>
      </c>
      <c r="R39" s="14">
        <v>4128</v>
      </c>
      <c r="S39" s="15" t="s">
        <v>226</v>
      </c>
    </row>
    <row r="40" spans="1:19" hidden="1" x14ac:dyDescent="0.25">
      <c r="A40" t="s">
        <v>95</v>
      </c>
      <c r="B40" t="s">
        <v>96</v>
      </c>
      <c r="C40" t="s">
        <v>97</v>
      </c>
      <c r="D40" t="s">
        <v>227</v>
      </c>
      <c r="E40" t="s">
        <v>228</v>
      </c>
      <c r="F40" t="s">
        <v>24</v>
      </c>
      <c r="G40" s="1">
        <v>44007</v>
      </c>
      <c r="H40">
        <v>400</v>
      </c>
      <c r="I40" t="s">
        <v>25</v>
      </c>
      <c r="J40" s="9" t="s">
        <v>212</v>
      </c>
      <c r="K40" s="9" t="s">
        <v>213</v>
      </c>
      <c r="L40" s="10" t="s">
        <v>229</v>
      </c>
      <c r="M40" s="10" t="s">
        <v>229</v>
      </c>
      <c r="N40" s="11" t="s">
        <v>29</v>
      </c>
      <c r="O40" s="12" t="s">
        <v>230</v>
      </c>
      <c r="P40" s="12" t="s">
        <v>231</v>
      </c>
      <c r="Q40" s="13">
        <v>44006</v>
      </c>
      <c r="R40" s="14">
        <v>2230</v>
      </c>
      <c r="S40" s="15" t="s">
        <v>232</v>
      </c>
    </row>
    <row r="41" spans="1:19" hidden="1" x14ac:dyDescent="0.25">
      <c r="A41" t="s">
        <v>95</v>
      </c>
      <c r="B41" t="s">
        <v>96</v>
      </c>
      <c r="C41" t="s">
        <v>97</v>
      </c>
      <c r="D41" t="s">
        <v>233</v>
      </c>
      <c r="E41" t="s">
        <v>234</v>
      </c>
      <c r="F41" t="s">
        <v>24</v>
      </c>
      <c r="G41" s="1">
        <v>44007</v>
      </c>
      <c r="H41">
        <v>7600</v>
      </c>
      <c r="I41" t="s">
        <v>25</v>
      </c>
      <c r="J41" s="9" t="s">
        <v>212</v>
      </c>
      <c r="K41" s="9" t="s">
        <v>213</v>
      </c>
      <c r="L41" s="10" t="s">
        <v>51</v>
      </c>
      <c r="M41" s="10" t="s">
        <v>51</v>
      </c>
      <c r="N41" s="11" t="s">
        <v>29</v>
      </c>
      <c r="O41" s="12" t="s">
        <v>235</v>
      </c>
      <c r="P41" s="12" t="s">
        <v>236</v>
      </c>
      <c r="Q41" s="13">
        <v>44006</v>
      </c>
      <c r="R41" s="14">
        <v>2601</v>
      </c>
      <c r="S41" s="15" t="s">
        <v>237</v>
      </c>
    </row>
    <row r="42" spans="1:19" hidden="1" x14ac:dyDescent="0.25">
      <c r="A42" t="s">
        <v>95</v>
      </c>
      <c r="B42" t="s">
        <v>96</v>
      </c>
      <c r="C42" t="s">
        <v>97</v>
      </c>
      <c r="D42" t="s">
        <v>238</v>
      </c>
      <c r="E42" t="s">
        <v>239</v>
      </c>
      <c r="F42" t="s">
        <v>24</v>
      </c>
      <c r="G42" s="1">
        <v>44007</v>
      </c>
      <c r="H42">
        <v>4700</v>
      </c>
      <c r="I42" t="s">
        <v>25</v>
      </c>
      <c r="J42" s="9" t="s">
        <v>212</v>
      </c>
      <c r="K42" s="9" t="s">
        <v>213</v>
      </c>
      <c r="L42" s="10" t="s">
        <v>68</v>
      </c>
      <c r="M42" s="10" t="s">
        <v>68</v>
      </c>
      <c r="N42" s="11" t="s">
        <v>29</v>
      </c>
      <c r="O42" s="12" t="s">
        <v>240</v>
      </c>
      <c r="P42" s="12" t="s">
        <v>241</v>
      </c>
      <c r="Q42" s="13">
        <v>44006</v>
      </c>
      <c r="R42" s="14">
        <v>1291</v>
      </c>
      <c r="S42" s="15" t="s">
        <v>242</v>
      </c>
    </row>
    <row r="43" spans="1:19" hidden="1" x14ac:dyDescent="0.25">
      <c r="A43" t="s">
        <v>95</v>
      </c>
      <c r="B43" t="s">
        <v>96</v>
      </c>
      <c r="C43" t="s">
        <v>97</v>
      </c>
      <c r="D43" t="s">
        <v>243</v>
      </c>
      <c r="E43" t="s">
        <v>244</v>
      </c>
      <c r="F43" t="s">
        <v>24</v>
      </c>
      <c r="G43" s="1">
        <v>44007</v>
      </c>
      <c r="H43">
        <v>2400</v>
      </c>
      <c r="I43" t="s">
        <v>25</v>
      </c>
      <c r="J43" s="9" t="s">
        <v>212</v>
      </c>
      <c r="K43" s="9" t="s">
        <v>213</v>
      </c>
      <c r="L43" s="10" t="s">
        <v>41</v>
      </c>
      <c r="M43" s="10" t="s">
        <v>41</v>
      </c>
      <c r="N43" s="11" t="s">
        <v>29</v>
      </c>
      <c r="O43" s="12" t="s">
        <v>245</v>
      </c>
      <c r="P43" s="12" t="s">
        <v>246</v>
      </c>
      <c r="Q43" s="13">
        <v>44006</v>
      </c>
      <c r="R43" s="14">
        <v>3542</v>
      </c>
      <c r="S43" s="15" t="s">
        <v>247</v>
      </c>
    </row>
    <row r="44" spans="1:19" hidden="1" x14ac:dyDescent="0.25">
      <c r="A44" t="s">
        <v>95</v>
      </c>
      <c r="B44" t="s">
        <v>96</v>
      </c>
      <c r="C44" t="s">
        <v>97</v>
      </c>
      <c r="D44" t="s">
        <v>248</v>
      </c>
      <c r="E44" t="s">
        <v>249</v>
      </c>
      <c r="F44" t="s">
        <v>24</v>
      </c>
      <c r="G44" s="1">
        <v>44007</v>
      </c>
      <c r="H44">
        <v>100</v>
      </c>
      <c r="I44" t="s">
        <v>25</v>
      </c>
      <c r="J44" s="9" t="s">
        <v>212</v>
      </c>
      <c r="K44" s="9" t="s">
        <v>213</v>
      </c>
      <c r="L44" s="10" t="s">
        <v>62</v>
      </c>
      <c r="M44" s="10" t="s">
        <v>62</v>
      </c>
      <c r="N44" s="11" t="s">
        <v>29</v>
      </c>
      <c r="O44" s="12" t="s">
        <v>250</v>
      </c>
      <c r="P44" s="12" t="s">
        <v>251</v>
      </c>
      <c r="Q44" s="13">
        <v>44006</v>
      </c>
      <c r="R44" s="14">
        <v>1111</v>
      </c>
      <c r="S44" s="15" t="s">
        <v>252</v>
      </c>
    </row>
    <row r="45" spans="1:19" hidden="1" x14ac:dyDescent="0.25">
      <c r="A45" t="s">
        <v>95</v>
      </c>
      <c r="B45" t="s">
        <v>96</v>
      </c>
      <c r="C45" t="s">
        <v>97</v>
      </c>
      <c r="D45" t="s">
        <v>253</v>
      </c>
      <c r="E45" t="s">
        <v>254</v>
      </c>
      <c r="F45" t="s">
        <v>24</v>
      </c>
      <c r="G45" s="1">
        <v>44007</v>
      </c>
      <c r="H45">
        <v>1200</v>
      </c>
      <c r="I45" t="s">
        <v>25</v>
      </c>
      <c r="J45" s="9" t="s">
        <v>212</v>
      </c>
      <c r="K45" s="9" t="s">
        <v>213</v>
      </c>
      <c r="L45" s="10" t="s">
        <v>56</v>
      </c>
      <c r="M45" s="10" t="s">
        <v>56</v>
      </c>
      <c r="N45" s="11" t="s">
        <v>29</v>
      </c>
      <c r="O45" s="12" t="s">
        <v>255</v>
      </c>
      <c r="P45" s="12" t="s">
        <v>256</v>
      </c>
      <c r="Q45" s="13">
        <v>44006</v>
      </c>
      <c r="R45" s="14">
        <v>1650</v>
      </c>
      <c r="S45" s="15" t="s">
        <v>257</v>
      </c>
    </row>
    <row r="46" spans="1:19" x14ac:dyDescent="0.25">
      <c r="A46" t="s">
        <v>19</v>
      </c>
      <c r="B46" t="s">
        <v>20</v>
      </c>
      <c r="C46" t="s">
        <v>21</v>
      </c>
      <c r="D46" t="s">
        <v>258</v>
      </c>
      <c r="E46" t="s">
        <v>259</v>
      </c>
      <c r="F46" t="s">
        <v>24</v>
      </c>
      <c r="G46" s="1">
        <v>44007</v>
      </c>
      <c r="H46">
        <v>400</v>
      </c>
      <c r="I46" t="s">
        <v>25</v>
      </c>
      <c r="J46" s="9" t="s">
        <v>260</v>
      </c>
      <c r="K46" s="9" t="s">
        <v>261</v>
      </c>
      <c r="L46" s="10" t="s">
        <v>35</v>
      </c>
      <c r="M46" s="10" t="s">
        <v>35</v>
      </c>
      <c r="N46" s="11" t="s">
        <v>29</v>
      </c>
      <c r="O46" s="12" t="s">
        <v>262</v>
      </c>
      <c r="P46" s="12" t="s">
        <v>263</v>
      </c>
      <c r="Q46" s="13">
        <v>44007</v>
      </c>
      <c r="R46" s="14">
        <v>5413</v>
      </c>
      <c r="S46" s="15" t="s">
        <v>264</v>
      </c>
    </row>
    <row r="47" spans="1:19" x14ac:dyDescent="0.25">
      <c r="A47" t="s">
        <v>19</v>
      </c>
      <c r="B47" t="s">
        <v>20</v>
      </c>
      <c r="C47" t="s">
        <v>21</v>
      </c>
      <c r="D47" t="s">
        <v>265</v>
      </c>
      <c r="E47" t="s">
        <v>266</v>
      </c>
      <c r="F47" t="s">
        <v>24</v>
      </c>
      <c r="G47" s="1">
        <v>44007</v>
      </c>
      <c r="H47">
        <v>400</v>
      </c>
      <c r="I47" t="s">
        <v>25</v>
      </c>
      <c r="J47" s="9" t="s">
        <v>260</v>
      </c>
      <c r="K47" s="9" t="s">
        <v>261</v>
      </c>
      <c r="L47" s="10" t="s">
        <v>51</v>
      </c>
      <c r="M47" s="10" t="s">
        <v>51</v>
      </c>
      <c r="N47" s="11" t="s">
        <v>29</v>
      </c>
      <c r="O47" s="12" t="s">
        <v>267</v>
      </c>
      <c r="P47" s="12" t="s">
        <v>268</v>
      </c>
      <c r="Q47" s="13">
        <v>44007</v>
      </c>
      <c r="R47" s="14">
        <v>6146</v>
      </c>
      <c r="S47" s="15" t="s">
        <v>269</v>
      </c>
    </row>
    <row r="48" spans="1:19" x14ac:dyDescent="0.25">
      <c r="A48" t="s">
        <v>19</v>
      </c>
      <c r="B48" t="s">
        <v>20</v>
      </c>
      <c r="C48" t="s">
        <v>21</v>
      </c>
      <c r="D48" t="s">
        <v>270</v>
      </c>
      <c r="E48" t="s">
        <v>271</v>
      </c>
      <c r="F48" t="s">
        <v>24</v>
      </c>
      <c r="G48" s="1">
        <v>44007</v>
      </c>
      <c r="H48">
        <v>43000</v>
      </c>
      <c r="I48" t="s">
        <v>25</v>
      </c>
      <c r="J48" s="9" t="s">
        <v>260</v>
      </c>
      <c r="K48" s="9" t="s">
        <v>261</v>
      </c>
      <c r="L48" s="10" t="s">
        <v>28</v>
      </c>
      <c r="M48" s="10" t="s">
        <v>28</v>
      </c>
      <c r="N48" s="11" t="s">
        <v>29</v>
      </c>
      <c r="O48" s="12" t="s">
        <v>272</v>
      </c>
      <c r="P48" s="12" t="s">
        <v>273</v>
      </c>
      <c r="Q48" s="13">
        <v>44007</v>
      </c>
      <c r="R48" s="14">
        <v>2099</v>
      </c>
      <c r="S48" s="15" t="s">
        <v>274</v>
      </c>
    </row>
    <row r="49" spans="1:19" x14ac:dyDescent="0.25">
      <c r="A49" t="s">
        <v>19</v>
      </c>
      <c r="B49" t="s">
        <v>20</v>
      </c>
      <c r="C49" t="s">
        <v>21</v>
      </c>
      <c r="D49" t="s">
        <v>275</v>
      </c>
      <c r="E49" t="s">
        <v>276</v>
      </c>
      <c r="F49" t="s">
        <v>24</v>
      </c>
      <c r="G49" s="1">
        <v>44007</v>
      </c>
      <c r="H49">
        <v>3300</v>
      </c>
      <c r="I49" t="s">
        <v>25</v>
      </c>
      <c r="J49" s="9" t="s">
        <v>260</v>
      </c>
      <c r="K49" s="9" t="s">
        <v>261</v>
      </c>
      <c r="L49" s="10" t="s">
        <v>56</v>
      </c>
      <c r="M49" s="10" t="s">
        <v>56</v>
      </c>
      <c r="N49" s="11" t="s">
        <v>29</v>
      </c>
      <c r="O49" s="12" t="s">
        <v>277</v>
      </c>
      <c r="P49" s="12" t="s">
        <v>278</v>
      </c>
      <c r="Q49" s="13">
        <v>44007</v>
      </c>
      <c r="R49" s="14">
        <v>368</v>
      </c>
      <c r="S49" s="15" t="s">
        <v>274</v>
      </c>
    </row>
    <row r="50" spans="1:19" x14ac:dyDescent="0.25">
      <c r="A50" t="s">
        <v>19</v>
      </c>
      <c r="B50" t="s">
        <v>20</v>
      </c>
      <c r="C50" t="s">
        <v>21</v>
      </c>
      <c r="D50" t="s">
        <v>279</v>
      </c>
      <c r="E50" t="s">
        <v>280</v>
      </c>
      <c r="F50" t="s">
        <v>24</v>
      </c>
      <c r="G50" s="1">
        <v>44007</v>
      </c>
      <c r="H50">
        <v>400</v>
      </c>
      <c r="I50" t="s">
        <v>25</v>
      </c>
      <c r="J50" s="9" t="s">
        <v>260</v>
      </c>
      <c r="K50" s="9" t="s">
        <v>261</v>
      </c>
      <c r="L50" s="10" t="s">
        <v>62</v>
      </c>
      <c r="M50" s="10" t="s">
        <v>68</v>
      </c>
      <c r="N50" s="11" t="s">
        <v>141</v>
      </c>
      <c r="O50" s="12" t="s">
        <v>281</v>
      </c>
      <c r="P50" s="12" t="s">
        <v>282</v>
      </c>
      <c r="Q50" s="13">
        <v>44007</v>
      </c>
      <c r="R50" s="14">
        <v>3501</v>
      </c>
      <c r="S50" s="15" t="s">
        <v>283</v>
      </c>
    </row>
    <row r="51" spans="1:19" x14ac:dyDescent="0.25">
      <c r="A51" t="s">
        <v>19</v>
      </c>
      <c r="B51" t="s">
        <v>20</v>
      </c>
      <c r="C51" t="s">
        <v>21</v>
      </c>
      <c r="D51" t="s">
        <v>284</v>
      </c>
      <c r="E51" t="s">
        <v>285</v>
      </c>
      <c r="F51" t="s">
        <v>24</v>
      </c>
      <c r="G51" s="1">
        <v>44007</v>
      </c>
      <c r="H51">
        <v>1400</v>
      </c>
      <c r="I51" t="s">
        <v>25</v>
      </c>
      <c r="J51" s="9" t="s">
        <v>260</v>
      </c>
      <c r="K51" s="9" t="s">
        <v>261</v>
      </c>
      <c r="L51" s="10" t="s">
        <v>68</v>
      </c>
      <c r="M51" s="10" t="s">
        <v>62</v>
      </c>
      <c r="N51" s="11" t="s">
        <v>141</v>
      </c>
      <c r="O51" s="12" t="s">
        <v>286</v>
      </c>
      <c r="P51" s="12" t="s">
        <v>287</v>
      </c>
      <c r="Q51" s="13">
        <v>44007</v>
      </c>
      <c r="R51" s="14">
        <v>1966</v>
      </c>
      <c r="S51" s="15" t="s">
        <v>288</v>
      </c>
    </row>
    <row r="52" spans="1:19" x14ac:dyDescent="0.25">
      <c r="A52" t="s">
        <v>19</v>
      </c>
      <c r="B52" t="s">
        <v>20</v>
      </c>
      <c r="C52" t="s">
        <v>21</v>
      </c>
      <c r="D52" t="s">
        <v>289</v>
      </c>
      <c r="E52" t="s">
        <v>290</v>
      </c>
      <c r="F52" t="s">
        <v>24</v>
      </c>
      <c r="G52" s="1">
        <v>44007</v>
      </c>
      <c r="H52">
        <v>500</v>
      </c>
      <c r="I52" t="s">
        <v>25</v>
      </c>
      <c r="J52" s="9" t="s">
        <v>260</v>
      </c>
      <c r="K52" s="9" t="s">
        <v>261</v>
      </c>
      <c r="L52" s="10" t="s">
        <v>41</v>
      </c>
      <c r="M52" s="10" t="s">
        <v>41</v>
      </c>
      <c r="N52" s="11" t="s">
        <v>29</v>
      </c>
      <c r="O52" s="12" t="s">
        <v>291</v>
      </c>
      <c r="P52" s="12" t="s">
        <v>292</v>
      </c>
      <c r="Q52" s="13">
        <v>44007</v>
      </c>
      <c r="R52" s="14">
        <v>9131</v>
      </c>
      <c r="S52" s="15" t="s">
        <v>264</v>
      </c>
    </row>
    <row r="53" spans="1:19" hidden="1" x14ac:dyDescent="0.25">
      <c r="A53" t="s">
        <v>95</v>
      </c>
      <c r="B53" t="s">
        <v>96</v>
      </c>
      <c r="C53" t="s">
        <v>97</v>
      </c>
      <c r="D53" t="s">
        <v>293</v>
      </c>
      <c r="E53" t="s">
        <v>294</v>
      </c>
      <c r="F53" t="s">
        <v>24</v>
      </c>
      <c r="G53" s="1">
        <v>44008</v>
      </c>
      <c r="H53">
        <v>700</v>
      </c>
      <c r="I53" t="s">
        <v>25</v>
      </c>
      <c r="J53" s="9" t="s">
        <v>295</v>
      </c>
      <c r="K53" s="9" t="s">
        <v>110</v>
      </c>
      <c r="L53" s="10" t="s">
        <v>68</v>
      </c>
      <c r="M53" s="10" t="s">
        <v>68</v>
      </c>
      <c r="N53" s="11" t="s">
        <v>29</v>
      </c>
      <c r="O53" s="12" t="s">
        <v>296</v>
      </c>
      <c r="P53" s="12" t="s">
        <v>297</v>
      </c>
      <c r="Q53" s="13">
        <v>44007</v>
      </c>
      <c r="R53" s="14">
        <v>3150</v>
      </c>
      <c r="S53" s="15" t="s">
        <v>298</v>
      </c>
    </row>
    <row r="54" spans="1:19" hidden="1" x14ac:dyDescent="0.25">
      <c r="A54" t="s">
        <v>95</v>
      </c>
      <c r="B54" t="s">
        <v>96</v>
      </c>
      <c r="C54" t="s">
        <v>97</v>
      </c>
      <c r="D54" t="s">
        <v>299</v>
      </c>
      <c r="E54" t="s">
        <v>300</v>
      </c>
      <c r="F54" t="s">
        <v>24</v>
      </c>
      <c r="G54" s="1">
        <v>44008</v>
      </c>
      <c r="H54">
        <v>500</v>
      </c>
      <c r="I54" t="s">
        <v>25</v>
      </c>
      <c r="J54" s="9" t="s">
        <v>301</v>
      </c>
      <c r="K54" s="9" t="s">
        <v>302</v>
      </c>
      <c r="L54" s="10" t="s">
        <v>51</v>
      </c>
      <c r="M54" s="10" t="s">
        <v>51</v>
      </c>
      <c r="N54" s="11" t="s">
        <v>29</v>
      </c>
      <c r="O54" s="12" t="s">
        <v>303</v>
      </c>
      <c r="P54" s="12" t="s">
        <v>304</v>
      </c>
      <c r="Q54" s="13">
        <v>44007</v>
      </c>
      <c r="R54" s="14">
        <v>2975</v>
      </c>
      <c r="S54" s="15" t="s">
        <v>298</v>
      </c>
    </row>
    <row r="55" spans="1:19" hidden="1" x14ac:dyDescent="0.25">
      <c r="A55" t="s">
        <v>95</v>
      </c>
      <c r="B55" t="s">
        <v>96</v>
      </c>
      <c r="C55" t="s">
        <v>97</v>
      </c>
      <c r="D55" t="s">
        <v>305</v>
      </c>
      <c r="E55" t="s">
        <v>306</v>
      </c>
      <c r="F55" t="s">
        <v>24</v>
      </c>
      <c r="G55" s="1">
        <v>44008</v>
      </c>
      <c r="H55">
        <v>500</v>
      </c>
      <c r="I55" t="s">
        <v>25</v>
      </c>
      <c r="J55" s="9" t="s">
        <v>301</v>
      </c>
      <c r="K55" s="9" t="s">
        <v>302</v>
      </c>
      <c r="L55" s="10" t="s">
        <v>56</v>
      </c>
      <c r="M55" s="10" t="s">
        <v>56</v>
      </c>
      <c r="N55" s="11" t="s">
        <v>29</v>
      </c>
      <c r="O55" s="12" t="s">
        <v>307</v>
      </c>
      <c r="P55" s="12" t="s">
        <v>308</v>
      </c>
      <c r="Q55" s="13">
        <v>44007</v>
      </c>
      <c r="R55" s="14">
        <v>4532</v>
      </c>
      <c r="S55" s="15" t="s">
        <v>309</v>
      </c>
    </row>
    <row r="56" spans="1:19" hidden="1" x14ac:dyDescent="0.25">
      <c r="A56" t="s">
        <v>95</v>
      </c>
      <c r="B56" t="s">
        <v>96</v>
      </c>
      <c r="C56" t="s">
        <v>97</v>
      </c>
      <c r="D56" t="s">
        <v>310</v>
      </c>
      <c r="E56" t="s">
        <v>311</v>
      </c>
      <c r="F56" t="s">
        <v>24</v>
      </c>
      <c r="G56" s="1">
        <v>44008</v>
      </c>
      <c r="H56">
        <v>400</v>
      </c>
      <c r="I56" t="s">
        <v>25</v>
      </c>
      <c r="J56" s="9" t="s">
        <v>301</v>
      </c>
      <c r="K56" s="9" t="s">
        <v>302</v>
      </c>
      <c r="L56" s="10" t="s">
        <v>35</v>
      </c>
      <c r="M56" s="10" t="s">
        <v>35</v>
      </c>
      <c r="N56" s="11" t="s">
        <v>29</v>
      </c>
      <c r="O56" s="12" t="s">
        <v>312</v>
      </c>
      <c r="P56" s="12" t="s">
        <v>313</v>
      </c>
      <c r="Q56" s="13">
        <v>44007</v>
      </c>
      <c r="R56" s="14">
        <v>3933</v>
      </c>
      <c r="S56" s="15" t="s">
        <v>314</v>
      </c>
    </row>
    <row r="57" spans="1:19" hidden="1" x14ac:dyDescent="0.25">
      <c r="A57" t="s">
        <v>95</v>
      </c>
      <c r="B57" t="s">
        <v>96</v>
      </c>
      <c r="C57" t="s">
        <v>97</v>
      </c>
      <c r="D57" t="s">
        <v>315</v>
      </c>
      <c r="E57" t="s">
        <v>316</v>
      </c>
      <c r="F57" t="s">
        <v>24</v>
      </c>
      <c r="G57" s="1">
        <v>44008</v>
      </c>
      <c r="H57">
        <v>1100</v>
      </c>
      <c r="I57" t="s">
        <v>25</v>
      </c>
      <c r="J57" s="9" t="s">
        <v>295</v>
      </c>
      <c r="K57" s="9" t="s">
        <v>110</v>
      </c>
      <c r="L57" s="10" t="s">
        <v>28</v>
      </c>
      <c r="M57" s="10" t="s">
        <v>28</v>
      </c>
      <c r="N57" s="11" t="s">
        <v>29</v>
      </c>
      <c r="O57" s="12" t="s">
        <v>317</v>
      </c>
      <c r="P57" s="12" t="s">
        <v>318</v>
      </c>
      <c r="Q57" s="13">
        <v>44007</v>
      </c>
      <c r="R57" s="14">
        <v>4289</v>
      </c>
      <c r="S57" s="15" t="s">
        <v>38</v>
      </c>
    </row>
    <row r="58" spans="1:19" hidden="1" x14ac:dyDescent="0.25">
      <c r="A58" t="s">
        <v>95</v>
      </c>
      <c r="B58" t="s">
        <v>96</v>
      </c>
      <c r="C58" t="s">
        <v>97</v>
      </c>
      <c r="D58" t="s">
        <v>319</v>
      </c>
      <c r="E58" t="s">
        <v>320</v>
      </c>
      <c r="F58" t="s">
        <v>24</v>
      </c>
      <c r="G58" s="1">
        <v>44008</v>
      </c>
      <c r="H58">
        <v>25000</v>
      </c>
      <c r="I58" t="s">
        <v>25</v>
      </c>
      <c r="J58" s="9" t="s">
        <v>301</v>
      </c>
      <c r="K58" s="9" t="s">
        <v>302</v>
      </c>
      <c r="L58" s="10" t="s">
        <v>28</v>
      </c>
      <c r="M58" s="10" t="s">
        <v>28</v>
      </c>
      <c r="N58" s="11" t="s">
        <v>29</v>
      </c>
      <c r="O58" s="12" t="s">
        <v>321</v>
      </c>
      <c r="P58" s="12" t="s">
        <v>322</v>
      </c>
      <c r="Q58" s="13">
        <v>44007</v>
      </c>
      <c r="R58" s="14">
        <v>3698</v>
      </c>
      <c r="S58" s="15" t="s">
        <v>323</v>
      </c>
    </row>
    <row r="59" spans="1:19" hidden="1" x14ac:dyDescent="0.25">
      <c r="A59" t="s">
        <v>95</v>
      </c>
      <c r="B59" t="s">
        <v>96</v>
      </c>
      <c r="C59" t="s">
        <v>97</v>
      </c>
      <c r="D59" t="s">
        <v>324</v>
      </c>
      <c r="E59" t="s">
        <v>325</v>
      </c>
      <c r="F59" t="s">
        <v>24</v>
      </c>
      <c r="G59" s="1">
        <v>44008</v>
      </c>
      <c r="H59">
        <v>7100</v>
      </c>
      <c r="I59" t="s">
        <v>25</v>
      </c>
      <c r="J59" s="9" t="s">
        <v>301</v>
      </c>
      <c r="K59" s="9" t="s">
        <v>302</v>
      </c>
      <c r="L59" s="10" t="s">
        <v>62</v>
      </c>
      <c r="M59" s="10" t="s">
        <v>62</v>
      </c>
      <c r="N59" s="11" t="s">
        <v>29</v>
      </c>
      <c r="O59" s="12" t="s">
        <v>326</v>
      </c>
      <c r="P59" s="12" t="s">
        <v>327</v>
      </c>
      <c r="Q59" s="13">
        <v>44007</v>
      </c>
      <c r="R59" s="14">
        <v>4260</v>
      </c>
      <c r="S59" s="15" t="s">
        <v>328</v>
      </c>
    </row>
    <row r="60" spans="1:19" hidden="1" x14ac:dyDescent="0.25">
      <c r="A60" t="s">
        <v>95</v>
      </c>
      <c r="B60" t="s">
        <v>96</v>
      </c>
      <c r="C60" t="s">
        <v>97</v>
      </c>
      <c r="D60" t="s">
        <v>329</v>
      </c>
      <c r="E60" t="s">
        <v>330</v>
      </c>
      <c r="F60" t="s">
        <v>24</v>
      </c>
      <c r="G60" s="1">
        <v>44008</v>
      </c>
      <c r="H60">
        <v>500</v>
      </c>
      <c r="I60" t="s">
        <v>25</v>
      </c>
      <c r="J60" s="9" t="s">
        <v>295</v>
      </c>
      <c r="K60" s="9" t="s">
        <v>110</v>
      </c>
      <c r="L60" s="10" t="s">
        <v>56</v>
      </c>
      <c r="M60" s="10" t="s">
        <v>56</v>
      </c>
      <c r="N60" s="11" t="s">
        <v>29</v>
      </c>
      <c r="O60" s="12" t="s">
        <v>331</v>
      </c>
      <c r="P60" s="12" t="s">
        <v>332</v>
      </c>
      <c r="Q60" s="13">
        <v>44007</v>
      </c>
      <c r="R60" s="14">
        <v>3022</v>
      </c>
      <c r="S60" s="15" t="s">
        <v>333</v>
      </c>
    </row>
    <row r="61" spans="1:19" hidden="1" x14ac:dyDescent="0.25">
      <c r="A61" t="s">
        <v>95</v>
      </c>
      <c r="B61" t="s">
        <v>96</v>
      </c>
      <c r="C61" t="s">
        <v>97</v>
      </c>
      <c r="D61" t="s">
        <v>334</v>
      </c>
      <c r="E61" t="s">
        <v>335</v>
      </c>
      <c r="F61" t="s">
        <v>24</v>
      </c>
      <c r="G61" s="1">
        <v>44008</v>
      </c>
      <c r="H61">
        <v>3700</v>
      </c>
      <c r="I61" t="s">
        <v>25</v>
      </c>
      <c r="J61" s="9" t="s">
        <v>301</v>
      </c>
      <c r="K61" s="9" t="s">
        <v>302</v>
      </c>
      <c r="L61" s="10" t="s">
        <v>68</v>
      </c>
      <c r="M61" s="10" t="s">
        <v>68</v>
      </c>
      <c r="N61" s="11" t="s">
        <v>29</v>
      </c>
      <c r="O61" s="12" t="s">
        <v>336</v>
      </c>
      <c r="P61" s="12" t="s">
        <v>337</v>
      </c>
      <c r="Q61" s="13">
        <v>44007</v>
      </c>
      <c r="R61" s="14">
        <v>2132</v>
      </c>
      <c r="S61" s="15" t="s">
        <v>338</v>
      </c>
    </row>
    <row r="62" spans="1:19" hidden="1" x14ac:dyDescent="0.25">
      <c r="A62" t="s">
        <v>95</v>
      </c>
      <c r="B62" t="s">
        <v>96</v>
      </c>
      <c r="C62" t="s">
        <v>97</v>
      </c>
      <c r="D62" t="s">
        <v>339</v>
      </c>
      <c r="E62" t="s">
        <v>340</v>
      </c>
      <c r="F62" t="s">
        <v>24</v>
      </c>
      <c r="G62" s="1">
        <v>44008</v>
      </c>
      <c r="H62">
        <v>100</v>
      </c>
      <c r="I62" t="s">
        <v>25</v>
      </c>
      <c r="J62" s="9" t="s">
        <v>295</v>
      </c>
      <c r="K62" s="9" t="s">
        <v>110</v>
      </c>
      <c r="L62" s="10" t="s">
        <v>35</v>
      </c>
      <c r="M62" s="10" t="s">
        <v>35</v>
      </c>
      <c r="N62" s="11" t="s">
        <v>29</v>
      </c>
      <c r="O62" s="12" t="s">
        <v>341</v>
      </c>
      <c r="P62" s="12" t="s">
        <v>342</v>
      </c>
      <c r="Q62" s="13">
        <v>44007</v>
      </c>
      <c r="R62" s="14">
        <v>2061</v>
      </c>
      <c r="S62" s="15" t="s">
        <v>343</v>
      </c>
    </row>
    <row r="63" spans="1:19" hidden="1" x14ac:dyDescent="0.25">
      <c r="A63" t="s">
        <v>95</v>
      </c>
      <c r="B63" t="s">
        <v>96</v>
      </c>
      <c r="C63" t="s">
        <v>97</v>
      </c>
      <c r="D63" t="s">
        <v>344</v>
      </c>
      <c r="E63" t="s">
        <v>345</v>
      </c>
      <c r="F63" t="s">
        <v>24</v>
      </c>
      <c r="G63" s="1">
        <v>44008</v>
      </c>
      <c r="H63">
        <v>0</v>
      </c>
      <c r="I63" t="s">
        <v>25</v>
      </c>
      <c r="J63" s="9" t="s">
        <v>295</v>
      </c>
      <c r="K63" s="9" t="s">
        <v>110</v>
      </c>
      <c r="L63" s="10" t="s">
        <v>41</v>
      </c>
      <c r="M63" s="10" t="s">
        <v>41</v>
      </c>
      <c r="N63" s="11" t="s">
        <v>29</v>
      </c>
      <c r="O63" s="12" t="s">
        <v>346</v>
      </c>
      <c r="P63" s="12" t="s">
        <v>347</v>
      </c>
      <c r="Q63" s="13">
        <v>44007</v>
      </c>
      <c r="R63" s="14">
        <v>1303</v>
      </c>
      <c r="S63" s="15" t="s">
        <v>348</v>
      </c>
    </row>
    <row r="64" spans="1:19" hidden="1" x14ac:dyDescent="0.25">
      <c r="A64" t="s">
        <v>95</v>
      </c>
      <c r="B64" t="s">
        <v>96</v>
      </c>
      <c r="C64" t="s">
        <v>97</v>
      </c>
      <c r="D64" t="s">
        <v>349</v>
      </c>
      <c r="E64" t="s">
        <v>350</v>
      </c>
      <c r="F64" t="s">
        <v>24</v>
      </c>
      <c r="G64" s="1">
        <v>44008</v>
      </c>
      <c r="H64">
        <v>400</v>
      </c>
      <c r="I64" t="s">
        <v>25</v>
      </c>
      <c r="J64" s="9" t="s">
        <v>295</v>
      </c>
      <c r="K64" s="9" t="s">
        <v>110</v>
      </c>
      <c r="L64" s="10" t="s">
        <v>46</v>
      </c>
      <c r="M64" s="10" t="s">
        <v>46</v>
      </c>
      <c r="N64" s="11" t="s">
        <v>29</v>
      </c>
      <c r="O64" s="12" t="s">
        <v>351</v>
      </c>
      <c r="P64" s="12" t="s">
        <v>352</v>
      </c>
      <c r="Q64" s="13">
        <v>44007</v>
      </c>
      <c r="R64" s="14">
        <v>632</v>
      </c>
      <c r="S64" s="15" t="s">
        <v>128</v>
      </c>
    </row>
    <row r="65" spans="1:19" hidden="1" x14ac:dyDescent="0.25">
      <c r="A65" t="s">
        <v>95</v>
      </c>
      <c r="B65" t="s">
        <v>96</v>
      </c>
      <c r="C65" t="s">
        <v>97</v>
      </c>
      <c r="D65" t="s">
        <v>353</v>
      </c>
      <c r="E65" t="s">
        <v>354</v>
      </c>
      <c r="F65" t="s">
        <v>24</v>
      </c>
      <c r="G65" s="1">
        <v>44008</v>
      </c>
      <c r="H65">
        <v>1200</v>
      </c>
      <c r="I65" t="s">
        <v>25</v>
      </c>
      <c r="J65" s="9" t="s">
        <v>301</v>
      </c>
      <c r="K65" s="9" t="s">
        <v>302</v>
      </c>
      <c r="L65" s="10" t="s">
        <v>41</v>
      </c>
      <c r="M65" s="10" t="s">
        <v>41</v>
      </c>
      <c r="N65" s="11" t="s">
        <v>29</v>
      </c>
      <c r="O65" s="12" t="s">
        <v>355</v>
      </c>
      <c r="P65" s="12" t="s">
        <v>356</v>
      </c>
      <c r="Q65" s="13">
        <v>44007</v>
      </c>
      <c r="R65" s="14">
        <v>1995</v>
      </c>
      <c r="S65" s="15" t="s">
        <v>357</v>
      </c>
    </row>
    <row r="66" spans="1:19" hidden="1" x14ac:dyDescent="0.25">
      <c r="A66" t="s">
        <v>95</v>
      </c>
      <c r="B66" t="s">
        <v>96</v>
      </c>
      <c r="C66" t="s">
        <v>97</v>
      </c>
      <c r="D66" t="s">
        <v>358</v>
      </c>
      <c r="E66" t="s">
        <v>359</v>
      </c>
      <c r="F66" t="s">
        <v>24</v>
      </c>
      <c r="G66" s="1">
        <v>44008</v>
      </c>
      <c r="H66">
        <v>20000</v>
      </c>
      <c r="I66" t="s">
        <v>25</v>
      </c>
      <c r="J66" s="9" t="s">
        <v>295</v>
      </c>
      <c r="K66" s="9" t="s">
        <v>110</v>
      </c>
      <c r="L66" s="10" t="s">
        <v>51</v>
      </c>
      <c r="M66" s="10" t="s">
        <v>51</v>
      </c>
      <c r="N66" s="11" t="s">
        <v>29</v>
      </c>
      <c r="O66" s="12" t="s">
        <v>360</v>
      </c>
      <c r="P66" s="12" t="s">
        <v>361</v>
      </c>
      <c r="Q66" s="13">
        <v>44007</v>
      </c>
      <c r="R66" s="14">
        <v>514</v>
      </c>
      <c r="S66" s="15" t="s">
        <v>362</v>
      </c>
    </row>
    <row r="67" spans="1:19" hidden="1" x14ac:dyDescent="0.25">
      <c r="A67" t="s">
        <v>95</v>
      </c>
      <c r="B67" t="s">
        <v>96</v>
      </c>
      <c r="C67" t="s">
        <v>97</v>
      </c>
      <c r="D67" t="s">
        <v>363</v>
      </c>
      <c r="E67" t="s">
        <v>364</v>
      </c>
      <c r="F67" t="s">
        <v>24</v>
      </c>
      <c r="G67" s="1">
        <v>44008</v>
      </c>
      <c r="H67">
        <v>3600</v>
      </c>
      <c r="I67" t="s">
        <v>25</v>
      </c>
      <c r="J67" s="9" t="s">
        <v>295</v>
      </c>
      <c r="K67" s="9" t="s">
        <v>110</v>
      </c>
      <c r="L67" s="10" t="s">
        <v>62</v>
      </c>
      <c r="M67" s="10" t="s">
        <v>62</v>
      </c>
      <c r="N67" s="11" t="s">
        <v>29</v>
      </c>
      <c r="O67" s="12" t="s">
        <v>365</v>
      </c>
      <c r="P67" s="12" t="s">
        <v>366</v>
      </c>
      <c r="Q67" s="13">
        <v>44007</v>
      </c>
      <c r="R67" s="14">
        <v>1259</v>
      </c>
      <c r="S67" s="15" t="s">
        <v>367</v>
      </c>
    </row>
    <row r="68" spans="1:19" hidden="1" x14ac:dyDescent="0.25">
      <c r="A68" t="s">
        <v>95</v>
      </c>
      <c r="B68" t="s">
        <v>96</v>
      </c>
      <c r="C68" t="s">
        <v>97</v>
      </c>
      <c r="D68" t="s">
        <v>368</v>
      </c>
      <c r="E68" t="s">
        <v>369</v>
      </c>
      <c r="F68" t="s">
        <v>24</v>
      </c>
      <c r="G68" s="1">
        <v>44008</v>
      </c>
      <c r="H68">
        <v>29000</v>
      </c>
      <c r="I68" t="s">
        <v>25</v>
      </c>
      <c r="J68" s="9" t="s">
        <v>295</v>
      </c>
      <c r="K68" s="9" t="s">
        <v>110</v>
      </c>
      <c r="L68" s="10" t="s">
        <v>229</v>
      </c>
      <c r="M68" s="10" t="s">
        <v>229</v>
      </c>
      <c r="N68" s="11" t="s">
        <v>29</v>
      </c>
      <c r="O68" s="12" t="s">
        <v>370</v>
      </c>
      <c r="P68" s="12" t="s">
        <v>371</v>
      </c>
      <c r="Q68" s="13">
        <v>44007</v>
      </c>
      <c r="R68" s="14">
        <v>825</v>
      </c>
      <c r="S68" s="15" t="s">
        <v>372</v>
      </c>
    </row>
    <row r="69" spans="1:19" hidden="1" x14ac:dyDescent="0.25">
      <c r="A69" t="s">
        <v>95</v>
      </c>
      <c r="B69" t="s">
        <v>96</v>
      </c>
      <c r="C69" t="s">
        <v>97</v>
      </c>
      <c r="D69" t="s">
        <v>373</v>
      </c>
      <c r="E69" t="s">
        <v>374</v>
      </c>
      <c r="F69" t="s">
        <v>24</v>
      </c>
      <c r="G69" s="1">
        <v>44008</v>
      </c>
      <c r="H69">
        <v>1500</v>
      </c>
      <c r="I69" t="s">
        <v>25</v>
      </c>
      <c r="J69" s="9" t="s">
        <v>295</v>
      </c>
      <c r="K69" s="9" t="s">
        <v>110</v>
      </c>
      <c r="L69" s="10" t="s">
        <v>375</v>
      </c>
      <c r="M69" s="10" t="s">
        <v>375</v>
      </c>
      <c r="N69" s="11" t="s">
        <v>29</v>
      </c>
      <c r="O69" s="12" t="s">
        <v>376</v>
      </c>
      <c r="P69" s="12" t="s">
        <v>377</v>
      </c>
      <c r="Q69" s="13">
        <v>44007</v>
      </c>
      <c r="R69" s="14">
        <v>1068</v>
      </c>
      <c r="S69" s="15" t="s">
        <v>378</v>
      </c>
    </row>
    <row r="70" spans="1:19" hidden="1" x14ac:dyDescent="0.25">
      <c r="A70" t="s">
        <v>95</v>
      </c>
      <c r="B70" t="s">
        <v>96</v>
      </c>
      <c r="C70" t="s">
        <v>97</v>
      </c>
      <c r="D70" t="s">
        <v>379</v>
      </c>
      <c r="E70" t="s">
        <v>380</v>
      </c>
      <c r="F70" t="s">
        <v>24</v>
      </c>
      <c r="G70" s="1">
        <v>44008</v>
      </c>
      <c r="H70">
        <v>8500</v>
      </c>
      <c r="I70" t="s">
        <v>25</v>
      </c>
      <c r="J70" s="9" t="s">
        <v>295</v>
      </c>
      <c r="K70" s="9" t="s">
        <v>110</v>
      </c>
      <c r="L70" s="10" t="s">
        <v>381</v>
      </c>
      <c r="M70" s="10" t="s">
        <v>381</v>
      </c>
      <c r="N70" s="11" t="s">
        <v>29</v>
      </c>
      <c r="O70" s="12" t="s">
        <v>382</v>
      </c>
      <c r="P70" s="12" t="s">
        <v>383</v>
      </c>
      <c r="Q70" s="13">
        <v>44007</v>
      </c>
      <c r="R70" s="14">
        <v>2260</v>
      </c>
      <c r="S70" s="15" t="s">
        <v>154</v>
      </c>
    </row>
    <row r="71" spans="1:19" hidden="1" x14ac:dyDescent="0.25">
      <c r="A71" t="s">
        <v>95</v>
      </c>
      <c r="B71" t="s">
        <v>96</v>
      </c>
      <c r="C71" t="s">
        <v>97</v>
      </c>
      <c r="D71" t="s">
        <v>384</v>
      </c>
      <c r="E71" t="s">
        <v>156</v>
      </c>
      <c r="F71" t="s">
        <v>24</v>
      </c>
      <c r="G71" s="1">
        <v>44012</v>
      </c>
      <c r="H71">
        <v>400</v>
      </c>
      <c r="I71" t="s">
        <v>25</v>
      </c>
      <c r="J71" s="9" t="s">
        <v>109</v>
      </c>
      <c r="K71" s="9" t="s">
        <v>302</v>
      </c>
      <c r="L71" s="10" t="s">
        <v>46</v>
      </c>
      <c r="M71" s="10" t="s">
        <v>46</v>
      </c>
      <c r="N71" s="11" t="s">
        <v>29</v>
      </c>
      <c r="O71" s="12" t="s">
        <v>157</v>
      </c>
      <c r="P71" s="12" t="s">
        <v>158</v>
      </c>
      <c r="Q71" s="13">
        <v>44012</v>
      </c>
      <c r="R71" s="14">
        <v>2911</v>
      </c>
      <c r="S71" s="15" t="s">
        <v>385</v>
      </c>
    </row>
    <row r="72" spans="1:19" hidden="1" x14ac:dyDescent="0.25">
      <c r="A72" t="s">
        <v>95</v>
      </c>
      <c r="B72" t="s">
        <v>96</v>
      </c>
      <c r="C72" t="s">
        <v>97</v>
      </c>
      <c r="D72" t="s">
        <v>386</v>
      </c>
      <c r="E72" t="s">
        <v>161</v>
      </c>
      <c r="F72" t="s">
        <v>24</v>
      </c>
      <c r="G72" s="1">
        <v>44012</v>
      </c>
      <c r="H72">
        <v>500</v>
      </c>
      <c r="I72" t="s">
        <v>25</v>
      </c>
      <c r="J72" s="9" t="s">
        <v>100</v>
      </c>
      <c r="K72" s="9" t="s">
        <v>110</v>
      </c>
      <c r="L72" s="10" t="s">
        <v>28</v>
      </c>
      <c r="M72" s="10" t="s">
        <v>28</v>
      </c>
      <c r="N72" s="11" t="s">
        <v>29</v>
      </c>
      <c r="O72" s="12" t="s">
        <v>162</v>
      </c>
      <c r="P72" s="12" t="s">
        <v>163</v>
      </c>
      <c r="Q72" s="13">
        <v>44011</v>
      </c>
      <c r="R72" s="14">
        <v>2711</v>
      </c>
      <c r="S72" s="15" t="s">
        <v>387</v>
      </c>
    </row>
    <row r="73" spans="1:19" hidden="1" x14ac:dyDescent="0.25">
      <c r="A73" t="s">
        <v>95</v>
      </c>
      <c r="B73" t="s">
        <v>96</v>
      </c>
      <c r="C73" t="s">
        <v>97</v>
      </c>
      <c r="D73" t="s">
        <v>388</v>
      </c>
      <c r="E73" t="s">
        <v>146</v>
      </c>
      <c r="F73" t="s">
        <v>24</v>
      </c>
      <c r="G73" s="1">
        <v>44012</v>
      </c>
      <c r="H73">
        <v>100</v>
      </c>
      <c r="I73" t="s">
        <v>25</v>
      </c>
      <c r="J73" s="9" t="s">
        <v>100</v>
      </c>
      <c r="K73" s="9" t="s">
        <v>110</v>
      </c>
      <c r="L73" s="10" t="s">
        <v>56</v>
      </c>
      <c r="M73" s="10" t="s">
        <v>56</v>
      </c>
      <c r="N73" s="11" t="s">
        <v>29</v>
      </c>
      <c r="O73" s="12" t="s">
        <v>147</v>
      </c>
      <c r="P73" s="12" t="s">
        <v>148</v>
      </c>
      <c r="Q73" s="13">
        <v>44011</v>
      </c>
      <c r="R73" s="14">
        <v>4466</v>
      </c>
      <c r="S73" s="15" t="s">
        <v>389</v>
      </c>
    </row>
    <row r="74" spans="1:19" hidden="1" x14ac:dyDescent="0.25">
      <c r="A74" t="s">
        <v>95</v>
      </c>
      <c r="B74" t="s">
        <v>96</v>
      </c>
      <c r="C74" t="s">
        <v>97</v>
      </c>
      <c r="D74" t="s">
        <v>390</v>
      </c>
      <c r="E74" t="s">
        <v>166</v>
      </c>
      <c r="F74" t="s">
        <v>24</v>
      </c>
      <c r="G74" s="1">
        <v>44012</v>
      </c>
      <c r="H74">
        <v>400</v>
      </c>
      <c r="I74" t="s">
        <v>25</v>
      </c>
      <c r="J74" s="9" t="s">
        <v>100</v>
      </c>
      <c r="K74" s="9" t="s">
        <v>110</v>
      </c>
      <c r="L74" s="10" t="s">
        <v>62</v>
      </c>
      <c r="M74" s="10" t="s">
        <v>62</v>
      </c>
      <c r="N74" s="11" t="s">
        <v>29</v>
      </c>
      <c r="O74" s="12" t="s">
        <v>167</v>
      </c>
      <c r="P74" s="12" t="s">
        <v>168</v>
      </c>
      <c r="Q74" s="13">
        <v>44011</v>
      </c>
      <c r="R74" s="14">
        <v>3005</v>
      </c>
      <c r="S74" s="15" t="s">
        <v>391</v>
      </c>
    </row>
    <row r="75" spans="1:19" hidden="1" x14ac:dyDescent="0.25">
      <c r="A75" t="s">
        <v>95</v>
      </c>
      <c r="B75" t="s">
        <v>96</v>
      </c>
      <c r="C75" t="s">
        <v>97</v>
      </c>
      <c r="D75" t="s">
        <v>392</v>
      </c>
      <c r="E75" t="s">
        <v>393</v>
      </c>
      <c r="F75" t="s">
        <v>24</v>
      </c>
      <c r="G75" s="1">
        <v>44012</v>
      </c>
      <c r="H75">
        <v>100</v>
      </c>
      <c r="I75" t="s">
        <v>25</v>
      </c>
      <c r="J75" s="9" t="s">
        <v>100</v>
      </c>
      <c r="K75" s="9" t="s">
        <v>110</v>
      </c>
      <c r="L75" s="10" t="s">
        <v>68</v>
      </c>
      <c r="M75" s="10" t="s">
        <v>68</v>
      </c>
      <c r="N75" s="11" t="s">
        <v>29</v>
      </c>
      <c r="O75" s="12" t="s">
        <v>104</v>
      </c>
      <c r="P75" s="12" t="s">
        <v>105</v>
      </c>
      <c r="Q75" s="13">
        <v>44012</v>
      </c>
      <c r="R75" s="14">
        <v>5274</v>
      </c>
      <c r="S75" s="15" t="s">
        <v>394</v>
      </c>
    </row>
    <row r="76" spans="1:19" hidden="1" x14ac:dyDescent="0.25">
      <c r="A76" t="s">
        <v>95</v>
      </c>
      <c r="B76" t="s">
        <v>96</v>
      </c>
      <c r="C76" t="s">
        <v>97</v>
      </c>
      <c r="D76" t="s">
        <v>395</v>
      </c>
      <c r="E76" t="s">
        <v>171</v>
      </c>
      <c r="F76" t="s">
        <v>24</v>
      </c>
      <c r="G76" s="1">
        <v>44012</v>
      </c>
      <c r="H76">
        <v>500</v>
      </c>
      <c r="I76" t="s">
        <v>25</v>
      </c>
      <c r="J76" s="9" t="s">
        <v>100</v>
      </c>
      <c r="K76" s="9" t="s">
        <v>110</v>
      </c>
      <c r="L76" s="10" t="s">
        <v>35</v>
      </c>
      <c r="M76" s="10" t="s">
        <v>35</v>
      </c>
      <c r="N76" s="11" t="s">
        <v>29</v>
      </c>
      <c r="O76" s="12" t="s">
        <v>172</v>
      </c>
      <c r="P76" s="12" t="s">
        <v>173</v>
      </c>
      <c r="Q76" s="13">
        <v>44012</v>
      </c>
      <c r="R76" s="14">
        <v>5786</v>
      </c>
      <c r="S76" s="15" t="s">
        <v>396</v>
      </c>
    </row>
    <row r="77" spans="1:19" hidden="1" x14ac:dyDescent="0.25">
      <c r="A77" t="s">
        <v>95</v>
      </c>
      <c r="B77" t="s">
        <v>96</v>
      </c>
      <c r="C77" t="s">
        <v>97</v>
      </c>
      <c r="D77" t="s">
        <v>397</v>
      </c>
      <c r="E77" t="s">
        <v>115</v>
      </c>
      <c r="F77" t="s">
        <v>24</v>
      </c>
      <c r="G77" s="1">
        <v>44012</v>
      </c>
      <c r="H77">
        <v>400</v>
      </c>
      <c r="I77" t="s">
        <v>25</v>
      </c>
      <c r="J77" s="9" t="s">
        <v>109</v>
      </c>
      <c r="K77" s="9" t="s">
        <v>302</v>
      </c>
      <c r="L77" s="10" t="s">
        <v>28</v>
      </c>
      <c r="M77" s="10" t="s">
        <v>28</v>
      </c>
      <c r="N77" s="11" t="s">
        <v>29</v>
      </c>
      <c r="O77" s="12" t="s">
        <v>116</v>
      </c>
      <c r="P77" s="12" t="s">
        <v>117</v>
      </c>
      <c r="Q77" s="13">
        <v>44011</v>
      </c>
      <c r="R77" s="14">
        <v>2916</v>
      </c>
      <c r="S77" s="15" t="s">
        <v>398</v>
      </c>
    </row>
    <row r="78" spans="1:19" hidden="1" x14ac:dyDescent="0.25">
      <c r="A78" t="s">
        <v>95</v>
      </c>
      <c r="B78" t="s">
        <v>96</v>
      </c>
      <c r="C78" t="s">
        <v>97</v>
      </c>
      <c r="D78" t="s">
        <v>399</v>
      </c>
      <c r="E78" t="s">
        <v>151</v>
      </c>
      <c r="F78" t="s">
        <v>24</v>
      </c>
      <c r="G78" s="1">
        <v>44012</v>
      </c>
      <c r="H78">
        <v>2100</v>
      </c>
      <c r="I78" t="s">
        <v>25</v>
      </c>
      <c r="J78" s="9" t="s">
        <v>109</v>
      </c>
      <c r="K78" s="9" t="s">
        <v>302</v>
      </c>
      <c r="L78" s="10" t="s">
        <v>35</v>
      </c>
      <c r="M78" s="10" t="s">
        <v>35</v>
      </c>
      <c r="N78" s="11" t="s">
        <v>29</v>
      </c>
      <c r="O78" s="12" t="s">
        <v>152</v>
      </c>
      <c r="P78" s="12" t="s">
        <v>153</v>
      </c>
      <c r="Q78" s="13">
        <v>44011</v>
      </c>
      <c r="R78" s="14">
        <v>2591</v>
      </c>
      <c r="S78" s="15" t="s">
        <v>400</v>
      </c>
    </row>
    <row r="79" spans="1:19" hidden="1" x14ac:dyDescent="0.25">
      <c r="A79" t="s">
        <v>95</v>
      </c>
      <c r="B79" t="s">
        <v>96</v>
      </c>
      <c r="C79" t="s">
        <v>97</v>
      </c>
      <c r="D79" t="s">
        <v>401</v>
      </c>
      <c r="E79" t="s">
        <v>140</v>
      </c>
      <c r="F79" t="s">
        <v>24</v>
      </c>
      <c r="G79" s="1">
        <v>44012</v>
      </c>
      <c r="H79">
        <v>5300</v>
      </c>
      <c r="I79" t="s">
        <v>25</v>
      </c>
      <c r="J79" s="9" t="s">
        <v>100</v>
      </c>
      <c r="K79" s="9" t="s">
        <v>110</v>
      </c>
      <c r="L79" s="10" t="s">
        <v>51</v>
      </c>
      <c r="M79" s="10" t="s">
        <v>51</v>
      </c>
      <c r="N79" s="11" t="s">
        <v>29</v>
      </c>
      <c r="O79" s="12" t="s">
        <v>142</v>
      </c>
      <c r="P79" s="12" t="s">
        <v>143</v>
      </c>
      <c r="Q79" s="13">
        <v>44011</v>
      </c>
      <c r="R79" s="14">
        <v>2500</v>
      </c>
      <c r="S79" s="15" t="s">
        <v>402</v>
      </c>
    </row>
    <row r="80" spans="1:19" hidden="1" x14ac:dyDescent="0.25">
      <c r="A80" t="s">
        <v>95</v>
      </c>
      <c r="B80" t="s">
        <v>96</v>
      </c>
      <c r="C80" t="s">
        <v>97</v>
      </c>
      <c r="D80" t="s">
        <v>403</v>
      </c>
      <c r="E80" t="s">
        <v>108</v>
      </c>
      <c r="F80" t="s">
        <v>24</v>
      </c>
      <c r="G80" s="1">
        <v>44012</v>
      </c>
      <c r="H80">
        <v>4400</v>
      </c>
      <c r="I80" t="s">
        <v>25</v>
      </c>
      <c r="J80" s="9" t="s">
        <v>109</v>
      </c>
      <c r="K80" s="9" t="s">
        <v>302</v>
      </c>
      <c r="L80" s="10" t="s">
        <v>51</v>
      </c>
      <c r="M80" s="10" t="s">
        <v>51</v>
      </c>
      <c r="N80" s="11" t="s">
        <v>29</v>
      </c>
      <c r="O80" s="12" t="s">
        <v>111</v>
      </c>
      <c r="P80" s="12" t="s">
        <v>112</v>
      </c>
      <c r="Q80" s="13">
        <v>44011</v>
      </c>
      <c r="R80" s="14">
        <v>4267</v>
      </c>
      <c r="S80" s="15" t="s">
        <v>404</v>
      </c>
    </row>
    <row r="81" spans="1:19" hidden="1" x14ac:dyDescent="0.25">
      <c r="A81" t="s">
        <v>95</v>
      </c>
      <c r="B81" t="s">
        <v>96</v>
      </c>
      <c r="C81" t="s">
        <v>97</v>
      </c>
      <c r="D81" t="s">
        <v>405</v>
      </c>
      <c r="E81" t="s">
        <v>120</v>
      </c>
      <c r="F81" t="s">
        <v>24</v>
      </c>
      <c r="G81" s="1">
        <v>44012</v>
      </c>
      <c r="H81">
        <v>17000</v>
      </c>
      <c r="I81" t="s">
        <v>25</v>
      </c>
      <c r="J81" s="9" t="s">
        <v>109</v>
      </c>
      <c r="K81" s="9" t="s">
        <v>302</v>
      </c>
      <c r="L81" s="10" t="s">
        <v>56</v>
      </c>
      <c r="M81" s="10" t="s">
        <v>56</v>
      </c>
      <c r="N81" s="11" t="s">
        <v>29</v>
      </c>
      <c r="O81" s="12" t="s">
        <v>121</v>
      </c>
      <c r="P81" s="12" t="s">
        <v>122</v>
      </c>
      <c r="Q81" s="13">
        <v>44011</v>
      </c>
      <c r="R81" s="14">
        <v>1305</v>
      </c>
      <c r="S81" s="15" t="s">
        <v>144</v>
      </c>
    </row>
    <row r="82" spans="1:19" hidden="1" x14ac:dyDescent="0.25">
      <c r="A82" t="s">
        <v>95</v>
      </c>
      <c r="B82" t="s">
        <v>96</v>
      </c>
      <c r="C82" t="s">
        <v>97</v>
      </c>
      <c r="D82" t="s">
        <v>406</v>
      </c>
      <c r="E82" t="s">
        <v>125</v>
      </c>
      <c r="F82" t="s">
        <v>24</v>
      </c>
      <c r="G82" s="1">
        <v>44012</v>
      </c>
      <c r="H82">
        <v>11000</v>
      </c>
      <c r="I82" t="s">
        <v>25</v>
      </c>
      <c r="J82" s="9" t="s">
        <v>109</v>
      </c>
      <c r="K82" s="9" t="s">
        <v>302</v>
      </c>
      <c r="L82" s="10" t="s">
        <v>62</v>
      </c>
      <c r="M82" s="10" t="s">
        <v>62</v>
      </c>
      <c r="N82" s="11" t="s">
        <v>29</v>
      </c>
      <c r="O82" s="12" t="s">
        <v>126</v>
      </c>
      <c r="P82" s="12" t="s">
        <v>127</v>
      </c>
      <c r="Q82" s="13">
        <v>44011</v>
      </c>
      <c r="R82" s="14">
        <v>2650</v>
      </c>
      <c r="S82" s="15" t="s">
        <v>407</v>
      </c>
    </row>
    <row r="83" spans="1:19" hidden="1" x14ac:dyDescent="0.25">
      <c r="A83" t="s">
        <v>95</v>
      </c>
      <c r="B83" t="s">
        <v>96</v>
      </c>
      <c r="C83" t="s">
        <v>97</v>
      </c>
      <c r="D83" t="s">
        <v>408</v>
      </c>
      <c r="E83" t="s">
        <v>130</v>
      </c>
      <c r="F83" t="s">
        <v>24</v>
      </c>
      <c r="G83" s="1">
        <v>44012</v>
      </c>
      <c r="H83">
        <v>13000</v>
      </c>
      <c r="I83" t="s">
        <v>25</v>
      </c>
      <c r="J83" s="9" t="s">
        <v>109</v>
      </c>
      <c r="K83" s="9" t="s">
        <v>302</v>
      </c>
      <c r="L83" s="10" t="s">
        <v>68</v>
      </c>
      <c r="M83" s="10" t="s">
        <v>68</v>
      </c>
      <c r="N83" s="11" t="s">
        <v>29</v>
      </c>
      <c r="O83" s="12" t="s">
        <v>131</v>
      </c>
      <c r="P83" s="12" t="s">
        <v>132</v>
      </c>
      <c r="Q83" s="13">
        <v>44011</v>
      </c>
      <c r="R83" s="14">
        <v>3470</v>
      </c>
      <c r="S83" s="15" t="s">
        <v>409</v>
      </c>
    </row>
    <row r="84" spans="1:19" hidden="1" x14ac:dyDescent="0.25">
      <c r="A84" t="s">
        <v>95</v>
      </c>
      <c r="B84" t="s">
        <v>96</v>
      </c>
      <c r="C84" t="s">
        <v>97</v>
      </c>
      <c r="D84" t="s">
        <v>410</v>
      </c>
      <c r="E84" t="s">
        <v>135</v>
      </c>
      <c r="F84" t="s">
        <v>24</v>
      </c>
      <c r="G84" s="1">
        <v>44012</v>
      </c>
      <c r="H84">
        <v>16000</v>
      </c>
      <c r="I84" t="s">
        <v>25</v>
      </c>
      <c r="J84" s="9" t="s">
        <v>109</v>
      </c>
      <c r="K84" s="9" t="s">
        <v>302</v>
      </c>
      <c r="L84" s="10" t="s">
        <v>41</v>
      </c>
      <c r="M84" s="10" t="s">
        <v>41</v>
      </c>
      <c r="N84" s="11" t="s">
        <v>29</v>
      </c>
      <c r="O84" s="12" t="s">
        <v>136</v>
      </c>
      <c r="P84" s="12" t="s">
        <v>137</v>
      </c>
      <c r="Q84" s="13">
        <v>44011</v>
      </c>
      <c r="R84" s="14">
        <v>1789</v>
      </c>
      <c r="S84" s="15" t="s">
        <v>411</v>
      </c>
    </row>
    <row r="85" spans="1:19" hidden="1" x14ac:dyDescent="0.25">
      <c r="A85" t="s">
        <v>19</v>
      </c>
      <c r="B85" t="s">
        <v>20</v>
      </c>
      <c r="C85" t="s">
        <v>21</v>
      </c>
      <c r="D85" t="s">
        <v>412</v>
      </c>
      <c r="E85" t="s">
        <v>176</v>
      </c>
      <c r="F85" t="s">
        <v>24</v>
      </c>
      <c r="G85" s="1">
        <v>44012</v>
      </c>
      <c r="H85">
        <v>3900</v>
      </c>
      <c r="I85" t="s">
        <v>25</v>
      </c>
      <c r="J85" s="9" t="s">
        <v>177</v>
      </c>
      <c r="K85" s="9" t="s">
        <v>261</v>
      </c>
      <c r="L85" s="10" t="s">
        <v>41</v>
      </c>
      <c r="M85" s="10" t="s">
        <v>41</v>
      </c>
      <c r="N85" s="11" t="s">
        <v>29</v>
      </c>
      <c r="O85" s="12" t="s">
        <v>178</v>
      </c>
      <c r="P85" s="12" t="s">
        <v>179</v>
      </c>
      <c r="Q85" s="13">
        <v>44012</v>
      </c>
      <c r="R85" s="14">
        <v>2414</v>
      </c>
      <c r="S85" s="15" t="s">
        <v>413</v>
      </c>
    </row>
    <row r="86" spans="1:19" hidden="1" x14ac:dyDescent="0.25">
      <c r="A86" t="s">
        <v>19</v>
      </c>
      <c r="B86" t="s">
        <v>20</v>
      </c>
      <c r="C86" t="s">
        <v>21</v>
      </c>
      <c r="D86" t="s">
        <v>414</v>
      </c>
      <c r="E86" t="s">
        <v>187</v>
      </c>
      <c r="F86" t="s">
        <v>24</v>
      </c>
      <c r="G86" s="1">
        <v>44012</v>
      </c>
      <c r="H86">
        <v>400</v>
      </c>
      <c r="I86" t="s">
        <v>25</v>
      </c>
      <c r="J86" s="9" t="s">
        <v>177</v>
      </c>
      <c r="K86" s="9" t="s">
        <v>261</v>
      </c>
      <c r="L86" s="10" t="s">
        <v>28</v>
      </c>
      <c r="M86" s="10" t="s">
        <v>28</v>
      </c>
      <c r="N86" s="11" t="s">
        <v>29</v>
      </c>
      <c r="O86" s="12" t="s">
        <v>188</v>
      </c>
      <c r="P86" s="12" t="s">
        <v>189</v>
      </c>
      <c r="Q86" s="13">
        <v>44012</v>
      </c>
      <c r="R86" s="14">
        <v>3880</v>
      </c>
      <c r="S86" s="15" t="s">
        <v>415</v>
      </c>
    </row>
    <row r="87" spans="1:19" hidden="1" x14ac:dyDescent="0.25">
      <c r="A87" t="s">
        <v>19</v>
      </c>
      <c r="B87" t="s">
        <v>20</v>
      </c>
      <c r="C87" t="s">
        <v>21</v>
      </c>
      <c r="D87" t="s">
        <v>416</v>
      </c>
      <c r="E87" t="s">
        <v>182</v>
      </c>
      <c r="F87" t="s">
        <v>24</v>
      </c>
      <c r="G87" s="1">
        <v>44012</v>
      </c>
      <c r="H87">
        <v>500</v>
      </c>
      <c r="I87" t="s">
        <v>25</v>
      </c>
      <c r="J87" s="9" t="s">
        <v>177</v>
      </c>
      <c r="K87" s="9" t="s">
        <v>261</v>
      </c>
      <c r="L87" s="10" t="s">
        <v>51</v>
      </c>
      <c r="M87" s="10" t="s">
        <v>51</v>
      </c>
      <c r="N87" s="11" t="s">
        <v>29</v>
      </c>
      <c r="O87" s="12" t="s">
        <v>183</v>
      </c>
      <c r="P87" s="12" t="s">
        <v>184</v>
      </c>
      <c r="Q87" s="13">
        <v>44012</v>
      </c>
      <c r="R87" s="14">
        <v>3279</v>
      </c>
      <c r="S87" s="15" t="s">
        <v>415</v>
      </c>
    </row>
    <row r="88" spans="1:19" hidden="1" x14ac:dyDescent="0.25">
      <c r="A88" t="s">
        <v>19</v>
      </c>
      <c r="B88" t="s">
        <v>20</v>
      </c>
      <c r="C88" t="s">
        <v>21</v>
      </c>
      <c r="D88" t="s">
        <v>417</v>
      </c>
      <c r="E88" t="s">
        <v>191</v>
      </c>
      <c r="F88" t="s">
        <v>24</v>
      </c>
      <c r="G88" s="1">
        <v>44012</v>
      </c>
      <c r="H88">
        <v>400</v>
      </c>
      <c r="I88" t="s">
        <v>25</v>
      </c>
      <c r="J88" s="9" t="s">
        <v>177</v>
      </c>
      <c r="K88" s="9" t="s">
        <v>261</v>
      </c>
      <c r="L88" s="10" t="s">
        <v>56</v>
      </c>
      <c r="M88" s="10" t="s">
        <v>56</v>
      </c>
      <c r="N88" s="11" t="s">
        <v>29</v>
      </c>
      <c r="O88" s="12" t="s">
        <v>192</v>
      </c>
      <c r="P88" s="12" t="s">
        <v>193</v>
      </c>
      <c r="Q88" s="13">
        <v>44012</v>
      </c>
      <c r="R88" s="14">
        <v>1717</v>
      </c>
      <c r="S88" s="15" t="s">
        <v>418</v>
      </c>
    </row>
    <row r="89" spans="1:19" hidden="1" x14ac:dyDescent="0.25">
      <c r="A89" t="s">
        <v>19</v>
      </c>
      <c r="B89" t="s">
        <v>20</v>
      </c>
      <c r="C89" t="s">
        <v>21</v>
      </c>
      <c r="D89" t="s">
        <v>419</v>
      </c>
      <c r="E89" t="s">
        <v>195</v>
      </c>
      <c r="F89" t="s">
        <v>24</v>
      </c>
      <c r="G89" s="1">
        <v>44012</v>
      </c>
      <c r="H89">
        <v>8500</v>
      </c>
      <c r="I89" t="s">
        <v>25</v>
      </c>
      <c r="J89" s="9" t="s">
        <v>177</v>
      </c>
      <c r="K89" s="9" t="s">
        <v>261</v>
      </c>
      <c r="L89" s="10" t="s">
        <v>62</v>
      </c>
      <c r="M89" s="10" t="s">
        <v>62</v>
      </c>
      <c r="N89" s="11" t="s">
        <v>29</v>
      </c>
      <c r="O89" s="12" t="s">
        <v>196</v>
      </c>
      <c r="P89" s="12" t="s">
        <v>193</v>
      </c>
      <c r="Q89" s="13">
        <v>44012</v>
      </c>
      <c r="R89" s="14">
        <v>772</v>
      </c>
      <c r="S89" s="15" t="s">
        <v>418</v>
      </c>
    </row>
    <row r="90" spans="1:19" hidden="1" x14ac:dyDescent="0.25">
      <c r="A90" t="s">
        <v>19</v>
      </c>
      <c r="B90" t="s">
        <v>20</v>
      </c>
      <c r="C90" t="s">
        <v>21</v>
      </c>
      <c r="D90" t="s">
        <v>420</v>
      </c>
      <c r="E90" t="s">
        <v>199</v>
      </c>
      <c r="F90" t="s">
        <v>24</v>
      </c>
      <c r="G90" s="1">
        <v>44012</v>
      </c>
      <c r="H90">
        <v>16000</v>
      </c>
      <c r="I90" t="s">
        <v>25</v>
      </c>
      <c r="J90" s="9" t="s">
        <v>177</v>
      </c>
      <c r="K90" s="9" t="s">
        <v>261</v>
      </c>
      <c r="L90" s="10" t="s">
        <v>68</v>
      </c>
      <c r="M90" s="10" t="s">
        <v>68</v>
      </c>
      <c r="N90" s="11" t="s">
        <v>29</v>
      </c>
      <c r="O90" s="12" t="s">
        <v>200</v>
      </c>
      <c r="P90" s="12" t="s">
        <v>201</v>
      </c>
      <c r="Q90" s="13">
        <v>44012</v>
      </c>
      <c r="R90" s="14">
        <v>4281</v>
      </c>
      <c r="S90" s="15" t="s">
        <v>421</v>
      </c>
    </row>
    <row r="91" spans="1:19" hidden="1" x14ac:dyDescent="0.25">
      <c r="A91" t="s">
        <v>19</v>
      </c>
      <c r="B91" t="s">
        <v>20</v>
      </c>
      <c r="C91" t="s">
        <v>21</v>
      </c>
      <c r="D91" t="s">
        <v>422</v>
      </c>
      <c r="E91" t="s">
        <v>203</v>
      </c>
      <c r="F91" t="s">
        <v>24</v>
      </c>
      <c r="G91" s="1">
        <v>44012</v>
      </c>
      <c r="H91">
        <v>100</v>
      </c>
      <c r="I91" t="s">
        <v>25</v>
      </c>
      <c r="J91" s="9" t="s">
        <v>177</v>
      </c>
      <c r="K91" s="9" t="s">
        <v>261</v>
      </c>
      <c r="L91" s="10" t="s">
        <v>35</v>
      </c>
      <c r="M91" s="10" t="s">
        <v>35</v>
      </c>
      <c r="N91" s="11" t="s">
        <v>29</v>
      </c>
      <c r="O91" s="12" t="s">
        <v>204</v>
      </c>
      <c r="P91" s="12" t="s">
        <v>205</v>
      </c>
      <c r="Q91" s="13">
        <v>44012</v>
      </c>
      <c r="R91" s="14">
        <v>4745</v>
      </c>
      <c r="S91" s="15" t="s">
        <v>423</v>
      </c>
    </row>
    <row r="92" spans="1:19" hidden="1" x14ac:dyDescent="0.25">
      <c r="A92" t="s">
        <v>19</v>
      </c>
      <c r="B92" t="s">
        <v>20</v>
      </c>
      <c r="C92" t="s">
        <v>21</v>
      </c>
      <c r="D92" t="s">
        <v>424</v>
      </c>
      <c r="E92" t="s">
        <v>207</v>
      </c>
      <c r="F92" t="s">
        <v>24</v>
      </c>
      <c r="G92" s="1">
        <v>44012</v>
      </c>
      <c r="H92">
        <v>6100</v>
      </c>
      <c r="I92" t="s">
        <v>25</v>
      </c>
      <c r="J92" s="9" t="s">
        <v>177</v>
      </c>
      <c r="K92" s="9" t="s">
        <v>261</v>
      </c>
      <c r="L92" s="10" t="s">
        <v>46</v>
      </c>
      <c r="M92" s="10" t="s">
        <v>46</v>
      </c>
      <c r="N92" s="11" t="s">
        <v>29</v>
      </c>
      <c r="O92" s="12" t="s">
        <v>208</v>
      </c>
      <c r="P92" s="12" t="s">
        <v>209</v>
      </c>
      <c r="Q92" s="13">
        <v>44012</v>
      </c>
      <c r="R92" s="14">
        <v>2483</v>
      </c>
      <c r="S92" s="15" t="s">
        <v>413</v>
      </c>
    </row>
    <row r="93" spans="1:19" hidden="1" x14ac:dyDescent="0.25">
      <c r="A93" t="s">
        <v>95</v>
      </c>
      <c r="B93" t="s">
        <v>96</v>
      </c>
      <c r="C93" t="s">
        <v>97</v>
      </c>
      <c r="D93" t="s">
        <v>425</v>
      </c>
      <c r="E93" t="s">
        <v>254</v>
      </c>
      <c r="F93" t="s">
        <v>24</v>
      </c>
      <c r="G93" s="1">
        <v>44013</v>
      </c>
      <c r="H93">
        <v>100</v>
      </c>
      <c r="I93" t="s">
        <v>25</v>
      </c>
      <c r="J93" s="9" t="s">
        <v>212</v>
      </c>
      <c r="K93" s="9" t="s">
        <v>426</v>
      </c>
      <c r="L93" s="10" t="s">
        <v>56</v>
      </c>
      <c r="M93" s="10" t="s">
        <v>56</v>
      </c>
      <c r="N93" s="11" t="s">
        <v>29</v>
      </c>
      <c r="O93" s="12" t="s">
        <v>255</v>
      </c>
      <c r="P93" s="12" t="s">
        <v>256</v>
      </c>
      <c r="Q93" s="13">
        <v>44012</v>
      </c>
      <c r="R93" s="14">
        <v>1379</v>
      </c>
      <c r="S93" s="15" t="s">
        <v>427</v>
      </c>
    </row>
    <row r="94" spans="1:19" hidden="1" x14ac:dyDescent="0.25">
      <c r="A94" t="s">
        <v>95</v>
      </c>
      <c r="B94" t="s">
        <v>96</v>
      </c>
      <c r="C94" t="s">
        <v>97</v>
      </c>
      <c r="D94" t="s">
        <v>428</v>
      </c>
      <c r="E94" t="s">
        <v>429</v>
      </c>
      <c r="F94" t="s">
        <v>24</v>
      </c>
      <c r="G94" s="1">
        <v>44013</v>
      </c>
      <c r="H94">
        <v>3500</v>
      </c>
      <c r="I94" t="s">
        <v>25</v>
      </c>
      <c r="J94" s="9" t="s">
        <v>430</v>
      </c>
      <c r="K94" s="9" t="s">
        <v>110</v>
      </c>
      <c r="L94" s="10" t="s">
        <v>28</v>
      </c>
      <c r="M94" s="10" t="s">
        <v>28</v>
      </c>
      <c r="N94" s="11" t="s">
        <v>29</v>
      </c>
      <c r="O94" s="12" t="s">
        <v>431</v>
      </c>
      <c r="P94" s="12" t="s">
        <v>432</v>
      </c>
      <c r="Q94" s="13">
        <v>44012</v>
      </c>
      <c r="R94" s="14">
        <v>4495</v>
      </c>
      <c r="S94" s="15" t="s">
        <v>427</v>
      </c>
    </row>
    <row r="95" spans="1:19" hidden="1" x14ac:dyDescent="0.25">
      <c r="A95" t="s">
        <v>95</v>
      </c>
      <c r="B95" t="s">
        <v>96</v>
      </c>
      <c r="C95" t="s">
        <v>97</v>
      </c>
      <c r="D95" t="s">
        <v>433</v>
      </c>
      <c r="E95" t="s">
        <v>434</v>
      </c>
      <c r="F95" t="s">
        <v>24</v>
      </c>
      <c r="G95" s="1">
        <v>44013</v>
      </c>
      <c r="H95">
        <v>1700</v>
      </c>
      <c r="I95" t="s">
        <v>25</v>
      </c>
      <c r="J95" s="9" t="s">
        <v>430</v>
      </c>
      <c r="K95" s="9" t="s">
        <v>110</v>
      </c>
      <c r="L95" s="10" t="s">
        <v>62</v>
      </c>
      <c r="M95" s="10" t="s">
        <v>62</v>
      </c>
      <c r="N95" s="11" t="s">
        <v>29</v>
      </c>
      <c r="O95" s="12" t="s">
        <v>435</v>
      </c>
      <c r="P95" s="12" t="s">
        <v>436</v>
      </c>
      <c r="Q95" s="13">
        <v>44012</v>
      </c>
      <c r="R95" s="14">
        <v>1621</v>
      </c>
      <c r="S95" s="15" t="s">
        <v>437</v>
      </c>
    </row>
    <row r="96" spans="1:19" hidden="1" x14ac:dyDescent="0.25">
      <c r="A96" t="s">
        <v>95</v>
      </c>
      <c r="B96" t="s">
        <v>96</v>
      </c>
      <c r="C96" t="s">
        <v>97</v>
      </c>
      <c r="D96" t="s">
        <v>438</v>
      </c>
      <c r="E96" t="s">
        <v>439</v>
      </c>
      <c r="F96" t="s">
        <v>24</v>
      </c>
      <c r="G96" s="1">
        <v>44013</v>
      </c>
      <c r="H96">
        <v>6500</v>
      </c>
      <c r="I96" t="s">
        <v>25</v>
      </c>
      <c r="J96" s="9" t="s">
        <v>430</v>
      </c>
      <c r="K96" s="9" t="s">
        <v>110</v>
      </c>
      <c r="L96" s="10" t="s">
        <v>35</v>
      </c>
      <c r="M96" s="10" t="s">
        <v>68</v>
      </c>
      <c r="N96" s="11" t="s">
        <v>141</v>
      </c>
      <c r="O96" s="12" t="s">
        <v>440</v>
      </c>
      <c r="P96" s="12" t="s">
        <v>441</v>
      </c>
      <c r="Q96" s="13">
        <v>44012</v>
      </c>
      <c r="R96" s="14">
        <v>3589</v>
      </c>
      <c r="S96" s="15" t="s">
        <v>442</v>
      </c>
    </row>
    <row r="97" spans="1:19" hidden="1" x14ac:dyDescent="0.25">
      <c r="A97" t="s">
        <v>95</v>
      </c>
      <c r="B97" t="s">
        <v>96</v>
      </c>
      <c r="C97" t="s">
        <v>97</v>
      </c>
      <c r="D97" t="s">
        <v>443</v>
      </c>
      <c r="E97" t="s">
        <v>444</v>
      </c>
      <c r="F97" t="s">
        <v>24</v>
      </c>
      <c r="G97" s="1">
        <v>44013</v>
      </c>
      <c r="H97">
        <v>1100</v>
      </c>
      <c r="I97" t="s">
        <v>25</v>
      </c>
      <c r="J97" s="9" t="s">
        <v>430</v>
      </c>
      <c r="K97" s="9" t="s">
        <v>110</v>
      </c>
      <c r="L97" s="10" t="s">
        <v>41</v>
      </c>
      <c r="M97" s="10" t="s">
        <v>41</v>
      </c>
      <c r="N97" s="11" t="s">
        <v>29</v>
      </c>
      <c r="O97" s="12" t="s">
        <v>445</v>
      </c>
      <c r="P97" s="12" t="s">
        <v>446</v>
      </c>
      <c r="Q97" s="13">
        <v>44013</v>
      </c>
      <c r="R97" s="14">
        <v>2823</v>
      </c>
      <c r="S97" s="15" t="s">
        <v>447</v>
      </c>
    </row>
    <row r="98" spans="1:19" hidden="1" x14ac:dyDescent="0.25">
      <c r="A98" t="s">
        <v>95</v>
      </c>
      <c r="B98" t="s">
        <v>96</v>
      </c>
      <c r="C98" t="s">
        <v>97</v>
      </c>
      <c r="D98" t="s">
        <v>448</v>
      </c>
      <c r="E98" t="s">
        <v>449</v>
      </c>
      <c r="F98" t="s">
        <v>24</v>
      </c>
      <c r="G98" s="1">
        <v>44013</v>
      </c>
      <c r="H98">
        <v>3600</v>
      </c>
      <c r="I98" t="s">
        <v>25</v>
      </c>
      <c r="J98" s="9" t="s">
        <v>430</v>
      </c>
      <c r="K98" s="9" t="s">
        <v>110</v>
      </c>
      <c r="L98" s="10" t="s">
        <v>46</v>
      </c>
      <c r="M98" s="10" t="s">
        <v>46</v>
      </c>
      <c r="N98" s="11" t="s">
        <v>29</v>
      </c>
      <c r="O98" s="12" t="s">
        <v>450</v>
      </c>
      <c r="P98" s="12" t="s">
        <v>451</v>
      </c>
      <c r="Q98" s="13">
        <v>44013</v>
      </c>
      <c r="R98" s="14">
        <v>1050</v>
      </c>
      <c r="S98" s="15" t="s">
        <v>452</v>
      </c>
    </row>
    <row r="99" spans="1:19" hidden="1" x14ac:dyDescent="0.25">
      <c r="A99" t="s">
        <v>95</v>
      </c>
      <c r="B99" t="s">
        <v>96</v>
      </c>
      <c r="C99" t="s">
        <v>97</v>
      </c>
      <c r="D99" t="s">
        <v>453</v>
      </c>
      <c r="E99" t="s">
        <v>234</v>
      </c>
      <c r="F99" t="s">
        <v>24</v>
      </c>
      <c r="G99" s="1">
        <v>44013</v>
      </c>
      <c r="H99">
        <v>4200</v>
      </c>
      <c r="I99" t="s">
        <v>25</v>
      </c>
      <c r="J99" s="9" t="s">
        <v>212</v>
      </c>
      <c r="K99" s="9" t="s">
        <v>426</v>
      </c>
      <c r="L99" s="10" t="s">
        <v>51</v>
      </c>
      <c r="M99" s="10" t="s">
        <v>51</v>
      </c>
      <c r="N99" s="11" t="s">
        <v>29</v>
      </c>
      <c r="O99" s="12" t="s">
        <v>235</v>
      </c>
      <c r="P99" s="12" t="s">
        <v>236</v>
      </c>
      <c r="Q99" s="13">
        <v>44012</v>
      </c>
      <c r="R99" s="14">
        <v>2394</v>
      </c>
      <c r="S99" s="15" t="s">
        <v>454</v>
      </c>
    </row>
    <row r="100" spans="1:19" hidden="1" x14ac:dyDescent="0.25">
      <c r="A100" t="s">
        <v>95</v>
      </c>
      <c r="B100" t="s">
        <v>96</v>
      </c>
      <c r="C100" t="s">
        <v>97</v>
      </c>
      <c r="D100" t="s">
        <v>455</v>
      </c>
      <c r="E100" t="s">
        <v>239</v>
      </c>
      <c r="F100" t="s">
        <v>24</v>
      </c>
      <c r="G100" s="1">
        <v>44013</v>
      </c>
      <c r="H100">
        <v>4600</v>
      </c>
      <c r="I100" t="s">
        <v>25</v>
      </c>
      <c r="J100" s="9" t="s">
        <v>212</v>
      </c>
      <c r="K100" s="9" t="s">
        <v>426</v>
      </c>
      <c r="L100" s="10" t="s">
        <v>68</v>
      </c>
      <c r="M100" s="10" t="s">
        <v>68</v>
      </c>
      <c r="N100" s="11" t="s">
        <v>29</v>
      </c>
      <c r="O100" s="12" t="s">
        <v>240</v>
      </c>
      <c r="P100" s="12" t="s">
        <v>241</v>
      </c>
      <c r="Q100" s="13">
        <v>44012</v>
      </c>
      <c r="R100" s="14">
        <v>1145</v>
      </c>
      <c r="S100" s="15" t="s">
        <v>456</v>
      </c>
    </row>
    <row r="101" spans="1:19" hidden="1" x14ac:dyDescent="0.25">
      <c r="A101" t="s">
        <v>95</v>
      </c>
      <c r="B101" t="s">
        <v>96</v>
      </c>
      <c r="C101" t="s">
        <v>97</v>
      </c>
      <c r="D101" t="s">
        <v>457</v>
      </c>
      <c r="E101" t="s">
        <v>244</v>
      </c>
      <c r="F101" t="s">
        <v>24</v>
      </c>
      <c r="G101" s="1">
        <v>44013</v>
      </c>
      <c r="H101">
        <v>1400</v>
      </c>
      <c r="I101" t="s">
        <v>25</v>
      </c>
      <c r="J101" s="9" t="s">
        <v>212</v>
      </c>
      <c r="K101" s="9" t="s">
        <v>426</v>
      </c>
      <c r="L101" s="10" t="s">
        <v>41</v>
      </c>
      <c r="M101" s="10" t="s">
        <v>41</v>
      </c>
      <c r="N101" s="11" t="s">
        <v>29</v>
      </c>
      <c r="O101" s="12" t="s">
        <v>245</v>
      </c>
      <c r="P101" s="12" t="s">
        <v>246</v>
      </c>
      <c r="Q101" s="13">
        <v>44012</v>
      </c>
      <c r="R101" s="14">
        <v>3584</v>
      </c>
      <c r="S101" s="15" t="s">
        <v>400</v>
      </c>
    </row>
    <row r="102" spans="1:19" hidden="1" x14ac:dyDescent="0.25">
      <c r="A102" t="s">
        <v>95</v>
      </c>
      <c r="B102" t="s">
        <v>96</v>
      </c>
      <c r="C102" t="s">
        <v>97</v>
      </c>
      <c r="D102" t="s">
        <v>458</v>
      </c>
      <c r="E102" t="s">
        <v>459</v>
      </c>
      <c r="F102" t="s">
        <v>24</v>
      </c>
      <c r="G102" s="1">
        <v>44013</v>
      </c>
      <c r="H102">
        <v>100</v>
      </c>
      <c r="I102" t="s">
        <v>25</v>
      </c>
      <c r="J102" s="9" t="s">
        <v>430</v>
      </c>
      <c r="K102" s="9" t="s">
        <v>110</v>
      </c>
      <c r="L102" s="10" t="s">
        <v>51</v>
      </c>
      <c r="M102" s="10" t="s">
        <v>51</v>
      </c>
      <c r="N102" s="11" t="s">
        <v>29</v>
      </c>
      <c r="O102" s="12" t="s">
        <v>460</v>
      </c>
      <c r="P102" s="12" t="s">
        <v>461</v>
      </c>
      <c r="Q102" s="13">
        <v>44012</v>
      </c>
      <c r="R102" s="14">
        <v>4496</v>
      </c>
      <c r="S102" s="15" t="s">
        <v>462</v>
      </c>
    </row>
    <row r="103" spans="1:19" hidden="1" x14ac:dyDescent="0.25">
      <c r="A103" t="s">
        <v>95</v>
      </c>
      <c r="B103" t="s">
        <v>96</v>
      </c>
      <c r="C103" t="s">
        <v>97</v>
      </c>
      <c r="D103" t="s">
        <v>463</v>
      </c>
      <c r="E103" t="s">
        <v>464</v>
      </c>
      <c r="F103" t="s">
        <v>24</v>
      </c>
      <c r="G103" s="1">
        <v>44013</v>
      </c>
      <c r="H103">
        <v>400</v>
      </c>
      <c r="I103" t="s">
        <v>25</v>
      </c>
      <c r="J103" s="9" t="s">
        <v>430</v>
      </c>
      <c r="K103" s="9" t="s">
        <v>110</v>
      </c>
      <c r="L103" s="10" t="s">
        <v>56</v>
      </c>
      <c r="M103" s="10" t="s">
        <v>56</v>
      </c>
      <c r="N103" s="11" t="s">
        <v>29</v>
      </c>
      <c r="O103" s="12" t="s">
        <v>465</v>
      </c>
      <c r="P103" s="12" t="s">
        <v>466</v>
      </c>
      <c r="Q103" s="13">
        <v>44012</v>
      </c>
      <c r="R103" s="14">
        <v>265</v>
      </c>
      <c r="S103" s="15" t="s">
        <v>467</v>
      </c>
    </row>
    <row r="104" spans="1:19" hidden="1" x14ac:dyDescent="0.25">
      <c r="A104" t="s">
        <v>95</v>
      </c>
      <c r="B104" t="s">
        <v>96</v>
      </c>
      <c r="C104" t="s">
        <v>97</v>
      </c>
      <c r="D104" t="s">
        <v>468</v>
      </c>
      <c r="E104" t="s">
        <v>469</v>
      </c>
      <c r="F104" t="s">
        <v>24</v>
      </c>
      <c r="G104" s="1">
        <v>44013</v>
      </c>
      <c r="H104">
        <v>100</v>
      </c>
      <c r="I104" t="s">
        <v>25</v>
      </c>
      <c r="J104" s="9" t="s">
        <v>430</v>
      </c>
      <c r="K104" s="9" t="s">
        <v>110</v>
      </c>
      <c r="L104" s="10" t="s">
        <v>68</v>
      </c>
      <c r="M104" s="10" t="s">
        <v>35</v>
      </c>
      <c r="N104" s="11" t="s">
        <v>141</v>
      </c>
      <c r="O104" s="12" t="s">
        <v>470</v>
      </c>
      <c r="P104" s="12" t="s">
        <v>471</v>
      </c>
      <c r="Q104" s="13">
        <v>44012</v>
      </c>
      <c r="R104" s="14">
        <v>6095</v>
      </c>
      <c r="S104" s="15" t="s">
        <v>472</v>
      </c>
    </row>
    <row r="105" spans="1:19" hidden="1" x14ac:dyDescent="0.25">
      <c r="A105" t="s">
        <v>95</v>
      </c>
      <c r="B105" t="s">
        <v>96</v>
      </c>
      <c r="C105" t="s">
        <v>97</v>
      </c>
      <c r="D105" t="s">
        <v>473</v>
      </c>
      <c r="E105" t="s">
        <v>211</v>
      </c>
      <c r="F105" t="s">
        <v>24</v>
      </c>
      <c r="G105" s="1">
        <v>44013</v>
      </c>
      <c r="H105">
        <v>400</v>
      </c>
      <c r="I105" t="s">
        <v>25</v>
      </c>
      <c r="J105" s="9" t="s">
        <v>212</v>
      </c>
      <c r="K105" s="9" t="s">
        <v>426</v>
      </c>
      <c r="L105" s="10" t="s">
        <v>28</v>
      </c>
      <c r="M105" s="10" t="s">
        <v>28</v>
      </c>
      <c r="N105" s="11" t="s">
        <v>29</v>
      </c>
      <c r="O105" s="12" t="s">
        <v>214</v>
      </c>
      <c r="P105" s="12" t="s">
        <v>215</v>
      </c>
      <c r="Q105" s="13">
        <v>44012</v>
      </c>
      <c r="R105" s="14">
        <v>679</v>
      </c>
      <c r="S105" s="15" t="s">
        <v>474</v>
      </c>
    </row>
    <row r="106" spans="1:19" hidden="1" x14ac:dyDescent="0.25">
      <c r="A106" t="s">
        <v>95</v>
      </c>
      <c r="B106" t="s">
        <v>96</v>
      </c>
      <c r="C106" t="s">
        <v>97</v>
      </c>
      <c r="D106" t="s">
        <v>475</v>
      </c>
      <c r="E106" t="s">
        <v>218</v>
      </c>
      <c r="F106" t="s">
        <v>24</v>
      </c>
      <c r="G106" s="1">
        <v>44013</v>
      </c>
      <c r="H106">
        <v>100</v>
      </c>
      <c r="I106" t="s">
        <v>25</v>
      </c>
      <c r="J106" s="9" t="s">
        <v>212</v>
      </c>
      <c r="K106" s="9" t="s">
        <v>426</v>
      </c>
      <c r="L106" s="10" t="s">
        <v>35</v>
      </c>
      <c r="M106" s="10" t="s">
        <v>35</v>
      </c>
      <c r="N106" s="11" t="s">
        <v>29</v>
      </c>
      <c r="O106" s="12" t="s">
        <v>219</v>
      </c>
      <c r="P106" s="12" t="s">
        <v>220</v>
      </c>
      <c r="Q106" s="13">
        <v>44012</v>
      </c>
      <c r="R106" s="14">
        <v>1475</v>
      </c>
      <c r="S106" s="15" t="s">
        <v>476</v>
      </c>
    </row>
    <row r="107" spans="1:19" hidden="1" x14ac:dyDescent="0.25">
      <c r="A107" t="s">
        <v>95</v>
      </c>
      <c r="B107" t="s">
        <v>96</v>
      </c>
      <c r="C107" t="s">
        <v>97</v>
      </c>
      <c r="D107" t="s">
        <v>477</v>
      </c>
      <c r="E107" t="s">
        <v>223</v>
      </c>
      <c r="F107" t="s">
        <v>24</v>
      </c>
      <c r="G107" s="1">
        <v>44013</v>
      </c>
      <c r="H107">
        <v>100</v>
      </c>
      <c r="I107" t="s">
        <v>25</v>
      </c>
      <c r="J107" s="9" t="s">
        <v>212</v>
      </c>
      <c r="K107" s="9" t="s">
        <v>426</v>
      </c>
      <c r="L107" s="10" t="s">
        <v>46</v>
      </c>
      <c r="M107" s="10" t="s">
        <v>46</v>
      </c>
      <c r="N107" s="11" t="s">
        <v>29</v>
      </c>
      <c r="O107" s="12" t="s">
        <v>224</v>
      </c>
      <c r="P107" s="12" t="s">
        <v>225</v>
      </c>
      <c r="Q107" s="13">
        <v>44013</v>
      </c>
      <c r="R107" s="14">
        <v>4173</v>
      </c>
      <c r="S107" s="15" t="s">
        <v>478</v>
      </c>
    </row>
    <row r="108" spans="1:19" hidden="1" x14ac:dyDescent="0.25">
      <c r="A108" t="s">
        <v>95</v>
      </c>
      <c r="B108" t="s">
        <v>96</v>
      </c>
      <c r="C108" t="s">
        <v>97</v>
      </c>
      <c r="D108" t="s">
        <v>479</v>
      </c>
      <c r="E108" t="s">
        <v>228</v>
      </c>
      <c r="F108" t="s">
        <v>24</v>
      </c>
      <c r="G108" s="1">
        <v>44013</v>
      </c>
      <c r="H108">
        <v>400</v>
      </c>
      <c r="I108" t="s">
        <v>25</v>
      </c>
      <c r="J108" s="9" t="s">
        <v>212</v>
      </c>
      <c r="K108" s="9" t="s">
        <v>426</v>
      </c>
      <c r="L108" s="10" t="s">
        <v>229</v>
      </c>
      <c r="M108" s="10" t="s">
        <v>229</v>
      </c>
      <c r="N108" s="11" t="s">
        <v>29</v>
      </c>
      <c r="O108" s="12" t="s">
        <v>230</v>
      </c>
      <c r="P108" s="12" t="s">
        <v>231</v>
      </c>
      <c r="Q108" s="13">
        <v>44013</v>
      </c>
      <c r="R108" s="14">
        <v>1959</v>
      </c>
      <c r="S108" s="15" t="s">
        <v>480</v>
      </c>
    </row>
    <row r="109" spans="1:19" hidden="1" x14ac:dyDescent="0.25">
      <c r="A109" t="s">
        <v>95</v>
      </c>
      <c r="B109" t="s">
        <v>96</v>
      </c>
      <c r="C109" t="s">
        <v>97</v>
      </c>
      <c r="D109" t="s">
        <v>481</v>
      </c>
      <c r="E109" t="s">
        <v>249</v>
      </c>
      <c r="F109" t="s">
        <v>24</v>
      </c>
      <c r="G109" s="1">
        <v>44013</v>
      </c>
      <c r="H109">
        <v>100</v>
      </c>
      <c r="I109" t="s">
        <v>25</v>
      </c>
      <c r="J109" s="9" t="s">
        <v>212</v>
      </c>
      <c r="K109" s="9" t="s">
        <v>426</v>
      </c>
      <c r="L109" s="10" t="s">
        <v>62</v>
      </c>
      <c r="M109" s="10" t="s">
        <v>62</v>
      </c>
      <c r="N109" s="11" t="s">
        <v>29</v>
      </c>
      <c r="O109" s="12" t="s">
        <v>250</v>
      </c>
      <c r="P109" s="12" t="s">
        <v>251</v>
      </c>
      <c r="Q109" s="13">
        <v>44012</v>
      </c>
      <c r="R109" s="14">
        <v>1129</v>
      </c>
      <c r="S109" s="15" t="s">
        <v>482</v>
      </c>
    </row>
    <row r="110" spans="1:19" x14ac:dyDescent="0.25">
      <c r="A110" t="s">
        <v>19</v>
      </c>
      <c r="B110" t="s">
        <v>20</v>
      </c>
      <c r="C110" t="s">
        <v>21</v>
      </c>
      <c r="D110" t="s">
        <v>483</v>
      </c>
      <c r="E110" t="s">
        <v>266</v>
      </c>
      <c r="F110" t="s">
        <v>484</v>
      </c>
      <c r="G110" s="1">
        <v>44013</v>
      </c>
      <c r="H110">
        <v>400</v>
      </c>
      <c r="I110" t="s">
        <v>25</v>
      </c>
      <c r="J110" s="9" t="s">
        <v>260</v>
      </c>
      <c r="K110" s="9" t="s">
        <v>261</v>
      </c>
      <c r="L110" s="10" t="s">
        <v>51</v>
      </c>
      <c r="M110" s="10" t="s">
        <v>51</v>
      </c>
      <c r="N110" s="11" t="s">
        <v>29</v>
      </c>
      <c r="O110" s="12" t="s">
        <v>267</v>
      </c>
      <c r="P110" s="12" t="s">
        <v>268</v>
      </c>
      <c r="Q110" s="13">
        <v>44013</v>
      </c>
      <c r="R110" s="14">
        <v>5453</v>
      </c>
      <c r="S110" s="15" t="s">
        <v>485</v>
      </c>
    </row>
    <row r="111" spans="1:19" x14ac:dyDescent="0.25">
      <c r="A111" t="s">
        <v>19</v>
      </c>
      <c r="B111" t="s">
        <v>20</v>
      </c>
      <c r="C111" t="s">
        <v>21</v>
      </c>
      <c r="D111" t="s">
        <v>486</v>
      </c>
      <c r="E111" t="s">
        <v>280</v>
      </c>
      <c r="F111" t="s">
        <v>484</v>
      </c>
      <c r="G111" s="1">
        <v>44013</v>
      </c>
      <c r="H111">
        <v>800</v>
      </c>
      <c r="I111" t="s">
        <v>25</v>
      </c>
      <c r="J111" s="9" t="s">
        <v>260</v>
      </c>
      <c r="K111" s="9" t="s">
        <v>261</v>
      </c>
      <c r="L111" s="10" t="s">
        <v>62</v>
      </c>
      <c r="M111" s="10" t="s">
        <v>68</v>
      </c>
      <c r="N111" s="11" t="s">
        <v>141</v>
      </c>
      <c r="O111" s="12" t="s">
        <v>281</v>
      </c>
      <c r="P111" s="12" t="s">
        <v>282</v>
      </c>
      <c r="Q111" s="13">
        <v>44013</v>
      </c>
      <c r="R111" s="14">
        <v>3487</v>
      </c>
      <c r="S111" s="15" t="s">
        <v>487</v>
      </c>
    </row>
    <row r="112" spans="1:19" x14ac:dyDescent="0.25">
      <c r="A112" t="s">
        <v>19</v>
      </c>
      <c r="B112" t="s">
        <v>20</v>
      </c>
      <c r="C112" t="s">
        <v>21</v>
      </c>
      <c r="D112" t="s">
        <v>488</v>
      </c>
      <c r="E112" t="s">
        <v>285</v>
      </c>
      <c r="F112" t="s">
        <v>484</v>
      </c>
      <c r="G112" s="1">
        <v>44013</v>
      </c>
      <c r="H112">
        <v>600</v>
      </c>
      <c r="I112" t="s">
        <v>25</v>
      </c>
      <c r="J112" s="9" t="s">
        <v>260</v>
      </c>
      <c r="K112" s="9" t="s">
        <v>261</v>
      </c>
      <c r="L112" s="10" t="s">
        <v>68</v>
      </c>
      <c r="M112" s="10" t="s">
        <v>62</v>
      </c>
      <c r="N112" s="11" t="s">
        <v>141</v>
      </c>
      <c r="O112" s="12" t="s">
        <v>286</v>
      </c>
      <c r="P112" s="12" t="s">
        <v>287</v>
      </c>
      <c r="Q112" s="13">
        <v>44013</v>
      </c>
      <c r="R112" s="14">
        <v>2014</v>
      </c>
      <c r="S112" s="15" t="s">
        <v>489</v>
      </c>
    </row>
    <row r="113" spans="1:19" x14ac:dyDescent="0.25">
      <c r="A113" t="s">
        <v>19</v>
      </c>
      <c r="B113" t="s">
        <v>20</v>
      </c>
      <c r="C113" t="s">
        <v>21</v>
      </c>
      <c r="D113" t="s">
        <v>490</v>
      </c>
      <c r="E113" t="s">
        <v>290</v>
      </c>
      <c r="F113" t="s">
        <v>484</v>
      </c>
      <c r="G113" s="1">
        <v>44013</v>
      </c>
      <c r="H113">
        <v>400</v>
      </c>
      <c r="I113" t="s">
        <v>25</v>
      </c>
      <c r="J113" s="9" t="s">
        <v>260</v>
      </c>
      <c r="K113" s="9" t="s">
        <v>261</v>
      </c>
      <c r="L113" s="10" t="s">
        <v>41</v>
      </c>
      <c r="M113" s="10" t="s">
        <v>41</v>
      </c>
      <c r="N113" s="11" t="s">
        <v>29</v>
      </c>
      <c r="O113" s="12" t="s">
        <v>291</v>
      </c>
      <c r="P113" s="12" t="s">
        <v>292</v>
      </c>
      <c r="Q113" s="13">
        <v>44013</v>
      </c>
      <c r="R113" s="14">
        <v>8897</v>
      </c>
      <c r="S113" s="15" t="s">
        <v>491</v>
      </c>
    </row>
    <row r="114" spans="1:19" x14ac:dyDescent="0.25">
      <c r="A114" t="s">
        <v>19</v>
      </c>
      <c r="B114" t="s">
        <v>20</v>
      </c>
      <c r="C114" t="s">
        <v>21</v>
      </c>
      <c r="D114" t="s">
        <v>492</v>
      </c>
      <c r="E114" t="s">
        <v>271</v>
      </c>
      <c r="F114" t="s">
        <v>484</v>
      </c>
      <c r="G114" s="1">
        <v>44013</v>
      </c>
      <c r="H114">
        <v>12000</v>
      </c>
      <c r="I114" t="s">
        <v>25</v>
      </c>
      <c r="J114" s="9" t="s">
        <v>260</v>
      </c>
      <c r="K114" s="9" t="s">
        <v>261</v>
      </c>
      <c r="L114" s="10" t="s">
        <v>28</v>
      </c>
      <c r="M114" s="10" t="s">
        <v>28</v>
      </c>
      <c r="N114" s="11" t="s">
        <v>29</v>
      </c>
      <c r="O114" s="12" t="s">
        <v>272</v>
      </c>
      <c r="P114" s="12" t="s">
        <v>273</v>
      </c>
      <c r="Q114" s="13">
        <v>44013</v>
      </c>
      <c r="R114" s="14">
        <v>2187</v>
      </c>
      <c r="S114" s="15" t="s">
        <v>485</v>
      </c>
    </row>
    <row r="115" spans="1:19" x14ac:dyDescent="0.25">
      <c r="A115" t="s">
        <v>19</v>
      </c>
      <c r="B115" t="s">
        <v>20</v>
      </c>
      <c r="C115" t="s">
        <v>21</v>
      </c>
      <c r="D115" t="s">
        <v>493</v>
      </c>
      <c r="E115" t="s">
        <v>276</v>
      </c>
      <c r="F115" t="s">
        <v>484</v>
      </c>
      <c r="G115" s="1">
        <v>44013</v>
      </c>
      <c r="H115">
        <v>4700</v>
      </c>
      <c r="I115" t="s">
        <v>25</v>
      </c>
      <c r="J115" s="9" t="s">
        <v>260</v>
      </c>
      <c r="K115" s="9" t="s">
        <v>261</v>
      </c>
      <c r="L115" s="10" t="s">
        <v>56</v>
      </c>
      <c r="M115" s="10" t="s">
        <v>56</v>
      </c>
      <c r="N115" s="11" t="s">
        <v>29</v>
      </c>
      <c r="O115" s="12" t="s">
        <v>277</v>
      </c>
      <c r="P115" s="12" t="s">
        <v>278</v>
      </c>
      <c r="Q115" s="13">
        <v>44013</v>
      </c>
      <c r="R115" s="14">
        <v>340</v>
      </c>
      <c r="S115" s="15" t="s">
        <v>494</v>
      </c>
    </row>
    <row r="116" spans="1:19" x14ac:dyDescent="0.25">
      <c r="A116" t="s">
        <v>19</v>
      </c>
      <c r="B116" t="s">
        <v>20</v>
      </c>
      <c r="C116" t="s">
        <v>21</v>
      </c>
      <c r="D116" t="s">
        <v>495</v>
      </c>
      <c r="E116" t="s">
        <v>259</v>
      </c>
      <c r="F116" t="s">
        <v>484</v>
      </c>
      <c r="G116" s="1">
        <v>44013</v>
      </c>
      <c r="H116">
        <v>4400</v>
      </c>
      <c r="I116" t="s">
        <v>25</v>
      </c>
      <c r="J116" s="9" t="s">
        <v>260</v>
      </c>
      <c r="K116" s="9" t="s">
        <v>261</v>
      </c>
      <c r="L116" s="10" t="s">
        <v>35</v>
      </c>
      <c r="M116" s="10" t="s">
        <v>35</v>
      </c>
      <c r="N116" s="11" t="s">
        <v>29</v>
      </c>
      <c r="O116" s="12" t="s">
        <v>262</v>
      </c>
      <c r="P116" s="12" t="s">
        <v>263</v>
      </c>
      <c r="Q116" s="13">
        <v>44013</v>
      </c>
      <c r="R116" s="14">
        <v>5448</v>
      </c>
      <c r="S116" s="15" t="s">
        <v>489</v>
      </c>
    </row>
    <row r="117" spans="1:19" hidden="1" x14ac:dyDescent="0.25">
      <c r="A117" t="s">
        <v>95</v>
      </c>
      <c r="B117" t="s">
        <v>96</v>
      </c>
      <c r="C117" t="s">
        <v>97</v>
      </c>
      <c r="D117" t="s">
        <v>496</v>
      </c>
      <c r="E117" t="s">
        <v>325</v>
      </c>
      <c r="F117" t="s">
        <v>24</v>
      </c>
      <c r="G117" s="1">
        <v>44014</v>
      </c>
      <c r="H117">
        <v>4900</v>
      </c>
      <c r="I117" t="s">
        <v>25</v>
      </c>
      <c r="J117" s="9" t="s">
        <v>301</v>
      </c>
      <c r="K117" s="9" t="s">
        <v>213</v>
      </c>
      <c r="L117" s="10" t="s">
        <v>62</v>
      </c>
      <c r="M117" s="10" t="s">
        <v>62</v>
      </c>
      <c r="N117" s="11" t="s">
        <v>29</v>
      </c>
      <c r="O117" s="12" t="s">
        <v>326</v>
      </c>
      <c r="P117" s="12" t="s">
        <v>327</v>
      </c>
      <c r="Q117" s="13">
        <v>44013</v>
      </c>
      <c r="R117" s="14">
        <v>4209</v>
      </c>
      <c r="S117" s="15" t="s">
        <v>497</v>
      </c>
    </row>
    <row r="118" spans="1:19" hidden="1" x14ac:dyDescent="0.25">
      <c r="A118" t="s">
        <v>95</v>
      </c>
      <c r="B118" t="s">
        <v>96</v>
      </c>
      <c r="C118" t="s">
        <v>97</v>
      </c>
      <c r="D118" t="s">
        <v>498</v>
      </c>
      <c r="E118" t="s">
        <v>335</v>
      </c>
      <c r="F118" t="s">
        <v>24</v>
      </c>
      <c r="G118" s="1">
        <v>44014</v>
      </c>
      <c r="H118">
        <v>1800</v>
      </c>
      <c r="I118" t="s">
        <v>25</v>
      </c>
      <c r="J118" s="9" t="s">
        <v>301</v>
      </c>
      <c r="K118" s="9" t="s">
        <v>213</v>
      </c>
      <c r="L118" s="10" t="s">
        <v>68</v>
      </c>
      <c r="M118" s="10" t="s">
        <v>68</v>
      </c>
      <c r="N118" s="11" t="s">
        <v>29</v>
      </c>
      <c r="O118" s="12" t="s">
        <v>336</v>
      </c>
      <c r="P118" s="12" t="s">
        <v>337</v>
      </c>
      <c r="Q118" s="13">
        <v>44013</v>
      </c>
      <c r="R118" s="14">
        <v>2196</v>
      </c>
      <c r="S118" s="15" t="s">
        <v>499</v>
      </c>
    </row>
    <row r="119" spans="1:19" hidden="1" x14ac:dyDescent="0.25">
      <c r="A119" t="s">
        <v>95</v>
      </c>
      <c r="B119" t="s">
        <v>96</v>
      </c>
      <c r="C119" t="s">
        <v>97</v>
      </c>
      <c r="D119" t="s">
        <v>500</v>
      </c>
      <c r="E119" t="s">
        <v>359</v>
      </c>
      <c r="F119" t="s">
        <v>24</v>
      </c>
      <c r="G119" s="1">
        <v>44014</v>
      </c>
      <c r="H119">
        <v>16000</v>
      </c>
      <c r="I119" t="s">
        <v>25</v>
      </c>
      <c r="J119" s="9" t="s">
        <v>295</v>
      </c>
      <c r="K119" s="9" t="s">
        <v>101</v>
      </c>
      <c r="L119" s="10" t="s">
        <v>51</v>
      </c>
      <c r="M119" s="10" t="s">
        <v>51</v>
      </c>
      <c r="N119" s="11" t="s">
        <v>29</v>
      </c>
      <c r="O119" s="12" t="s">
        <v>360</v>
      </c>
      <c r="P119" s="12" t="s">
        <v>361</v>
      </c>
      <c r="Q119" s="13">
        <v>44013</v>
      </c>
      <c r="R119" s="14">
        <v>548</v>
      </c>
      <c r="S119" s="15" t="s">
        <v>501</v>
      </c>
    </row>
    <row r="120" spans="1:19" hidden="1" x14ac:dyDescent="0.25">
      <c r="A120" t="s">
        <v>95</v>
      </c>
      <c r="B120" t="s">
        <v>96</v>
      </c>
      <c r="C120" t="s">
        <v>97</v>
      </c>
      <c r="D120" t="s">
        <v>502</v>
      </c>
      <c r="E120" t="s">
        <v>316</v>
      </c>
      <c r="F120" t="s">
        <v>24</v>
      </c>
      <c r="G120" s="1">
        <v>44014</v>
      </c>
      <c r="H120">
        <v>1100</v>
      </c>
      <c r="I120" t="s">
        <v>25</v>
      </c>
      <c r="J120" s="9" t="s">
        <v>295</v>
      </c>
      <c r="K120" s="9" t="s">
        <v>101</v>
      </c>
      <c r="L120" s="10" t="s">
        <v>28</v>
      </c>
      <c r="M120" s="10" t="s">
        <v>28</v>
      </c>
      <c r="N120" s="11" t="s">
        <v>29</v>
      </c>
      <c r="O120" s="12" t="s">
        <v>317</v>
      </c>
      <c r="P120" s="12" t="s">
        <v>318</v>
      </c>
      <c r="Q120" s="13">
        <v>44013</v>
      </c>
      <c r="R120" s="14">
        <v>4342</v>
      </c>
      <c r="S120" s="15" t="s">
        <v>503</v>
      </c>
    </row>
    <row r="121" spans="1:19" hidden="1" x14ac:dyDescent="0.25">
      <c r="A121" t="s">
        <v>95</v>
      </c>
      <c r="B121" t="s">
        <v>96</v>
      </c>
      <c r="C121" t="s">
        <v>97</v>
      </c>
      <c r="D121" t="s">
        <v>504</v>
      </c>
      <c r="E121" t="s">
        <v>294</v>
      </c>
      <c r="F121" t="s">
        <v>24</v>
      </c>
      <c r="G121" s="1">
        <v>44014</v>
      </c>
      <c r="H121">
        <v>1800</v>
      </c>
      <c r="I121" t="s">
        <v>25</v>
      </c>
      <c r="J121" s="9" t="s">
        <v>295</v>
      </c>
      <c r="K121" s="9" t="s">
        <v>101</v>
      </c>
      <c r="L121" s="10" t="s">
        <v>68</v>
      </c>
      <c r="M121" s="10" t="s">
        <v>68</v>
      </c>
      <c r="N121" s="11" t="s">
        <v>29</v>
      </c>
      <c r="O121" s="12" t="s">
        <v>296</v>
      </c>
      <c r="P121" s="12" t="s">
        <v>297</v>
      </c>
      <c r="Q121" s="13">
        <v>44013</v>
      </c>
      <c r="R121" s="14">
        <v>3222</v>
      </c>
      <c r="S121" s="15" t="s">
        <v>505</v>
      </c>
    </row>
    <row r="122" spans="1:19" hidden="1" x14ac:dyDescent="0.25">
      <c r="A122" t="s">
        <v>95</v>
      </c>
      <c r="B122" t="s">
        <v>96</v>
      </c>
      <c r="C122" t="s">
        <v>97</v>
      </c>
      <c r="D122" t="s">
        <v>506</v>
      </c>
      <c r="E122" t="s">
        <v>350</v>
      </c>
      <c r="F122" t="s">
        <v>24</v>
      </c>
      <c r="G122" s="1">
        <v>44014</v>
      </c>
      <c r="H122">
        <v>3600</v>
      </c>
      <c r="I122" t="s">
        <v>25</v>
      </c>
      <c r="J122" s="9" t="s">
        <v>295</v>
      </c>
      <c r="K122" s="9" t="s">
        <v>101</v>
      </c>
      <c r="L122" s="10" t="s">
        <v>46</v>
      </c>
      <c r="M122" s="10" t="s">
        <v>46</v>
      </c>
      <c r="N122" s="11" t="s">
        <v>29</v>
      </c>
      <c r="O122" s="12" t="s">
        <v>351</v>
      </c>
      <c r="P122" s="12" t="s">
        <v>352</v>
      </c>
      <c r="Q122" s="13">
        <v>44013</v>
      </c>
      <c r="R122" s="14">
        <v>588</v>
      </c>
      <c r="S122" s="15" t="s">
        <v>507</v>
      </c>
    </row>
    <row r="123" spans="1:19" hidden="1" x14ac:dyDescent="0.25">
      <c r="A123" t="s">
        <v>95</v>
      </c>
      <c r="B123" t="s">
        <v>96</v>
      </c>
      <c r="C123" t="s">
        <v>97</v>
      </c>
      <c r="D123" t="s">
        <v>508</v>
      </c>
      <c r="E123" t="s">
        <v>369</v>
      </c>
      <c r="F123" t="s">
        <v>24</v>
      </c>
      <c r="G123" s="1">
        <v>44014</v>
      </c>
      <c r="H123">
        <v>6000</v>
      </c>
      <c r="I123" t="s">
        <v>25</v>
      </c>
      <c r="J123" s="9" t="s">
        <v>295</v>
      </c>
      <c r="K123" s="9" t="s">
        <v>101</v>
      </c>
      <c r="L123" s="10" t="s">
        <v>229</v>
      </c>
      <c r="M123" s="10" t="s">
        <v>229</v>
      </c>
      <c r="N123" s="11" t="s">
        <v>29</v>
      </c>
      <c r="O123" s="12" t="s">
        <v>370</v>
      </c>
      <c r="P123" s="12" t="s">
        <v>371</v>
      </c>
      <c r="Q123" s="13">
        <v>44013</v>
      </c>
      <c r="R123" s="14">
        <v>777</v>
      </c>
      <c r="S123" s="15" t="s">
        <v>509</v>
      </c>
    </row>
    <row r="124" spans="1:19" hidden="1" x14ac:dyDescent="0.25">
      <c r="A124" t="s">
        <v>95</v>
      </c>
      <c r="B124" t="s">
        <v>96</v>
      </c>
      <c r="C124" t="s">
        <v>97</v>
      </c>
      <c r="D124" t="s">
        <v>510</v>
      </c>
      <c r="E124" t="s">
        <v>380</v>
      </c>
      <c r="F124" t="s">
        <v>24</v>
      </c>
      <c r="G124" s="1">
        <v>44014</v>
      </c>
      <c r="H124">
        <v>2500</v>
      </c>
      <c r="I124" t="s">
        <v>25</v>
      </c>
      <c r="J124" s="9" t="s">
        <v>295</v>
      </c>
      <c r="K124" s="9" t="s">
        <v>101</v>
      </c>
      <c r="L124" s="10" t="s">
        <v>381</v>
      </c>
      <c r="M124" s="10" t="s">
        <v>381</v>
      </c>
      <c r="N124" s="11" t="s">
        <v>29</v>
      </c>
      <c r="O124" s="12" t="s">
        <v>382</v>
      </c>
      <c r="P124" s="12" t="s">
        <v>383</v>
      </c>
      <c r="Q124" s="13">
        <v>44013</v>
      </c>
      <c r="R124" s="14">
        <v>2199</v>
      </c>
      <c r="S124" s="15" t="s">
        <v>138</v>
      </c>
    </row>
    <row r="125" spans="1:19" hidden="1" x14ac:dyDescent="0.25">
      <c r="A125" t="s">
        <v>95</v>
      </c>
      <c r="B125" t="s">
        <v>96</v>
      </c>
      <c r="C125" t="s">
        <v>97</v>
      </c>
      <c r="D125" t="s">
        <v>511</v>
      </c>
      <c r="E125" t="s">
        <v>512</v>
      </c>
      <c r="F125" t="s">
        <v>24</v>
      </c>
      <c r="G125" s="1">
        <v>44014</v>
      </c>
      <c r="H125">
        <v>400</v>
      </c>
      <c r="I125" t="s">
        <v>25</v>
      </c>
      <c r="J125" s="9" t="s">
        <v>301</v>
      </c>
      <c r="K125" s="9" t="s">
        <v>213</v>
      </c>
      <c r="L125" s="10" t="s">
        <v>51</v>
      </c>
      <c r="M125" s="10" t="s">
        <v>51</v>
      </c>
      <c r="N125" s="11" t="s">
        <v>29</v>
      </c>
      <c r="O125" s="12" t="s">
        <v>303</v>
      </c>
      <c r="P125" s="12" t="s">
        <v>304</v>
      </c>
      <c r="Q125" s="13">
        <v>44013</v>
      </c>
      <c r="R125" s="14">
        <v>3211</v>
      </c>
      <c r="S125" s="15" t="s">
        <v>513</v>
      </c>
    </row>
    <row r="126" spans="1:19" hidden="1" x14ac:dyDescent="0.25">
      <c r="A126" t="s">
        <v>95</v>
      </c>
      <c r="B126" t="s">
        <v>96</v>
      </c>
      <c r="C126" t="s">
        <v>97</v>
      </c>
      <c r="D126" t="s">
        <v>514</v>
      </c>
      <c r="E126" t="s">
        <v>320</v>
      </c>
      <c r="F126" t="s">
        <v>24</v>
      </c>
      <c r="G126" s="1">
        <v>44014</v>
      </c>
      <c r="H126">
        <v>400</v>
      </c>
      <c r="I126" t="s">
        <v>25</v>
      </c>
      <c r="J126" s="9" t="s">
        <v>301</v>
      </c>
      <c r="K126" s="9" t="s">
        <v>213</v>
      </c>
      <c r="L126" s="10" t="s">
        <v>28</v>
      </c>
      <c r="M126" s="10" t="s">
        <v>28</v>
      </c>
      <c r="N126" s="11" t="s">
        <v>29</v>
      </c>
      <c r="O126" s="12" t="s">
        <v>321</v>
      </c>
      <c r="P126" s="12" t="s">
        <v>322</v>
      </c>
      <c r="Q126" s="13">
        <v>44013</v>
      </c>
      <c r="R126" s="14">
        <v>3621</v>
      </c>
      <c r="S126" s="15" t="s">
        <v>123</v>
      </c>
    </row>
    <row r="127" spans="1:19" hidden="1" x14ac:dyDescent="0.25">
      <c r="A127" t="s">
        <v>95</v>
      </c>
      <c r="B127" t="s">
        <v>96</v>
      </c>
      <c r="C127" t="s">
        <v>97</v>
      </c>
      <c r="D127" t="s">
        <v>515</v>
      </c>
      <c r="E127" t="s">
        <v>306</v>
      </c>
      <c r="F127" t="s">
        <v>24</v>
      </c>
      <c r="G127" s="1">
        <v>44014</v>
      </c>
      <c r="H127">
        <v>100</v>
      </c>
      <c r="I127" t="s">
        <v>25</v>
      </c>
      <c r="J127" s="9" t="s">
        <v>301</v>
      </c>
      <c r="K127" s="9" t="s">
        <v>213</v>
      </c>
      <c r="L127" s="10" t="s">
        <v>56</v>
      </c>
      <c r="M127" s="10" t="s">
        <v>56</v>
      </c>
      <c r="N127" s="11" t="s">
        <v>29</v>
      </c>
      <c r="O127" s="12" t="s">
        <v>307</v>
      </c>
      <c r="P127" s="12" t="s">
        <v>308</v>
      </c>
      <c r="Q127" s="13">
        <v>44013</v>
      </c>
      <c r="R127" s="14">
        <v>4665</v>
      </c>
      <c r="S127" s="15" t="s">
        <v>516</v>
      </c>
    </row>
    <row r="128" spans="1:19" hidden="1" x14ac:dyDescent="0.25">
      <c r="A128" t="s">
        <v>95</v>
      </c>
      <c r="B128" t="s">
        <v>96</v>
      </c>
      <c r="C128" t="s">
        <v>97</v>
      </c>
      <c r="D128" t="s">
        <v>517</v>
      </c>
      <c r="E128" t="s">
        <v>311</v>
      </c>
      <c r="F128" t="s">
        <v>24</v>
      </c>
      <c r="G128" s="1">
        <v>44014</v>
      </c>
      <c r="H128">
        <v>400</v>
      </c>
      <c r="I128" t="s">
        <v>25</v>
      </c>
      <c r="J128" s="9" t="s">
        <v>301</v>
      </c>
      <c r="K128" s="9" t="s">
        <v>213</v>
      </c>
      <c r="L128" s="10" t="s">
        <v>35</v>
      </c>
      <c r="M128" s="10" t="s">
        <v>35</v>
      </c>
      <c r="N128" s="11" t="s">
        <v>29</v>
      </c>
      <c r="O128" s="12" t="s">
        <v>312</v>
      </c>
      <c r="P128" s="12" t="s">
        <v>313</v>
      </c>
      <c r="Q128" s="13">
        <v>44013</v>
      </c>
      <c r="R128" s="14">
        <v>4070</v>
      </c>
      <c r="S128" s="15" t="s">
        <v>314</v>
      </c>
    </row>
    <row r="129" spans="1:19" hidden="1" x14ac:dyDescent="0.25">
      <c r="A129" t="s">
        <v>95</v>
      </c>
      <c r="B129" t="s">
        <v>96</v>
      </c>
      <c r="C129" t="s">
        <v>97</v>
      </c>
      <c r="D129" t="s">
        <v>518</v>
      </c>
      <c r="E129" t="s">
        <v>519</v>
      </c>
      <c r="F129" t="s">
        <v>24</v>
      </c>
      <c r="G129" s="1">
        <v>44014</v>
      </c>
      <c r="H129">
        <v>100</v>
      </c>
      <c r="I129" t="s">
        <v>25</v>
      </c>
      <c r="J129" s="9" t="s">
        <v>301</v>
      </c>
      <c r="K129" s="9" t="s">
        <v>213</v>
      </c>
      <c r="L129" s="10" t="s">
        <v>41</v>
      </c>
      <c r="M129" s="10" t="s">
        <v>41</v>
      </c>
      <c r="N129" s="11" t="s">
        <v>29</v>
      </c>
      <c r="O129" s="12" t="s">
        <v>355</v>
      </c>
      <c r="P129" s="12" t="s">
        <v>356</v>
      </c>
      <c r="Q129" s="13">
        <v>44013</v>
      </c>
      <c r="R129" s="14">
        <v>2190</v>
      </c>
      <c r="S129" s="15" t="s">
        <v>520</v>
      </c>
    </row>
    <row r="130" spans="1:19" hidden="1" x14ac:dyDescent="0.25">
      <c r="A130" t="s">
        <v>95</v>
      </c>
      <c r="B130" t="s">
        <v>96</v>
      </c>
      <c r="C130" t="s">
        <v>97</v>
      </c>
      <c r="D130" t="s">
        <v>521</v>
      </c>
      <c r="E130" t="s">
        <v>522</v>
      </c>
      <c r="F130" t="s">
        <v>24</v>
      </c>
      <c r="G130" s="1">
        <v>44014</v>
      </c>
      <c r="H130">
        <v>400</v>
      </c>
      <c r="I130" t="s">
        <v>25</v>
      </c>
      <c r="J130" s="9" t="s">
        <v>295</v>
      </c>
      <c r="K130" s="9" t="s">
        <v>101</v>
      </c>
      <c r="L130" s="10" t="s">
        <v>56</v>
      </c>
      <c r="M130" s="10" t="s">
        <v>56</v>
      </c>
      <c r="N130" s="11" t="s">
        <v>29</v>
      </c>
      <c r="O130" s="12" t="s">
        <v>331</v>
      </c>
      <c r="P130" s="12" t="s">
        <v>332</v>
      </c>
      <c r="Q130" s="13">
        <v>44013</v>
      </c>
      <c r="R130" s="14">
        <v>3182</v>
      </c>
      <c r="S130" s="15" t="s">
        <v>523</v>
      </c>
    </row>
    <row r="131" spans="1:19" hidden="1" x14ac:dyDescent="0.25">
      <c r="A131" t="s">
        <v>95</v>
      </c>
      <c r="B131" t="s">
        <v>96</v>
      </c>
      <c r="C131" t="s">
        <v>97</v>
      </c>
      <c r="D131" t="s">
        <v>524</v>
      </c>
      <c r="E131" t="s">
        <v>364</v>
      </c>
      <c r="F131" t="s">
        <v>24</v>
      </c>
      <c r="G131" s="1">
        <v>44014</v>
      </c>
      <c r="H131">
        <v>400</v>
      </c>
      <c r="I131" t="s">
        <v>25</v>
      </c>
      <c r="J131" s="9" t="s">
        <v>295</v>
      </c>
      <c r="K131" s="9" t="s">
        <v>101</v>
      </c>
      <c r="L131" s="10" t="s">
        <v>62</v>
      </c>
      <c r="M131" s="10" t="s">
        <v>62</v>
      </c>
      <c r="N131" s="11" t="s">
        <v>29</v>
      </c>
      <c r="O131" s="12" t="s">
        <v>365</v>
      </c>
      <c r="P131" s="12" t="s">
        <v>366</v>
      </c>
      <c r="Q131" s="13">
        <v>44013</v>
      </c>
      <c r="R131" s="14">
        <v>1247</v>
      </c>
      <c r="S131" s="15" t="s">
        <v>525</v>
      </c>
    </row>
    <row r="132" spans="1:19" hidden="1" x14ac:dyDescent="0.25">
      <c r="A132" t="s">
        <v>95</v>
      </c>
      <c r="B132" t="s">
        <v>96</v>
      </c>
      <c r="C132" t="s">
        <v>97</v>
      </c>
      <c r="D132" t="s">
        <v>526</v>
      </c>
      <c r="E132" t="s">
        <v>527</v>
      </c>
      <c r="F132" t="s">
        <v>24</v>
      </c>
      <c r="G132" s="1">
        <v>44014</v>
      </c>
      <c r="H132">
        <v>400</v>
      </c>
      <c r="I132" t="s">
        <v>25</v>
      </c>
      <c r="J132" s="9" t="s">
        <v>295</v>
      </c>
      <c r="K132" s="9" t="s">
        <v>101</v>
      </c>
      <c r="L132" s="10" t="s">
        <v>35</v>
      </c>
      <c r="M132" s="10" t="s">
        <v>35</v>
      </c>
      <c r="N132" s="11" t="s">
        <v>29</v>
      </c>
      <c r="O132" s="12" t="s">
        <v>341</v>
      </c>
      <c r="P132" s="12" t="s">
        <v>342</v>
      </c>
      <c r="Q132" s="13">
        <v>44013</v>
      </c>
      <c r="R132" s="14">
        <v>1968</v>
      </c>
      <c r="S132" s="15" t="s">
        <v>528</v>
      </c>
    </row>
    <row r="133" spans="1:19" hidden="1" x14ac:dyDescent="0.25">
      <c r="A133" t="s">
        <v>95</v>
      </c>
      <c r="B133" t="s">
        <v>96</v>
      </c>
      <c r="C133" t="s">
        <v>97</v>
      </c>
      <c r="D133" t="s">
        <v>529</v>
      </c>
      <c r="E133" t="s">
        <v>345</v>
      </c>
      <c r="F133" t="s">
        <v>24</v>
      </c>
      <c r="G133" s="1">
        <v>44014</v>
      </c>
      <c r="H133">
        <v>100</v>
      </c>
      <c r="I133" t="s">
        <v>25</v>
      </c>
      <c r="J133" s="9" t="s">
        <v>295</v>
      </c>
      <c r="K133" s="9" t="s">
        <v>101</v>
      </c>
      <c r="L133" s="10" t="s">
        <v>41</v>
      </c>
      <c r="M133" s="10" t="s">
        <v>41</v>
      </c>
      <c r="N133" s="11" t="s">
        <v>29</v>
      </c>
      <c r="O133" s="12" t="s">
        <v>346</v>
      </c>
      <c r="P133" s="12" t="s">
        <v>347</v>
      </c>
      <c r="Q133" s="13">
        <v>44013</v>
      </c>
      <c r="R133" s="14">
        <v>1250</v>
      </c>
      <c r="S133" s="15" t="s">
        <v>530</v>
      </c>
    </row>
    <row r="134" spans="1:19" hidden="1" x14ac:dyDescent="0.25">
      <c r="A134" t="s">
        <v>95</v>
      </c>
      <c r="B134" t="s">
        <v>96</v>
      </c>
      <c r="C134" t="s">
        <v>97</v>
      </c>
      <c r="D134" t="s">
        <v>531</v>
      </c>
      <c r="E134" t="s">
        <v>374</v>
      </c>
      <c r="F134" t="s">
        <v>24</v>
      </c>
      <c r="G134" s="1">
        <v>44014</v>
      </c>
      <c r="H134">
        <v>400</v>
      </c>
      <c r="I134" t="s">
        <v>25</v>
      </c>
      <c r="J134" s="9" t="s">
        <v>295</v>
      </c>
      <c r="K134" s="9" t="s">
        <v>101</v>
      </c>
      <c r="L134" s="10" t="s">
        <v>375</v>
      </c>
      <c r="M134" s="10" t="s">
        <v>375</v>
      </c>
      <c r="N134" s="11" t="s">
        <v>29</v>
      </c>
      <c r="O134" s="12" t="s">
        <v>376</v>
      </c>
      <c r="P134" s="12" t="s">
        <v>377</v>
      </c>
      <c r="Q134" s="13">
        <v>44013</v>
      </c>
      <c r="R134" s="14">
        <v>630</v>
      </c>
      <c r="S134" s="15" t="s">
        <v>532</v>
      </c>
    </row>
    <row r="135" spans="1:19" hidden="1" x14ac:dyDescent="0.25">
      <c r="A135" t="s">
        <v>19</v>
      </c>
      <c r="B135" t="s">
        <v>20</v>
      </c>
      <c r="C135" t="s">
        <v>21</v>
      </c>
      <c r="D135" t="s">
        <v>533</v>
      </c>
      <c r="E135" t="s">
        <v>50</v>
      </c>
      <c r="F135" t="s">
        <v>484</v>
      </c>
      <c r="G135" s="1">
        <v>44014</v>
      </c>
      <c r="H135">
        <v>700</v>
      </c>
      <c r="I135" t="s">
        <v>25</v>
      </c>
      <c r="J135" s="2" t="s">
        <v>26</v>
      </c>
      <c r="K135" s="2" t="s">
        <v>27</v>
      </c>
      <c r="L135" s="3" t="s">
        <v>51</v>
      </c>
      <c r="M135" s="3" t="s">
        <v>51</v>
      </c>
      <c r="N135" s="4" t="s">
        <v>29</v>
      </c>
      <c r="O135" s="5" t="s">
        <v>52</v>
      </c>
      <c r="P135" s="5" t="s">
        <v>53</v>
      </c>
      <c r="Q135" s="6">
        <v>44013</v>
      </c>
      <c r="R135" s="7">
        <v>1024</v>
      </c>
      <c r="S135" s="8" t="s">
        <v>534</v>
      </c>
    </row>
    <row r="136" spans="1:19" hidden="1" x14ac:dyDescent="0.25">
      <c r="A136" t="s">
        <v>19</v>
      </c>
      <c r="B136" t="s">
        <v>20</v>
      </c>
      <c r="C136" t="s">
        <v>21</v>
      </c>
      <c r="D136" t="s">
        <v>535</v>
      </c>
      <c r="E136" t="s">
        <v>23</v>
      </c>
      <c r="F136" t="s">
        <v>484</v>
      </c>
      <c r="G136" s="1">
        <v>44014</v>
      </c>
      <c r="H136">
        <v>100</v>
      </c>
      <c r="I136" t="s">
        <v>25</v>
      </c>
      <c r="J136" s="2" t="s">
        <v>26</v>
      </c>
      <c r="K136" s="2" t="s">
        <v>27</v>
      </c>
      <c r="L136" s="3" t="s">
        <v>28</v>
      </c>
      <c r="M136" s="3" t="s">
        <v>28</v>
      </c>
      <c r="N136" s="4" t="s">
        <v>29</v>
      </c>
      <c r="O136" s="5" t="s">
        <v>30</v>
      </c>
      <c r="P136" s="5" t="s">
        <v>31</v>
      </c>
      <c r="Q136" s="6">
        <v>44013</v>
      </c>
      <c r="R136" s="7">
        <v>3414</v>
      </c>
      <c r="S136" s="8" t="s">
        <v>534</v>
      </c>
    </row>
    <row r="137" spans="1:19" hidden="1" x14ac:dyDescent="0.25">
      <c r="A137" t="s">
        <v>19</v>
      </c>
      <c r="B137" t="s">
        <v>20</v>
      </c>
      <c r="C137" t="s">
        <v>21</v>
      </c>
      <c r="D137" t="s">
        <v>536</v>
      </c>
      <c r="E137" t="s">
        <v>61</v>
      </c>
      <c r="F137" t="s">
        <v>484</v>
      </c>
      <c r="G137" s="1">
        <v>44014</v>
      </c>
      <c r="H137">
        <v>100</v>
      </c>
      <c r="I137" t="s">
        <v>25</v>
      </c>
      <c r="J137" s="2" t="s">
        <v>26</v>
      </c>
      <c r="K137" s="2" t="s">
        <v>27</v>
      </c>
      <c r="L137" s="3" t="s">
        <v>62</v>
      </c>
      <c r="M137" s="3" t="s">
        <v>62</v>
      </c>
      <c r="N137" s="4" t="s">
        <v>29</v>
      </c>
      <c r="O137" s="5" t="s">
        <v>63</v>
      </c>
      <c r="P137" s="5" t="s">
        <v>64</v>
      </c>
      <c r="Q137" s="6">
        <v>44013</v>
      </c>
      <c r="R137" s="7">
        <v>3686</v>
      </c>
      <c r="S137" s="8" t="s">
        <v>537</v>
      </c>
    </row>
    <row r="138" spans="1:19" hidden="1" x14ac:dyDescent="0.25">
      <c r="A138" t="s">
        <v>19</v>
      </c>
      <c r="B138" t="s">
        <v>20</v>
      </c>
      <c r="C138" t="s">
        <v>21</v>
      </c>
      <c r="D138" t="s">
        <v>538</v>
      </c>
      <c r="E138" t="s">
        <v>67</v>
      </c>
      <c r="F138" t="s">
        <v>484</v>
      </c>
      <c r="G138" s="1">
        <v>44014</v>
      </c>
      <c r="H138">
        <v>100</v>
      </c>
      <c r="I138" t="s">
        <v>25</v>
      </c>
      <c r="J138" s="2" t="s">
        <v>26</v>
      </c>
      <c r="K138" s="2" t="s">
        <v>27</v>
      </c>
      <c r="L138" s="3" t="s">
        <v>68</v>
      </c>
      <c r="M138" s="3" t="s">
        <v>68</v>
      </c>
      <c r="N138" s="4" t="s">
        <v>29</v>
      </c>
      <c r="O138" s="5" t="s">
        <v>69</v>
      </c>
      <c r="P138" s="5" t="s">
        <v>70</v>
      </c>
      <c r="Q138" s="6">
        <v>44013</v>
      </c>
      <c r="R138" s="7">
        <v>4310</v>
      </c>
      <c r="S138" s="8" t="s">
        <v>539</v>
      </c>
    </row>
    <row r="139" spans="1:19" hidden="1" x14ac:dyDescent="0.25">
      <c r="A139" t="s">
        <v>19</v>
      </c>
      <c r="B139" t="s">
        <v>20</v>
      </c>
      <c r="C139" t="s">
        <v>21</v>
      </c>
      <c r="D139" t="s">
        <v>540</v>
      </c>
      <c r="E139" t="s">
        <v>34</v>
      </c>
      <c r="F139" t="s">
        <v>484</v>
      </c>
      <c r="G139" s="1">
        <v>44014</v>
      </c>
      <c r="H139">
        <v>500</v>
      </c>
      <c r="I139" t="s">
        <v>25</v>
      </c>
      <c r="J139" s="2" t="s">
        <v>26</v>
      </c>
      <c r="K139" s="2" t="s">
        <v>27</v>
      </c>
      <c r="L139" s="3" t="s">
        <v>35</v>
      </c>
      <c r="M139" s="3" t="s">
        <v>35</v>
      </c>
      <c r="N139" s="4" t="s">
        <v>29</v>
      </c>
      <c r="O139" s="5" t="s">
        <v>36</v>
      </c>
      <c r="P139" s="5" t="s">
        <v>37</v>
      </c>
      <c r="Q139" s="6">
        <v>44014</v>
      </c>
      <c r="R139" s="7">
        <v>1812</v>
      </c>
      <c r="S139" s="8" t="s">
        <v>541</v>
      </c>
    </row>
    <row r="140" spans="1:19" hidden="1" x14ac:dyDescent="0.25">
      <c r="A140" t="s">
        <v>19</v>
      </c>
      <c r="B140" t="s">
        <v>20</v>
      </c>
      <c r="C140" t="s">
        <v>21</v>
      </c>
      <c r="D140" t="s">
        <v>542</v>
      </c>
      <c r="E140" t="s">
        <v>88</v>
      </c>
      <c r="F140" t="s">
        <v>484</v>
      </c>
      <c r="G140" s="1">
        <v>44014</v>
      </c>
      <c r="H140">
        <v>100</v>
      </c>
      <c r="I140" t="s">
        <v>25</v>
      </c>
      <c r="J140" s="2" t="s">
        <v>73</v>
      </c>
      <c r="K140" s="2" t="s">
        <v>261</v>
      </c>
      <c r="L140" s="3" t="s">
        <v>51</v>
      </c>
      <c r="M140" s="3" t="s">
        <v>51</v>
      </c>
      <c r="N140" s="4" t="s">
        <v>29</v>
      </c>
      <c r="O140" s="5" t="s">
        <v>89</v>
      </c>
      <c r="P140" s="5" t="s">
        <v>90</v>
      </c>
      <c r="Q140" s="6">
        <v>44014</v>
      </c>
      <c r="R140" s="7">
        <v>8953</v>
      </c>
      <c r="S140" s="8" t="s">
        <v>543</v>
      </c>
    </row>
    <row r="141" spans="1:19" hidden="1" x14ac:dyDescent="0.25">
      <c r="A141" t="s">
        <v>19</v>
      </c>
      <c r="B141" t="s">
        <v>20</v>
      </c>
      <c r="C141" t="s">
        <v>21</v>
      </c>
      <c r="D141" t="s">
        <v>544</v>
      </c>
      <c r="E141" t="s">
        <v>72</v>
      </c>
      <c r="F141" t="s">
        <v>484</v>
      </c>
      <c r="G141" s="1">
        <v>44014</v>
      </c>
      <c r="H141">
        <v>600</v>
      </c>
      <c r="I141" t="s">
        <v>25</v>
      </c>
      <c r="J141" s="2" t="s">
        <v>73</v>
      </c>
      <c r="K141" s="2" t="s">
        <v>261</v>
      </c>
      <c r="L141" s="3" t="s">
        <v>68</v>
      </c>
      <c r="M141" s="3" t="s">
        <v>68</v>
      </c>
      <c r="N141" s="4" t="s">
        <v>29</v>
      </c>
      <c r="O141" s="5" t="s">
        <v>75</v>
      </c>
      <c r="P141" s="5" t="s">
        <v>76</v>
      </c>
      <c r="Q141" s="6">
        <v>44014</v>
      </c>
      <c r="R141" s="7">
        <v>2690</v>
      </c>
      <c r="S141" s="8" t="s">
        <v>545</v>
      </c>
    </row>
    <row r="142" spans="1:19" hidden="1" x14ac:dyDescent="0.25">
      <c r="A142" t="s">
        <v>19</v>
      </c>
      <c r="B142" t="s">
        <v>20</v>
      </c>
      <c r="C142" t="s">
        <v>21</v>
      </c>
      <c r="D142" t="s">
        <v>546</v>
      </c>
      <c r="E142" t="s">
        <v>55</v>
      </c>
      <c r="F142" t="s">
        <v>484</v>
      </c>
      <c r="G142" s="1">
        <v>44014</v>
      </c>
      <c r="H142">
        <v>84000</v>
      </c>
      <c r="I142" t="s">
        <v>25</v>
      </c>
      <c r="J142" s="2" t="s">
        <v>26</v>
      </c>
      <c r="K142" s="2" t="s">
        <v>27</v>
      </c>
      <c r="L142" s="3" t="s">
        <v>56</v>
      </c>
      <c r="M142" s="3" t="s">
        <v>56</v>
      </c>
      <c r="N142" s="4" t="s">
        <v>29</v>
      </c>
      <c r="O142" s="5" t="s">
        <v>57</v>
      </c>
      <c r="P142" s="5" t="s">
        <v>58</v>
      </c>
      <c r="Q142" s="6">
        <v>44013</v>
      </c>
      <c r="R142" s="7">
        <v>893</v>
      </c>
      <c r="S142" s="8" t="s">
        <v>534</v>
      </c>
    </row>
    <row r="143" spans="1:19" hidden="1" x14ac:dyDescent="0.25">
      <c r="A143" t="s">
        <v>19</v>
      </c>
      <c r="B143" t="s">
        <v>20</v>
      </c>
      <c r="C143" t="s">
        <v>21</v>
      </c>
      <c r="D143" t="s">
        <v>547</v>
      </c>
      <c r="E143" t="s">
        <v>40</v>
      </c>
      <c r="F143" t="s">
        <v>484</v>
      </c>
      <c r="G143" s="1">
        <v>44014</v>
      </c>
      <c r="H143">
        <v>1200</v>
      </c>
      <c r="I143" t="s">
        <v>25</v>
      </c>
      <c r="J143" s="2" t="s">
        <v>26</v>
      </c>
      <c r="K143" s="2" t="s">
        <v>27</v>
      </c>
      <c r="L143" s="3" t="s">
        <v>41</v>
      </c>
      <c r="M143" s="3" t="s">
        <v>41</v>
      </c>
      <c r="N143" s="4" t="s">
        <v>29</v>
      </c>
      <c r="O143" s="5" t="s">
        <v>42</v>
      </c>
      <c r="P143" s="5" t="s">
        <v>43</v>
      </c>
      <c r="Q143" s="6">
        <v>44014</v>
      </c>
      <c r="R143" s="7">
        <v>1991</v>
      </c>
      <c r="S143" s="8" t="s">
        <v>541</v>
      </c>
    </row>
    <row r="144" spans="1:19" hidden="1" x14ac:dyDescent="0.25">
      <c r="A144" t="s">
        <v>19</v>
      </c>
      <c r="B144" t="s">
        <v>20</v>
      </c>
      <c r="C144" t="s">
        <v>21</v>
      </c>
      <c r="D144" t="s">
        <v>548</v>
      </c>
      <c r="E144" t="s">
        <v>92</v>
      </c>
      <c r="F144" t="s">
        <v>484</v>
      </c>
      <c r="G144" s="1">
        <v>44014</v>
      </c>
      <c r="H144">
        <v>3000</v>
      </c>
      <c r="I144" t="s">
        <v>25</v>
      </c>
      <c r="J144" s="2" t="s">
        <v>73</v>
      </c>
      <c r="K144" s="2" t="s">
        <v>261</v>
      </c>
      <c r="L144" s="3" t="s">
        <v>28</v>
      </c>
      <c r="M144" s="3" t="s">
        <v>28</v>
      </c>
      <c r="N144" s="4" t="s">
        <v>29</v>
      </c>
      <c r="O144" s="5" t="s">
        <v>93</v>
      </c>
      <c r="P144" s="5" t="s">
        <v>94</v>
      </c>
      <c r="Q144" s="6">
        <v>44014</v>
      </c>
      <c r="R144" s="7">
        <v>7769</v>
      </c>
      <c r="S144" s="8" t="s">
        <v>543</v>
      </c>
    </row>
    <row r="145" spans="1:19" hidden="1" x14ac:dyDescent="0.25">
      <c r="A145" t="s">
        <v>19</v>
      </c>
      <c r="B145" t="s">
        <v>20</v>
      </c>
      <c r="C145" t="s">
        <v>21</v>
      </c>
      <c r="D145" t="s">
        <v>549</v>
      </c>
      <c r="E145" t="s">
        <v>84</v>
      </c>
      <c r="F145" t="s">
        <v>484</v>
      </c>
      <c r="G145" s="1">
        <v>44014</v>
      </c>
      <c r="H145">
        <v>1500</v>
      </c>
      <c r="I145" t="s">
        <v>25</v>
      </c>
      <c r="J145" s="2" t="s">
        <v>73</v>
      </c>
      <c r="K145" s="2" t="s">
        <v>261</v>
      </c>
      <c r="L145" s="3" t="s">
        <v>56</v>
      </c>
      <c r="M145" s="3" t="s">
        <v>56</v>
      </c>
      <c r="N145" s="4" t="s">
        <v>29</v>
      </c>
      <c r="O145" s="5" t="s">
        <v>85</v>
      </c>
      <c r="P145" s="5" t="s">
        <v>86</v>
      </c>
      <c r="Q145" s="6">
        <v>44014</v>
      </c>
      <c r="R145" s="7">
        <v>4712</v>
      </c>
      <c r="S145" s="8" t="s">
        <v>550</v>
      </c>
    </row>
    <row r="146" spans="1:19" hidden="1" x14ac:dyDescent="0.25">
      <c r="A146" t="s">
        <v>19</v>
      </c>
      <c r="B146" t="s">
        <v>20</v>
      </c>
      <c r="C146" t="s">
        <v>21</v>
      </c>
      <c r="D146" t="s">
        <v>551</v>
      </c>
      <c r="E146" t="s">
        <v>79</v>
      </c>
      <c r="F146" t="s">
        <v>484</v>
      </c>
      <c r="G146" s="1">
        <v>44014</v>
      </c>
      <c r="H146">
        <v>4800</v>
      </c>
      <c r="I146" t="s">
        <v>25</v>
      </c>
      <c r="J146" s="2" t="s">
        <v>73</v>
      </c>
      <c r="K146" s="2" t="s">
        <v>261</v>
      </c>
      <c r="L146" s="3" t="s">
        <v>62</v>
      </c>
      <c r="M146" s="3" t="s">
        <v>62</v>
      </c>
      <c r="N146" s="4" t="s">
        <v>29</v>
      </c>
      <c r="O146" s="5" t="s">
        <v>80</v>
      </c>
      <c r="P146" s="5" t="s">
        <v>81</v>
      </c>
      <c r="Q146" s="6">
        <v>44014</v>
      </c>
      <c r="R146" s="7">
        <v>1966</v>
      </c>
      <c r="S146" s="8" t="s">
        <v>550</v>
      </c>
    </row>
    <row r="147" spans="1:19" hidden="1" x14ac:dyDescent="0.25">
      <c r="A147" t="s">
        <v>95</v>
      </c>
      <c r="B147" t="s">
        <v>96</v>
      </c>
      <c r="C147" t="s">
        <v>97</v>
      </c>
      <c r="D147" t="s">
        <v>552</v>
      </c>
      <c r="E147" t="s">
        <v>553</v>
      </c>
      <c r="F147" t="s">
        <v>554</v>
      </c>
      <c r="G147" s="1">
        <v>44023</v>
      </c>
      <c r="H147">
        <v>1500000</v>
      </c>
      <c r="I147" t="s">
        <v>25</v>
      </c>
      <c r="J147" s="16" t="s">
        <v>430</v>
      </c>
      <c r="K147" s="16" t="s">
        <v>101</v>
      </c>
      <c r="L147" s="17" t="s">
        <v>56</v>
      </c>
      <c r="M147" s="17" t="s">
        <v>56</v>
      </c>
      <c r="N147" s="18" t="s">
        <v>29</v>
      </c>
      <c r="O147" s="19" t="s">
        <v>465</v>
      </c>
      <c r="P147" s="19" t="s">
        <v>466</v>
      </c>
      <c r="Q147" s="20">
        <v>44021</v>
      </c>
      <c r="R147" s="21">
        <v>251</v>
      </c>
      <c r="S147" s="22" t="s">
        <v>555</v>
      </c>
    </row>
    <row r="148" spans="1:19" hidden="1" x14ac:dyDescent="0.25">
      <c r="A148" t="s">
        <v>95</v>
      </c>
      <c r="B148" t="s">
        <v>96</v>
      </c>
      <c r="C148" t="s">
        <v>97</v>
      </c>
      <c r="D148" t="s">
        <v>556</v>
      </c>
      <c r="E148" t="s">
        <v>444</v>
      </c>
      <c r="F148" t="s">
        <v>554</v>
      </c>
      <c r="G148" s="1">
        <v>44023</v>
      </c>
      <c r="H148">
        <v>1600</v>
      </c>
      <c r="I148" t="s">
        <v>25</v>
      </c>
      <c r="J148" s="16" t="s">
        <v>430</v>
      </c>
      <c r="K148" s="16" t="s">
        <v>101</v>
      </c>
      <c r="L148" s="17" t="s">
        <v>41</v>
      </c>
      <c r="M148" s="17" t="s">
        <v>41</v>
      </c>
      <c r="N148" s="18" t="s">
        <v>29</v>
      </c>
      <c r="O148" s="19" t="s">
        <v>445</v>
      </c>
      <c r="P148" s="19" t="s">
        <v>446</v>
      </c>
      <c r="Q148" s="20">
        <v>44022</v>
      </c>
      <c r="R148" s="21">
        <v>2813</v>
      </c>
      <c r="S148" s="22" t="s">
        <v>557</v>
      </c>
    </row>
    <row r="149" spans="1:19" hidden="1" x14ac:dyDescent="0.25">
      <c r="A149" t="s">
        <v>95</v>
      </c>
      <c r="B149" t="s">
        <v>96</v>
      </c>
      <c r="C149" t="s">
        <v>97</v>
      </c>
      <c r="D149" t="s">
        <v>558</v>
      </c>
      <c r="E149" t="s">
        <v>459</v>
      </c>
      <c r="F149" t="s">
        <v>554</v>
      </c>
      <c r="G149" s="1">
        <v>44023</v>
      </c>
      <c r="H149">
        <v>400</v>
      </c>
      <c r="I149" t="s">
        <v>25</v>
      </c>
      <c r="J149" s="16" t="s">
        <v>430</v>
      </c>
      <c r="K149" s="16" t="s">
        <v>101</v>
      </c>
      <c r="L149" s="17" t="s">
        <v>51</v>
      </c>
      <c r="M149" s="17" t="s">
        <v>51</v>
      </c>
      <c r="N149" s="18" t="s">
        <v>29</v>
      </c>
      <c r="O149" s="19" t="s">
        <v>460</v>
      </c>
      <c r="P149" s="19" t="s">
        <v>461</v>
      </c>
      <c r="Q149" s="20">
        <v>44021</v>
      </c>
      <c r="R149" s="21">
        <v>4163</v>
      </c>
      <c r="S149" s="22" t="s">
        <v>559</v>
      </c>
    </row>
    <row r="150" spans="1:19" hidden="1" x14ac:dyDescent="0.25">
      <c r="A150" t="s">
        <v>95</v>
      </c>
      <c r="B150" t="s">
        <v>96</v>
      </c>
      <c r="C150" t="s">
        <v>97</v>
      </c>
      <c r="D150" t="s">
        <v>560</v>
      </c>
      <c r="E150" t="s">
        <v>429</v>
      </c>
      <c r="F150" t="s">
        <v>554</v>
      </c>
      <c r="G150" s="1">
        <v>44023</v>
      </c>
      <c r="H150">
        <v>100</v>
      </c>
      <c r="I150" t="s">
        <v>25</v>
      </c>
      <c r="J150" s="16" t="s">
        <v>430</v>
      </c>
      <c r="K150" s="16" t="s">
        <v>101</v>
      </c>
      <c r="L150" s="17" t="s">
        <v>28</v>
      </c>
      <c r="M150" s="17" t="s">
        <v>28</v>
      </c>
      <c r="N150" s="18" t="s">
        <v>29</v>
      </c>
      <c r="O150" s="19" t="s">
        <v>431</v>
      </c>
      <c r="P150" s="19" t="s">
        <v>432</v>
      </c>
      <c r="Q150" s="20">
        <v>44021</v>
      </c>
      <c r="R150" s="21">
        <v>4280</v>
      </c>
      <c r="S150" s="22" t="s">
        <v>534</v>
      </c>
    </row>
    <row r="151" spans="1:19" hidden="1" x14ac:dyDescent="0.25">
      <c r="A151" t="s">
        <v>95</v>
      </c>
      <c r="B151" t="s">
        <v>96</v>
      </c>
      <c r="C151" t="s">
        <v>97</v>
      </c>
      <c r="D151" t="s">
        <v>561</v>
      </c>
      <c r="E151" t="s">
        <v>434</v>
      </c>
      <c r="F151" t="s">
        <v>554</v>
      </c>
      <c r="G151" s="1">
        <v>44023</v>
      </c>
      <c r="H151">
        <v>400</v>
      </c>
      <c r="I151" t="s">
        <v>25</v>
      </c>
      <c r="J151" s="16" t="s">
        <v>430</v>
      </c>
      <c r="K151" s="16" t="s">
        <v>101</v>
      </c>
      <c r="L151" s="17" t="s">
        <v>62</v>
      </c>
      <c r="M151" s="17" t="s">
        <v>62</v>
      </c>
      <c r="N151" s="18" t="s">
        <v>29</v>
      </c>
      <c r="O151" s="19" t="s">
        <v>435</v>
      </c>
      <c r="P151" s="19" t="s">
        <v>436</v>
      </c>
      <c r="Q151" s="20">
        <v>44021</v>
      </c>
      <c r="R151" s="21">
        <v>1497</v>
      </c>
      <c r="S151" s="22" t="s">
        <v>562</v>
      </c>
    </row>
    <row r="152" spans="1:19" hidden="1" x14ac:dyDescent="0.25">
      <c r="A152" t="s">
        <v>95</v>
      </c>
      <c r="B152" t="s">
        <v>96</v>
      </c>
      <c r="C152" t="s">
        <v>97</v>
      </c>
      <c r="D152" t="s">
        <v>563</v>
      </c>
      <c r="E152" t="s">
        <v>469</v>
      </c>
      <c r="F152" t="s">
        <v>554</v>
      </c>
      <c r="G152" s="1">
        <v>44023</v>
      </c>
      <c r="H152">
        <v>100</v>
      </c>
      <c r="I152" t="s">
        <v>25</v>
      </c>
      <c r="J152" s="16" t="s">
        <v>430</v>
      </c>
      <c r="K152" s="16" t="s">
        <v>101</v>
      </c>
      <c r="L152" s="17" t="s">
        <v>68</v>
      </c>
      <c r="M152" s="17" t="s">
        <v>35</v>
      </c>
      <c r="N152" s="18" t="s">
        <v>141</v>
      </c>
      <c r="O152" s="19" t="s">
        <v>470</v>
      </c>
      <c r="P152" s="19" t="s">
        <v>471</v>
      </c>
      <c r="Q152" s="20">
        <v>44021</v>
      </c>
      <c r="R152" s="21">
        <v>6048</v>
      </c>
      <c r="S152" s="22" t="s">
        <v>539</v>
      </c>
    </row>
    <row r="153" spans="1:19" hidden="1" x14ac:dyDescent="0.25">
      <c r="A153" t="s">
        <v>95</v>
      </c>
      <c r="B153" t="s">
        <v>96</v>
      </c>
      <c r="C153" t="s">
        <v>97</v>
      </c>
      <c r="D153" t="s">
        <v>564</v>
      </c>
      <c r="E153" t="s">
        <v>439</v>
      </c>
      <c r="F153" t="s">
        <v>554</v>
      </c>
      <c r="G153" s="1">
        <v>44023</v>
      </c>
      <c r="H153">
        <v>100</v>
      </c>
      <c r="I153" t="s">
        <v>25</v>
      </c>
      <c r="J153" s="16" t="s">
        <v>430</v>
      </c>
      <c r="K153" s="16" t="s">
        <v>101</v>
      </c>
      <c r="L153" s="17" t="s">
        <v>35</v>
      </c>
      <c r="M153" s="17" t="s">
        <v>68</v>
      </c>
      <c r="N153" s="18" t="s">
        <v>141</v>
      </c>
      <c r="O153" s="19" t="s">
        <v>440</v>
      </c>
      <c r="P153" s="19" t="s">
        <v>441</v>
      </c>
      <c r="Q153" s="20">
        <v>44022</v>
      </c>
      <c r="R153" s="21">
        <v>3626</v>
      </c>
      <c r="S153" s="22" t="s">
        <v>565</v>
      </c>
    </row>
    <row r="154" spans="1:19" hidden="1" x14ac:dyDescent="0.25">
      <c r="A154" t="s">
        <v>95</v>
      </c>
      <c r="B154" t="s">
        <v>96</v>
      </c>
      <c r="C154" t="s">
        <v>97</v>
      </c>
      <c r="D154" t="s">
        <v>566</v>
      </c>
      <c r="E154" t="s">
        <v>449</v>
      </c>
      <c r="F154" t="s">
        <v>554</v>
      </c>
      <c r="G154" s="1">
        <v>44023</v>
      </c>
      <c r="H154">
        <v>100</v>
      </c>
      <c r="I154" t="s">
        <v>25</v>
      </c>
      <c r="J154" s="16" t="s">
        <v>430</v>
      </c>
      <c r="K154" s="16" t="s">
        <v>101</v>
      </c>
      <c r="L154" s="17" t="s">
        <v>46</v>
      </c>
      <c r="M154" s="17" t="s">
        <v>46</v>
      </c>
      <c r="N154" s="18" t="s">
        <v>29</v>
      </c>
      <c r="O154" s="19" t="s">
        <v>450</v>
      </c>
      <c r="P154" s="19" t="s">
        <v>451</v>
      </c>
      <c r="Q154" s="20">
        <v>44022</v>
      </c>
      <c r="R154" s="21">
        <v>1125</v>
      </c>
      <c r="S154" s="22" t="s">
        <v>567</v>
      </c>
    </row>
    <row r="155" spans="1:19" hidden="1" x14ac:dyDescent="0.25">
      <c r="A155" t="s">
        <v>95</v>
      </c>
      <c r="B155" t="s">
        <v>96</v>
      </c>
      <c r="C155" t="s">
        <v>97</v>
      </c>
      <c r="D155" t="s">
        <v>568</v>
      </c>
      <c r="E155" t="s">
        <v>306</v>
      </c>
      <c r="F155" t="s">
        <v>24</v>
      </c>
      <c r="G155" s="1">
        <v>44032</v>
      </c>
      <c r="H155">
        <v>1500</v>
      </c>
      <c r="I155" t="s">
        <v>25</v>
      </c>
      <c r="J155" s="23" t="s">
        <v>301</v>
      </c>
      <c r="K155" s="23" t="s">
        <v>213</v>
      </c>
      <c r="L155" s="24" t="s">
        <v>28</v>
      </c>
      <c r="M155" s="24" t="s">
        <v>28</v>
      </c>
      <c r="N155" s="25" t="s">
        <v>29</v>
      </c>
      <c r="O155" s="26" t="s">
        <v>307</v>
      </c>
      <c r="P155" s="26" t="s">
        <v>308</v>
      </c>
      <c r="Q155" s="27">
        <v>44031</v>
      </c>
      <c r="R155" s="28">
        <v>4596</v>
      </c>
      <c r="S155" s="29" t="s">
        <v>343</v>
      </c>
    </row>
    <row r="156" spans="1:19" hidden="1" x14ac:dyDescent="0.25">
      <c r="A156" t="s">
        <v>95</v>
      </c>
      <c r="B156" t="s">
        <v>96</v>
      </c>
      <c r="C156" t="s">
        <v>97</v>
      </c>
      <c r="D156" t="s">
        <v>569</v>
      </c>
      <c r="E156" t="s">
        <v>570</v>
      </c>
      <c r="F156" t="s">
        <v>24</v>
      </c>
      <c r="G156" s="1">
        <v>44032</v>
      </c>
      <c r="H156">
        <v>4000</v>
      </c>
      <c r="I156" t="s">
        <v>25</v>
      </c>
      <c r="J156" s="23" t="s">
        <v>301</v>
      </c>
      <c r="K156" s="23" t="s">
        <v>213</v>
      </c>
      <c r="L156" s="24" t="s">
        <v>56</v>
      </c>
      <c r="M156" s="24" t="s">
        <v>56</v>
      </c>
      <c r="N156" s="25" t="s">
        <v>29</v>
      </c>
      <c r="O156" s="26" t="s">
        <v>326</v>
      </c>
      <c r="P156" s="26" t="s">
        <v>327</v>
      </c>
      <c r="Q156" s="27">
        <v>44031</v>
      </c>
      <c r="R156" s="28">
        <v>4507</v>
      </c>
      <c r="S156" s="29" t="s">
        <v>571</v>
      </c>
    </row>
    <row r="157" spans="1:19" hidden="1" x14ac:dyDescent="0.25">
      <c r="A157" t="s">
        <v>95</v>
      </c>
      <c r="B157" t="s">
        <v>96</v>
      </c>
      <c r="C157" t="s">
        <v>97</v>
      </c>
      <c r="D157" t="s">
        <v>572</v>
      </c>
      <c r="E157" t="s">
        <v>519</v>
      </c>
      <c r="F157" t="s">
        <v>24</v>
      </c>
      <c r="G157" s="1">
        <v>44032</v>
      </c>
      <c r="H157">
        <v>5000</v>
      </c>
      <c r="I157" t="s">
        <v>25</v>
      </c>
      <c r="J157" s="23" t="s">
        <v>301</v>
      </c>
      <c r="K157" s="23" t="s">
        <v>213</v>
      </c>
      <c r="L157" s="24" t="s">
        <v>35</v>
      </c>
      <c r="M157" s="24" t="s">
        <v>35</v>
      </c>
      <c r="N157" s="25" t="s">
        <v>29</v>
      </c>
      <c r="O157" s="26" t="s">
        <v>355</v>
      </c>
      <c r="P157" s="26" t="s">
        <v>356</v>
      </c>
      <c r="Q157" s="27">
        <v>44031</v>
      </c>
      <c r="R157" s="28">
        <v>2556</v>
      </c>
      <c r="S157" s="29" t="s">
        <v>573</v>
      </c>
    </row>
    <row r="158" spans="1:19" hidden="1" x14ac:dyDescent="0.25">
      <c r="A158" t="s">
        <v>95</v>
      </c>
      <c r="B158" t="s">
        <v>96</v>
      </c>
      <c r="C158" t="s">
        <v>97</v>
      </c>
      <c r="D158" t="s">
        <v>574</v>
      </c>
      <c r="E158" t="s">
        <v>320</v>
      </c>
      <c r="F158" t="s">
        <v>24</v>
      </c>
      <c r="G158" s="1">
        <v>44032</v>
      </c>
      <c r="H158">
        <v>400</v>
      </c>
      <c r="I158" t="s">
        <v>25</v>
      </c>
      <c r="J158" s="23" t="s">
        <v>301</v>
      </c>
      <c r="K158" s="23" t="s">
        <v>213</v>
      </c>
      <c r="L158" s="24" t="s">
        <v>51</v>
      </c>
      <c r="M158" s="24" t="s">
        <v>51</v>
      </c>
      <c r="N158" s="25" t="s">
        <v>29</v>
      </c>
      <c r="O158" s="26" t="s">
        <v>321</v>
      </c>
      <c r="P158" s="26" t="s">
        <v>322</v>
      </c>
      <c r="Q158" s="27">
        <v>44031</v>
      </c>
      <c r="R158" s="28">
        <v>2892</v>
      </c>
      <c r="S158" s="29" t="s">
        <v>575</v>
      </c>
    </row>
    <row r="159" spans="1:19" hidden="1" x14ac:dyDescent="0.25">
      <c r="A159" t="s">
        <v>95</v>
      </c>
      <c r="B159" t="s">
        <v>96</v>
      </c>
      <c r="C159" t="s">
        <v>97</v>
      </c>
      <c r="D159" t="s">
        <v>576</v>
      </c>
      <c r="E159" t="s">
        <v>335</v>
      </c>
      <c r="F159" t="s">
        <v>24</v>
      </c>
      <c r="G159" s="1">
        <v>44032</v>
      </c>
      <c r="H159">
        <v>400</v>
      </c>
      <c r="I159" t="s">
        <v>25</v>
      </c>
      <c r="J159" s="23" t="s">
        <v>301</v>
      </c>
      <c r="K159" s="23" t="s">
        <v>213</v>
      </c>
      <c r="L159" s="24" t="s">
        <v>62</v>
      </c>
      <c r="M159" s="24" t="s">
        <v>62</v>
      </c>
      <c r="N159" s="25" t="s">
        <v>29</v>
      </c>
      <c r="O159" s="26" t="s">
        <v>336</v>
      </c>
      <c r="P159" s="26" t="s">
        <v>337</v>
      </c>
      <c r="Q159" s="27">
        <v>44031</v>
      </c>
      <c r="R159" s="28">
        <v>2260</v>
      </c>
      <c r="S159" s="29" t="s">
        <v>577</v>
      </c>
    </row>
    <row r="160" spans="1:19" hidden="1" x14ac:dyDescent="0.25">
      <c r="A160" t="s">
        <v>95</v>
      </c>
      <c r="B160" t="s">
        <v>96</v>
      </c>
      <c r="C160" t="s">
        <v>97</v>
      </c>
      <c r="D160" t="s">
        <v>578</v>
      </c>
      <c r="E160" t="s">
        <v>311</v>
      </c>
      <c r="F160" t="s">
        <v>24</v>
      </c>
      <c r="G160" s="1">
        <v>44032</v>
      </c>
      <c r="H160">
        <v>400</v>
      </c>
      <c r="I160" t="s">
        <v>25</v>
      </c>
      <c r="J160" s="23" t="s">
        <v>301</v>
      </c>
      <c r="K160" s="23" t="s">
        <v>213</v>
      </c>
      <c r="L160" s="24" t="s">
        <v>68</v>
      </c>
      <c r="M160" s="24" t="s">
        <v>68</v>
      </c>
      <c r="N160" s="25" t="s">
        <v>29</v>
      </c>
      <c r="O160" s="26" t="s">
        <v>312</v>
      </c>
      <c r="P160" s="26" t="s">
        <v>313</v>
      </c>
      <c r="Q160" s="27">
        <v>44031</v>
      </c>
      <c r="R160" s="28">
        <v>3760</v>
      </c>
      <c r="S160" s="29" t="s">
        <v>579</v>
      </c>
    </row>
    <row r="161" spans="1:19" hidden="1" x14ac:dyDescent="0.25">
      <c r="A161" t="s">
        <v>95</v>
      </c>
      <c r="B161" t="s">
        <v>96</v>
      </c>
      <c r="C161" t="s">
        <v>97</v>
      </c>
      <c r="D161" t="s">
        <v>580</v>
      </c>
      <c r="E161" t="s">
        <v>171</v>
      </c>
      <c r="F161" t="s">
        <v>24</v>
      </c>
      <c r="G161" s="1">
        <v>44032</v>
      </c>
      <c r="H161">
        <v>100</v>
      </c>
      <c r="I161" t="s">
        <v>25</v>
      </c>
      <c r="J161" s="23" t="s">
        <v>301</v>
      </c>
      <c r="K161" s="23" t="s">
        <v>213</v>
      </c>
      <c r="L161" s="24" t="s">
        <v>41</v>
      </c>
      <c r="M161" s="24" t="s">
        <v>41</v>
      </c>
      <c r="N161" s="25" t="s">
        <v>29</v>
      </c>
      <c r="O161" s="26" t="s">
        <v>172</v>
      </c>
      <c r="P161" s="26" t="s">
        <v>173</v>
      </c>
      <c r="Q161" s="27">
        <v>44031</v>
      </c>
      <c r="R161" s="28">
        <v>5694</v>
      </c>
      <c r="S161" s="29" t="s">
        <v>472</v>
      </c>
    </row>
    <row r="162" spans="1:19" hidden="1" x14ac:dyDescent="0.25">
      <c r="A162" t="s">
        <v>19</v>
      </c>
      <c r="B162" t="s">
        <v>20</v>
      </c>
      <c r="C162" t="s">
        <v>21</v>
      </c>
      <c r="D162" t="s">
        <v>581</v>
      </c>
      <c r="E162" t="s">
        <v>72</v>
      </c>
      <c r="F162" t="s">
        <v>484</v>
      </c>
      <c r="G162" s="1">
        <v>44032</v>
      </c>
      <c r="H162">
        <v>100</v>
      </c>
      <c r="I162" t="s">
        <v>25</v>
      </c>
      <c r="J162" s="23" t="s">
        <v>73</v>
      </c>
      <c r="K162" s="23" t="s">
        <v>27</v>
      </c>
      <c r="L162" s="24" t="s">
        <v>51</v>
      </c>
      <c r="M162" s="24" t="s">
        <v>68</v>
      </c>
      <c r="N162" s="25" t="s">
        <v>141</v>
      </c>
      <c r="O162" s="26" t="s">
        <v>75</v>
      </c>
      <c r="P162" s="26" t="s">
        <v>76</v>
      </c>
      <c r="Q162" s="27">
        <v>44032</v>
      </c>
      <c r="R162" s="28">
        <v>2720</v>
      </c>
      <c r="S162" s="29" t="s">
        <v>582</v>
      </c>
    </row>
    <row r="163" spans="1:19" hidden="1" x14ac:dyDescent="0.25">
      <c r="A163" t="s">
        <v>19</v>
      </c>
      <c r="B163" t="s">
        <v>20</v>
      </c>
      <c r="C163" t="s">
        <v>21</v>
      </c>
      <c r="D163" t="s">
        <v>583</v>
      </c>
      <c r="E163" t="s">
        <v>84</v>
      </c>
      <c r="F163" t="s">
        <v>484</v>
      </c>
      <c r="G163" s="1">
        <v>44032</v>
      </c>
      <c r="H163">
        <v>400</v>
      </c>
      <c r="I163" t="s">
        <v>25</v>
      </c>
      <c r="J163" s="23" t="s">
        <v>73</v>
      </c>
      <c r="K163" s="23" t="s">
        <v>27</v>
      </c>
      <c r="L163" s="24" t="s">
        <v>56</v>
      </c>
      <c r="M163" s="24" t="s">
        <v>56</v>
      </c>
      <c r="N163" s="25" t="s">
        <v>29</v>
      </c>
      <c r="O163" s="26" t="s">
        <v>85</v>
      </c>
      <c r="P163" s="26" t="s">
        <v>86</v>
      </c>
      <c r="Q163" s="27">
        <v>44032</v>
      </c>
      <c r="R163" s="28">
        <v>4310</v>
      </c>
      <c r="S163" s="29" t="s">
        <v>584</v>
      </c>
    </row>
    <row r="164" spans="1:19" hidden="1" x14ac:dyDescent="0.25">
      <c r="A164" t="s">
        <v>19</v>
      </c>
      <c r="B164" t="s">
        <v>20</v>
      </c>
      <c r="C164" t="s">
        <v>21</v>
      </c>
      <c r="D164" t="s">
        <v>585</v>
      </c>
      <c r="E164" t="s">
        <v>88</v>
      </c>
      <c r="F164" t="s">
        <v>484</v>
      </c>
      <c r="G164" s="1">
        <v>44032</v>
      </c>
      <c r="H164">
        <v>100</v>
      </c>
      <c r="I164" t="s">
        <v>25</v>
      </c>
      <c r="J164" s="23" t="s">
        <v>73</v>
      </c>
      <c r="K164" s="23" t="s">
        <v>27</v>
      </c>
      <c r="L164" s="24" t="s">
        <v>68</v>
      </c>
      <c r="M164" s="24" t="s">
        <v>51</v>
      </c>
      <c r="N164" s="25" t="s">
        <v>141</v>
      </c>
      <c r="O164" s="26" t="s">
        <v>89</v>
      </c>
      <c r="P164" s="26" t="s">
        <v>90</v>
      </c>
      <c r="Q164" s="27">
        <v>44032</v>
      </c>
      <c r="R164" s="28">
        <v>8787</v>
      </c>
      <c r="S164" s="29" t="s">
        <v>586</v>
      </c>
    </row>
    <row r="165" spans="1:19" hidden="1" x14ac:dyDescent="0.25">
      <c r="A165" t="s">
        <v>19</v>
      </c>
      <c r="B165" t="s">
        <v>20</v>
      </c>
      <c r="C165" t="s">
        <v>21</v>
      </c>
      <c r="D165" t="s">
        <v>587</v>
      </c>
      <c r="E165" t="s">
        <v>23</v>
      </c>
      <c r="F165" t="s">
        <v>484</v>
      </c>
      <c r="G165" s="1">
        <v>44032</v>
      </c>
      <c r="H165">
        <v>100</v>
      </c>
      <c r="I165" t="s">
        <v>25</v>
      </c>
      <c r="J165" s="23" t="s">
        <v>26</v>
      </c>
      <c r="K165" s="23" t="s">
        <v>261</v>
      </c>
      <c r="L165" s="24" t="s">
        <v>28</v>
      </c>
      <c r="M165" s="24" t="s">
        <v>28</v>
      </c>
      <c r="N165" s="25" t="s">
        <v>29</v>
      </c>
      <c r="O165" s="26" t="s">
        <v>30</v>
      </c>
      <c r="P165" s="26" t="s">
        <v>31</v>
      </c>
      <c r="Q165" s="27">
        <v>44031</v>
      </c>
      <c r="R165" s="28">
        <v>4057</v>
      </c>
      <c r="S165" s="29" t="s">
        <v>588</v>
      </c>
    </row>
    <row r="166" spans="1:19" hidden="1" x14ac:dyDescent="0.25">
      <c r="A166" t="s">
        <v>19</v>
      </c>
      <c r="B166" t="s">
        <v>20</v>
      </c>
      <c r="C166" t="s">
        <v>21</v>
      </c>
      <c r="D166" t="s">
        <v>589</v>
      </c>
      <c r="E166" t="s">
        <v>67</v>
      </c>
      <c r="F166" t="s">
        <v>484</v>
      </c>
      <c r="G166" s="1">
        <v>44032</v>
      </c>
      <c r="H166">
        <v>100</v>
      </c>
      <c r="I166" t="s">
        <v>25</v>
      </c>
      <c r="J166" s="23" t="s">
        <v>26</v>
      </c>
      <c r="K166" s="23" t="s">
        <v>261</v>
      </c>
      <c r="L166" s="24" t="s">
        <v>68</v>
      </c>
      <c r="M166" s="24" t="s">
        <v>68</v>
      </c>
      <c r="N166" s="25" t="s">
        <v>29</v>
      </c>
      <c r="O166" s="26" t="s">
        <v>69</v>
      </c>
      <c r="P166" s="26" t="s">
        <v>70</v>
      </c>
      <c r="Q166" s="27">
        <v>44031</v>
      </c>
      <c r="R166" s="28">
        <v>5025</v>
      </c>
      <c r="S166" s="29" t="s">
        <v>555</v>
      </c>
    </row>
    <row r="167" spans="1:19" hidden="1" x14ac:dyDescent="0.25">
      <c r="A167" t="s">
        <v>19</v>
      </c>
      <c r="B167" t="s">
        <v>20</v>
      </c>
      <c r="C167" t="s">
        <v>21</v>
      </c>
      <c r="D167" t="s">
        <v>590</v>
      </c>
      <c r="E167" t="s">
        <v>34</v>
      </c>
      <c r="F167" t="s">
        <v>484</v>
      </c>
      <c r="G167" s="1">
        <v>44032</v>
      </c>
      <c r="H167">
        <v>100</v>
      </c>
      <c r="I167" t="s">
        <v>25</v>
      </c>
      <c r="J167" s="23" t="s">
        <v>26</v>
      </c>
      <c r="K167" s="23" t="s">
        <v>261</v>
      </c>
      <c r="L167" s="24" t="s">
        <v>35</v>
      </c>
      <c r="M167" s="24" t="s">
        <v>35</v>
      </c>
      <c r="N167" s="25" t="s">
        <v>29</v>
      </c>
      <c r="O167" s="26" t="s">
        <v>36</v>
      </c>
      <c r="P167" s="26" t="s">
        <v>37</v>
      </c>
      <c r="Q167" s="27">
        <v>44031</v>
      </c>
      <c r="R167" s="28">
        <v>1629</v>
      </c>
      <c r="S167" s="29" t="s">
        <v>591</v>
      </c>
    </row>
    <row r="168" spans="1:19" hidden="1" x14ac:dyDescent="0.25">
      <c r="A168" t="s">
        <v>19</v>
      </c>
      <c r="B168" t="s">
        <v>20</v>
      </c>
      <c r="C168" t="s">
        <v>21</v>
      </c>
      <c r="D168" t="s">
        <v>592</v>
      </c>
      <c r="E168" t="s">
        <v>40</v>
      </c>
      <c r="F168" t="s">
        <v>484</v>
      </c>
      <c r="G168" s="1">
        <v>44032</v>
      </c>
      <c r="H168">
        <v>400</v>
      </c>
      <c r="I168" t="s">
        <v>25</v>
      </c>
      <c r="J168" s="23" t="s">
        <v>26</v>
      </c>
      <c r="K168" s="23" t="s">
        <v>261</v>
      </c>
      <c r="L168" s="24" t="s">
        <v>41</v>
      </c>
      <c r="M168" s="24" t="s">
        <v>41</v>
      </c>
      <c r="N168" s="25" t="s">
        <v>29</v>
      </c>
      <c r="O168" s="26" t="s">
        <v>42</v>
      </c>
      <c r="P168" s="26" t="s">
        <v>43</v>
      </c>
      <c r="Q168" s="27">
        <v>44031</v>
      </c>
      <c r="R168" s="28">
        <v>2195</v>
      </c>
      <c r="S168" s="29" t="s">
        <v>593</v>
      </c>
    </row>
    <row r="169" spans="1:19" hidden="1" x14ac:dyDescent="0.25">
      <c r="A169" t="s">
        <v>19</v>
      </c>
      <c r="B169" t="s">
        <v>20</v>
      </c>
      <c r="C169" t="s">
        <v>21</v>
      </c>
      <c r="D169" t="s">
        <v>594</v>
      </c>
      <c r="E169" t="s">
        <v>79</v>
      </c>
      <c r="F169" t="s">
        <v>484</v>
      </c>
      <c r="G169" s="1">
        <v>44032</v>
      </c>
      <c r="H169">
        <v>4500</v>
      </c>
      <c r="I169" t="s">
        <v>25</v>
      </c>
      <c r="J169" s="23" t="s">
        <v>73</v>
      </c>
      <c r="K169" s="23" t="s">
        <v>27</v>
      </c>
      <c r="L169" s="24" t="s">
        <v>28</v>
      </c>
      <c r="M169" s="24" t="s">
        <v>62</v>
      </c>
      <c r="N169" s="25" t="s">
        <v>141</v>
      </c>
      <c r="O169" s="26" t="s">
        <v>80</v>
      </c>
      <c r="P169" s="26" t="s">
        <v>81</v>
      </c>
      <c r="Q169" s="27">
        <v>44032</v>
      </c>
      <c r="R169" s="28">
        <v>1503</v>
      </c>
      <c r="S169" s="29" t="s">
        <v>595</v>
      </c>
    </row>
    <row r="170" spans="1:19" hidden="1" x14ac:dyDescent="0.25">
      <c r="A170" t="s">
        <v>19</v>
      </c>
      <c r="B170" t="s">
        <v>20</v>
      </c>
      <c r="C170" t="s">
        <v>21</v>
      </c>
      <c r="D170" t="s">
        <v>596</v>
      </c>
      <c r="E170" t="s">
        <v>92</v>
      </c>
      <c r="F170" t="s">
        <v>484</v>
      </c>
      <c r="G170" s="1">
        <v>44032</v>
      </c>
      <c r="H170">
        <v>3100</v>
      </c>
      <c r="I170" t="s">
        <v>25</v>
      </c>
      <c r="J170" s="23" t="s">
        <v>73</v>
      </c>
      <c r="K170" s="23" t="s">
        <v>27</v>
      </c>
      <c r="L170" s="24" t="s">
        <v>62</v>
      </c>
      <c r="M170" s="24" t="s">
        <v>28</v>
      </c>
      <c r="N170" s="25" t="s">
        <v>141</v>
      </c>
      <c r="O170" s="26" t="s">
        <v>93</v>
      </c>
      <c r="P170" s="26" t="s">
        <v>94</v>
      </c>
      <c r="Q170" s="27">
        <v>44032</v>
      </c>
      <c r="R170" s="28">
        <v>7895</v>
      </c>
      <c r="S170" s="29" t="s">
        <v>597</v>
      </c>
    </row>
    <row r="171" spans="1:19" hidden="1" x14ac:dyDescent="0.25">
      <c r="A171" t="s">
        <v>19</v>
      </c>
      <c r="B171" t="s">
        <v>20</v>
      </c>
      <c r="C171" t="s">
        <v>21</v>
      </c>
      <c r="D171" t="s">
        <v>598</v>
      </c>
      <c r="E171" t="s">
        <v>45</v>
      </c>
      <c r="F171" t="s">
        <v>484</v>
      </c>
      <c r="G171" s="1">
        <v>44032</v>
      </c>
      <c r="H171">
        <v>6300</v>
      </c>
      <c r="I171" t="s">
        <v>25</v>
      </c>
      <c r="J171" s="23" t="s">
        <v>73</v>
      </c>
      <c r="K171" s="23" t="s">
        <v>27</v>
      </c>
      <c r="L171" s="24" t="s">
        <v>35</v>
      </c>
      <c r="M171" s="24" t="s">
        <v>35</v>
      </c>
      <c r="N171" s="25" t="s">
        <v>29</v>
      </c>
      <c r="O171" s="26" t="s">
        <v>47</v>
      </c>
      <c r="P171" s="26" t="s">
        <v>48</v>
      </c>
      <c r="Q171" s="27">
        <v>44032</v>
      </c>
      <c r="R171" s="28">
        <v>831</v>
      </c>
      <c r="S171" s="29" t="s">
        <v>599</v>
      </c>
    </row>
    <row r="172" spans="1:19" hidden="1" x14ac:dyDescent="0.25">
      <c r="A172" t="s">
        <v>19</v>
      </c>
      <c r="B172" t="s">
        <v>20</v>
      </c>
      <c r="C172" t="s">
        <v>21</v>
      </c>
      <c r="D172" t="s">
        <v>600</v>
      </c>
      <c r="E172" t="s">
        <v>50</v>
      </c>
      <c r="F172" t="s">
        <v>484</v>
      </c>
      <c r="G172" s="1">
        <v>44032</v>
      </c>
      <c r="H172">
        <v>7000</v>
      </c>
      <c r="I172" t="s">
        <v>25</v>
      </c>
      <c r="J172" s="23" t="s">
        <v>26</v>
      </c>
      <c r="K172" s="23" t="s">
        <v>261</v>
      </c>
      <c r="L172" s="24" t="s">
        <v>51</v>
      </c>
      <c r="M172" s="24" t="s">
        <v>51</v>
      </c>
      <c r="N172" s="25" t="s">
        <v>29</v>
      </c>
      <c r="O172" s="26" t="s">
        <v>52</v>
      </c>
      <c r="P172" s="26" t="s">
        <v>53</v>
      </c>
      <c r="Q172" s="27">
        <v>44031</v>
      </c>
      <c r="R172" s="28">
        <v>1060</v>
      </c>
      <c r="S172" s="29" t="s">
        <v>601</v>
      </c>
    </row>
    <row r="173" spans="1:19" hidden="1" x14ac:dyDescent="0.25">
      <c r="A173" t="s">
        <v>19</v>
      </c>
      <c r="B173" t="s">
        <v>20</v>
      </c>
      <c r="C173" t="s">
        <v>21</v>
      </c>
      <c r="D173" t="s">
        <v>602</v>
      </c>
      <c r="E173" t="s">
        <v>55</v>
      </c>
      <c r="F173" t="s">
        <v>484</v>
      </c>
      <c r="G173" s="1">
        <v>44032</v>
      </c>
      <c r="H173">
        <v>81000</v>
      </c>
      <c r="I173" t="s">
        <v>25</v>
      </c>
      <c r="J173" s="23" t="s">
        <v>26</v>
      </c>
      <c r="K173" s="23" t="s">
        <v>261</v>
      </c>
      <c r="L173" s="24" t="s">
        <v>56</v>
      </c>
      <c r="M173" s="24" t="s">
        <v>56</v>
      </c>
      <c r="N173" s="25" t="s">
        <v>29</v>
      </c>
      <c r="O173" s="26" t="s">
        <v>57</v>
      </c>
      <c r="P173" s="26" t="s">
        <v>58</v>
      </c>
      <c r="Q173" s="27">
        <v>44031</v>
      </c>
      <c r="R173" s="28">
        <v>1249</v>
      </c>
      <c r="S173" s="29" t="s">
        <v>528</v>
      </c>
    </row>
    <row r="174" spans="1:19" hidden="1" x14ac:dyDescent="0.25">
      <c r="A174" t="s">
        <v>19</v>
      </c>
      <c r="B174" t="s">
        <v>20</v>
      </c>
      <c r="C174" t="s">
        <v>21</v>
      </c>
      <c r="D174" t="s">
        <v>603</v>
      </c>
      <c r="E174" t="s">
        <v>61</v>
      </c>
      <c r="F174" t="s">
        <v>484</v>
      </c>
      <c r="G174" s="1">
        <v>44032</v>
      </c>
      <c r="H174">
        <v>77000</v>
      </c>
      <c r="I174" t="s">
        <v>25</v>
      </c>
      <c r="J174" s="23" t="s">
        <v>26</v>
      </c>
      <c r="K174" s="23" t="s">
        <v>261</v>
      </c>
      <c r="L174" s="24" t="s">
        <v>62</v>
      </c>
      <c r="M174" s="24" t="s">
        <v>62</v>
      </c>
      <c r="N174" s="25" t="s">
        <v>29</v>
      </c>
      <c r="O174" s="26" t="s">
        <v>63</v>
      </c>
      <c r="P174" s="26" t="s">
        <v>64</v>
      </c>
      <c r="Q174" s="27">
        <v>44031</v>
      </c>
      <c r="R174" s="28">
        <v>3870</v>
      </c>
      <c r="S174" s="29" t="s">
        <v>604</v>
      </c>
    </row>
    <row r="175" spans="1:19" hidden="1" x14ac:dyDescent="0.25">
      <c r="A175" t="s">
        <v>95</v>
      </c>
      <c r="B175" t="s">
        <v>96</v>
      </c>
      <c r="C175" t="s">
        <v>97</v>
      </c>
      <c r="D175" t="s">
        <v>605</v>
      </c>
      <c r="E175" t="s">
        <v>140</v>
      </c>
      <c r="F175" t="s">
        <v>606</v>
      </c>
      <c r="G175" s="1">
        <v>44033</v>
      </c>
      <c r="H175">
        <v>14000</v>
      </c>
      <c r="I175" t="s">
        <v>25</v>
      </c>
      <c r="J175" s="23" t="s">
        <v>100</v>
      </c>
      <c r="K175" s="23" t="s">
        <v>101</v>
      </c>
      <c r="L175" s="24" t="s">
        <v>28</v>
      </c>
      <c r="M175" s="24" t="s">
        <v>28</v>
      </c>
      <c r="N175" s="25" t="s">
        <v>29</v>
      </c>
      <c r="O175" s="26" t="s">
        <v>142</v>
      </c>
      <c r="P175" s="26" t="s">
        <v>143</v>
      </c>
      <c r="Q175" s="27">
        <v>44033</v>
      </c>
      <c r="R175" s="28">
        <v>2637</v>
      </c>
      <c r="S175" s="29" t="s">
        <v>607</v>
      </c>
    </row>
    <row r="176" spans="1:19" hidden="1" x14ac:dyDescent="0.25">
      <c r="A176" t="s">
        <v>95</v>
      </c>
      <c r="B176" t="s">
        <v>96</v>
      </c>
      <c r="C176" t="s">
        <v>97</v>
      </c>
      <c r="D176" t="s">
        <v>608</v>
      </c>
      <c r="E176" t="s">
        <v>161</v>
      </c>
      <c r="F176" t="s">
        <v>606</v>
      </c>
      <c r="G176" s="1">
        <v>44033</v>
      </c>
      <c r="H176">
        <v>1200</v>
      </c>
      <c r="I176" t="s">
        <v>25</v>
      </c>
      <c r="J176" s="23" t="s">
        <v>100</v>
      </c>
      <c r="K176" s="23" t="s">
        <v>101</v>
      </c>
      <c r="L176" s="24" t="s">
        <v>56</v>
      </c>
      <c r="M176" s="24" t="s">
        <v>56</v>
      </c>
      <c r="N176" s="25" t="s">
        <v>29</v>
      </c>
      <c r="O176" s="26" t="s">
        <v>162</v>
      </c>
      <c r="P176" s="26" t="s">
        <v>163</v>
      </c>
      <c r="Q176" s="27">
        <v>44033</v>
      </c>
      <c r="R176" s="28">
        <v>2884</v>
      </c>
      <c r="S176" s="29" t="s">
        <v>609</v>
      </c>
    </row>
    <row r="177" spans="1:19" hidden="1" x14ac:dyDescent="0.25">
      <c r="A177" t="s">
        <v>95</v>
      </c>
      <c r="B177" t="s">
        <v>96</v>
      </c>
      <c r="C177" t="s">
        <v>97</v>
      </c>
      <c r="D177" t="s">
        <v>610</v>
      </c>
      <c r="E177" t="s">
        <v>611</v>
      </c>
      <c r="F177" t="s">
        <v>606</v>
      </c>
      <c r="G177" s="1">
        <v>44033</v>
      </c>
      <c r="H177">
        <v>400</v>
      </c>
      <c r="I177" t="s">
        <v>25</v>
      </c>
      <c r="J177" s="23" t="s">
        <v>100</v>
      </c>
      <c r="K177" s="23" t="s">
        <v>101</v>
      </c>
      <c r="L177" s="24" t="s">
        <v>51</v>
      </c>
      <c r="M177" s="24" t="s">
        <v>51</v>
      </c>
      <c r="N177" s="25" t="s">
        <v>29</v>
      </c>
      <c r="O177" s="26" t="s">
        <v>612</v>
      </c>
      <c r="P177" s="26" t="s">
        <v>613</v>
      </c>
      <c r="Q177" s="27">
        <v>44032</v>
      </c>
      <c r="R177" s="28">
        <v>6018</v>
      </c>
      <c r="S177" s="29" t="s">
        <v>614</v>
      </c>
    </row>
    <row r="178" spans="1:19" hidden="1" x14ac:dyDescent="0.25">
      <c r="A178" t="s">
        <v>95</v>
      </c>
      <c r="B178" t="s">
        <v>96</v>
      </c>
      <c r="C178" t="s">
        <v>97</v>
      </c>
      <c r="D178" t="s">
        <v>615</v>
      </c>
      <c r="E178" t="s">
        <v>146</v>
      </c>
      <c r="F178" t="s">
        <v>606</v>
      </c>
      <c r="G178" s="1">
        <v>44033</v>
      </c>
      <c r="H178">
        <v>100</v>
      </c>
      <c r="I178" t="s">
        <v>25</v>
      </c>
      <c r="J178" s="23" t="s">
        <v>100</v>
      </c>
      <c r="K178" s="23" t="s">
        <v>101</v>
      </c>
      <c r="L178" s="24" t="s">
        <v>62</v>
      </c>
      <c r="M178" s="24" t="s">
        <v>62</v>
      </c>
      <c r="N178" s="25" t="s">
        <v>29</v>
      </c>
      <c r="O178" s="26" t="s">
        <v>147</v>
      </c>
      <c r="P178" s="26" t="s">
        <v>148</v>
      </c>
      <c r="Q178" s="27">
        <v>44033</v>
      </c>
      <c r="R178" s="28">
        <v>3970</v>
      </c>
      <c r="S178" s="29" t="s">
        <v>616</v>
      </c>
    </row>
    <row r="179" spans="1:19" hidden="1" x14ac:dyDescent="0.25">
      <c r="A179" t="s">
        <v>95</v>
      </c>
      <c r="B179" t="s">
        <v>96</v>
      </c>
      <c r="C179" t="s">
        <v>97</v>
      </c>
      <c r="D179" t="s">
        <v>617</v>
      </c>
      <c r="E179" t="s">
        <v>166</v>
      </c>
      <c r="F179" t="s">
        <v>606</v>
      </c>
      <c r="G179" s="1">
        <v>44033</v>
      </c>
      <c r="H179">
        <v>400</v>
      </c>
      <c r="I179" t="s">
        <v>25</v>
      </c>
      <c r="J179" s="23" t="s">
        <v>100</v>
      </c>
      <c r="K179" s="23" t="s">
        <v>101</v>
      </c>
      <c r="L179" s="24" t="s">
        <v>68</v>
      </c>
      <c r="M179" s="24" t="s">
        <v>68</v>
      </c>
      <c r="N179" s="25" t="s">
        <v>29</v>
      </c>
      <c r="O179" s="26" t="s">
        <v>167</v>
      </c>
      <c r="P179" s="26" t="s">
        <v>168</v>
      </c>
      <c r="Q179" s="27">
        <v>44033</v>
      </c>
      <c r="R179" s="28">
        <v>3207</v>
      </c>
      <c r="S179" s="29" t="s">
        <v>618</v>
      </c>
    </row>
    <row r="180" spans="1:19" hidden="1" x14ac:dyDescent="0.25">
      <c r="A180" t="s">
        <v>95</v>
      </c>
      <c r="B180" t="s">
        <v>96</v>
      </c>
      <c r="C180" t="s">
        <v>97</v>
      </c>
      <c r="D180" t="s">
        <v>619</v>
      </c>
      <c r="E180" t="s">
        <v>620</v>
      </c>
      <c r="F180" t="s">
        <v>606</v>
      </c>
      <c r="G180" s="1">
        <v>44033</v>
      </c>
      <c r="H180">
        <v>100</v>
      </c>
      <c r="I180" t="s">
        <v>25</v>
      </c>
      <c r="J180" s="23" t="s">
        <v>100</v>
      </c>
      <c r="K180" s="23" t="s">
        <v>101</v>
      </c>
      <c r="L180" s="24" t="s">
        <v>35</v>
      </c>
      <c r="M180" s="24" t="s">
        <v>35</v>
      </c>
      <c r="N180" s="25" t="s">
        <v>29</v>
      </c>
      <c r="O180" s="26" t="s">
        <v>104</v>
      </c>
      <c r="P180" s="26" t="s">
        <v>105</v>
      </c>
      <c r="Q180" s="27">
        <v>44033</v>
      </c>
      <c r="R180" s="28">
        <v>5161</v>
      </c>
      <c r="S180" s="29" t="s">
        <v>621</v>
      </c>
    </row>
    <row r="181" spans="1:19" hidden="1" x14ac:dyDescent="0.25">
      <c r="A181" t="s">
        <v>95</v>
      </c>
      <c r="B181" t="s">
        <v>96</v>
      </c>
      <c r="C181" t="s">
        <v>97</v>
      </c>
      <c r="D181" t="s">
        <v>622</v>
      </c>
      <c r="E181" t="s">
        <v>254</v>
      </c>
      <c r="F181" t="s">
        <v>606</v>
      </c>
      <c r="G181" s="1">
        <v>44034</v>
      </c>
      <c r="H181">
        <v>100</v>
      </c>
      <c r="I181" t="s">
        <v>25</v>
      </c>
      <c r="J181" s="23" t="s">
        <v>212</v>
      </c>
      <c r="K181" s="23" t="s">
        <v>110</v>
      </c>
      <c r="L181" s="24" t="s">
        <v>56</v>
      </c>
      <c r="M181" s="24" t="s">
        <v>56</v>
      </c>
      <c r="N181" s="25" t="s">
        <v>29</v>
      </c>
      <c r="O181" s="26" t="s">
        <v>255</v>
      </c>
      <c r="P181" s="26" t="s">
        <v>256</v>
      </c>
      <c r="Q181" s="27">
        <v>44033</v>
      </c>
      <c r="R181" s="28">
        <v>1311</v>
      </c>
      <c r="S181" s="29" t="s">
        <v>623</v>
      </c>
    </row>
    <row r="182" spans="1:19" hidden="1" x14ac:dyDescent="0.25">
      <c r="A182" t="s">
        <v>95</v>
      </c>
      <c r="B182" t="s">
        <v>96</v>
      </c>
      <c r="C182" t="s">
        <v>97</v>
      </c>
      <c r="D182" t="s">
        <v>624</v>
      </c>
      <c r="E182" t="s">
        <v>464</v>
      </c>
      <c r="F182" t="s">
        <v>606</v>
      </c>
      <c r="G182" s="1">
        <v>44034</v>
      </c>
      <c r="H182">
        <v>150000</v>
      </c>
      <c r="I182" t="s">
        <v>25</v>
      </c>
      <c r="J182" s="23" t="s">
        <v>430</v>
      </c>
      <c r="K182" s="23" t="s">
        <v>101</v>
      </c>
      <c r="L182" s="24" t="s">
        <v>56</v>
      </c>
      <c r="M182" s="24" t="s">
        <v>56</v>
      </c>
      <c r="N182" s="25" t="s">
        <v>29</v>
      </c>
      <c r="O182" s="26" t="s">
        <v>465</v>
      </c>
      <c r="P182" s="26" t="s">
        <v>466</v>
      </c>
      <c r="Q182" s="27">
        <v>44033</v>
      </c>
      <c r="R182" s="28">
        <v>294</v>
      </c>
      <c r="S182" s="29" t="s">
        <v>625</v>
      </c>
    </row>
    <row r="183" spans="1:19" hidden="1" x14ac:dyDescent="0.25">
      <c r="A183" t="s">
        <v>95</v>
      </c>
      <c r="B183" t="s">
        <v>96</v>
      </c>
      <c r="C183" t="s">
        <v>97</v>
      </c>
      <c r="D183" t="s">
        <v>626</v>
      </c>
      <c r="E183" t="s">
        <v>439</v>
      </c>
      <c r="F183" t="s">
        <v>606</v>
      </c>
      <c r="G183" s="1">
        <v>44034</v>
      </c>
      <c r="H183">
        <v>150000</v>
      </c>
      <c r="I183" t="s">
        <v>25</v>
      </c>
      <c r="J183" s="23" t="s">
        <v>430</v>
      </c>
      <c r="K183" s="23" t="s">
        <v>101</v>
      </c>
      <c r="L183" s="24" t="s">
        <v>35</v>
      </c>
      <c r="M183" s="24" t="s">
        <v>68</v>
      </c>
      <c r="N183" s="25" t="s">
        <v>141</v>
      </c>
      <c r="O183" s="26" t="s">
        <v>440</v>
      </c>
      <c r="P183" s="26" t="s">
        <v>441</v>
      </c>
      <c r="Q183" s="27">
        <v>44034</v>
      </c>
      <c r="R183" s="28">
        <v>3491</v>
      </c>
      <c r="S183" s="29" t="s">
        <v>627</v>
      </c>
    </row>
    <row r="184" spans="1:19" hidden="1" x14ac:dyDescent="0.25">
      <c r="A184" t="s">
        <v>95</v>
      </c>
      <c r="B184" t="s">
        <v>96</v>
      </c>
      <c r="C184" t="s">
        <v>97</v>
      </c>
      <c r="D184" t="s">
        <v>628</v>
      </c>
      <c r="E184" t="s">
        <v>234</v>
      </c>
      <c r="F184" t="s">
        <v>606</v>
      </c>
      <c r="G184" s="1">
        <v>44034</v>
      </c>
      <c r="H184">
        <v>1300</v>
      </c>
      <c r="I184" t="s">
        <v>25</v>
      </c>
      <c r="J184" s="23" t="s">
        <v>212</v>
      </c>
      <c r="K184" s="23" t="s">
        <v>110</v>
      </c>
      <c r="L184" s="24" t="s">
        <v>51</v>
      </c>
      <c r="M184" s="24" t="s">
        <v>51</v>
      </c>
      <c r="N184" s="25" t="s">
        <v>29</v>
      </c>
      <c r="O184" s="26" t="s">
        <v>235</v>
      </c>
      <c r="P184" s="26" t="s">
        <v>236</v>
      </c>
      <c r="Q184" s="27">
        <v>44033</v>
      </c>
      <c r="R184" s="28">
        <v>2486</v>
      </c>
      <c r="S184" s="29" t="s">
        <v>629</v>
      </c>
    </row>
    <row r="185" spans="1:19" hidden="1" x14ac:dyDescent="0.25">
      <c r="A185" t="s">
        <v>95</v>
      </c>
      <c r="B185" t="s">
        <v>96</v>
      </c>
      <c r="C185" t="s">
        <v>97</v>
      </c>
      <c r="D185" t="s">
        <v>630</v>
      </c>
      <c r="E185" t="s">
        <v>211</v>
      </c>
      <c r="F185" t="s">
        <v>606</v>
      </c>
      <c r="G185" s="1">
        <v>44034</v>
      </c>
      <c r="H185">
        <v>1500</v>
      </c>
      <c r="I185" t="s">
        <v>25</v>
      </c>
      <c r="J185" s="23" t="s">
        <v>212</v>
      </c>
      <c r="K185" s="23" t="s">
        <v>110</v>
      </c>
      <c r="L185" s="24" t="s">
        <v>28</v>
      </c>
      <c r="M185" s="24" t="s">
        <v>28</v>
      </c>
      <c r="N185" s="25" t="s">
        <v>29</v>
      </c>
      <c r="O185" s="26" t="s">
        <v>214</v>
      </c>
      <c r="P185" s="26" t="s">
        <v>215</v>
      </c>
      <c r="Q185" s="27">
        <v>44033</v>
      </c>
      <c r="R185" s="28">
        <v>796</v>
      </c>
      <c r="S185" s="29" t="s">
        <v>216</v>
      </c>
    </row>
    <row r="186" spans="1:19" hidden="1" x14ac:dyDescent="0.25">
      <c r="A186" t="s">
        <v>95</v>
      </c>
      <c r="B186" t="s">
        <v>96</v>
      </c>
      <c r="C186" t="s">
        <v>97</v>
      </c>
      <c r="D186" t="s">
        <v>631</v>
      </c>
      <c r="E186" t="s">
        <v>239</v>
      </c>
      <c r="F186" t="s">
        <v>606</v>
      </c>
      <c r="G186" s="1">
        <v>44034</v>
      </c>
      <c r="H186">
        <v>1300</v>
      </c>
      <c r="I186" t="s">
        <v>25</v>
      </c>
      <c r="J186" s="23" t="s">
        <v>212</v>
      </c>
      <c r="K186" s="23" t="s">
        <v>110</v>
      </c>
      <c r="L186" s="24" t="s">
        <v>35</v>
      </c>
      <c r="M186" s="24" t="s">
        <v>35</v>
      </c>
      <c r="N186" s="25" t="s">
        <v>29</v>
      </c>
      <c r="O186" s="26" t="s">
        <v>240</v>
      </c>
      <c r="P186" s="26" t="s">
        <v>241</v>
      </c>
      <c r="Q186" s="27">
        <v>44033</v>
      </c>
      <c r="R186" s="28">
        <v>990</v>
      </c>
      <c r="S186" s="29" t="s">
        <v>632</v>
      </c>
    </row>
    <row r="187" spans="1:19" hidden="1" x14ac:dyDescent="0.25">
      <c r="A187" t="s">
        <v>95</v>
      </c>
      <c r="B187" t="s">
        <v>96</v>
      </c>
      <c r="C187" t="s">
        <v>97</v>
      </c>
      <c r="D187" t="s">
        <v>633</v>
      </c>
      <c r="E187" t="s">
        <v>218</v>
      </c>
      <c r="F187" t="s">
        <v>606</v>
      </c>
      <c r="G187" s="1">
        <v>44034</v>
      </c>
      <c r="H187">
        <v>3800</v>
      </c>
      <c r="I187" t="s">
        <v>25</v>
      </c>
      <c r="J187" s="23" t="s">
        <v>212</v>
      </c>
      <c r="K187" s="23" t="s">
        <v>110</v>
      </c>
      <c r="L187" s="24" t="s">
        <v>41</v>
      </c>
      <c r="M187" s="24" t="s">
        <v>41</v>
      </c>
      <c r="N187" s="25" t="s">
        <v>29</v>
      </c>
      <c r="O187" s="26" t="s">
        <v>219</v>
      </c>
      <c r="P187" s="26" t="s">
        <v>220</v>
      </c>
      <c r="Q187" s="27">
        <v>44033</v>
      </c>
      <c r="R187" s="28">
        <v>1422</v>
      </c>
      <c r="S187" s="29" t="s">
        <v>372</v>
      </c>
    </row>
    <row r="188" spans="1:19" hidden="1" x14ac:dyDescent="0.25">
      <c r="A188" t="s">
        <v>95</v>
      </c>
      <c r="B188" t="s">
        <v>96</v>
      </c>
      <c r="C188" t="s">
        <v>97</v>
      </c>
      <c r="D188" t="s">
        <v>634</v>
      </c>
      <c r="E188" t="s">
        <v>244</v>
      </c>
      <c r="F188" t="s">
        <v>606</v>
      </c>
      <c r="G188" s="1">
        <v>44034</v>
      </c>
      <c r="H188">
        <v>1600</v>
      </c>
      <c r="I188" t="s">
        <v>25</v>
      </c>
      <c r="J188" s="23" t="s">
        <v>212</v>
      </c>
      <c r="K188" s="23" t="s">
        <v>110</v>
      </c>
      <c r="L188" s="24" t="s">
        <v>46</v>
      </c>
      <c r="M188" s="24" t="s">
        <v>46</v>
      </c>
      <c r="N188" s="25" t="s">
        <v>29</v>
      </c>
      <c r="O188" s="26" t="s">
        <v>245</v>
      </c>
      <c r="P188" s="26" t="s">
        <v>246</v>
      </c>
      <c r="Q188" s="27">
        <v>44033</v>
      </c>
      <c r="R188" s="28">
        <v>3413</v>
      </c>
      <c r="S188" s="29" t="s">
        <v>635</v>
      </c>
    </row>
    <row r="189" spans="1:19" hidden="1" x14ac:dyDescent="0.25">
      <c r="A189" t="s">
        <v>95</v>
      </c>
      <c r="B189" t="s">
        <v>96</v>
      </c>
      <c r="C189" t="s">
        <v>97</v>
      </c>
      <c r="D189" t="s">
        <v>636</v>
      </c>
      <c r="E189" t="s">
        <v>223</v>
      </c>
      <c r="F189" t="s">
        <v>606</v>
      </c>
      <c r="G189" s="1">
        <v>44034</v>
      </c>
      <c r="H189">
        <v>2800</v>
      </c>
      <c r="I189" t="s">
        <v>25</v>
      </c>
      <c r="J189" s="23" t="s">
        <v>212</v>
      </c>
      <c r="K189" s="23" t="s">
        <v>110</v>
      </c>
      <c r="L189" s="24" t="s">
        <v>229</v>
      </c>
      <c r="M189" s="24" t="s">
        <v>229</v>
      </c>
      <c r="N189" s="25" t="s">
        <v>29</v>
      </c>
      <c r="O189" s="26" t="s">
        <v>224</v>
      </c>
      <c r="P189" s="26" t="s">
        <v>225</v>
      </c>
      <c r="Q189" s="27">
        <v>44033</v>
      </c>
      <c r="R189" s="28">
        <v>4226</v>
      </c>
      <c r="S189" s="29" t="s">
        <v>637</v>
      </c>
    </row>
    <row r="190" spans="1:19" hidden="1" x14ac:dyDescent="0.25">
      <c r="A190" t="s">
        <v>95</v>
      </c>
      <c r="B190" t="s">
        <v>96</v>
      </c>
      <c r="C190" t="s">
        <v>97</v>
      </c>
      <c r="D190" t="s">
        <v>638</v>
      </c>
      <c r="E190" t="s">
        <v>459</v>
      </c>
      <c r="F190" t="s">
        <v>606</v>
      </c>
      <c r="G190" s="1">
        <v>44034</v>
      </c>
      <c r="H190">
        <v>100</v>
      </c>
      <c r="I190" t="s">
        <v>25</v>
      </c>
      <c r="J190" s="23" t="s">
        <v>430</v>
      </c>
      <c r="K190" s="23" t="s">
        <v>101</v>
      </c>
      <c r="L190" s="24" t="s">
        <v>51</v>
      </c>
      <c r="M190" s="24" t="s">
        <v>51</v>
      </c>
      <c r="N190" s="25" t="s">
        <v>29</v>
      </c>
      <c r="O190" s="26" t="s">
        <v>460</v>
      </c>
      <c r="P190" s="26" t="s">
        <v>461</v>
      </c>
      <c r="Q190" s="27">
        <v>44033</v>
      </c>
      <c r="R190" s="28">
        <v>3788</v>
      </c>
      <c r="S190" s="29" t="s">
        <v>639</v>
      </c>
    </row>
    <row r="191" spans="1:19" hidden="1" x14ac:dyDescent="0.25">
      <c r="A191" t="s">
        <v>95</v>
      </c>
      <c r="B191" t="s">
        <v>96</v>
      </c>
      <c r="C191" t="s">
        <v>97</v>
      </c>
      <c r="D191" t="s">
        <v>640</v>
      </c>
      <c r="E191" t="s">
        <v>429</v>
      </c>
      <c r="F191" t="s">
        <v>606</v>
      </c>
      <c r="G191" s="1">
        <v>44034</v>
      </c>
      <c r="H191">
        <v>400</v>
      </c>
      <c r="I191" t="s">
        <v>25</v>
      </c>
      <c r="J191" s="23" t="s">
        <v>430</v>
      </c>
      <c r="K191" s="23" t="s">
        <v>101</v>
      </c>
      <c r="L191" s="24" t="s">
        <v>28</v>
      </c>
      <c r="M191" s="24" t="s">
        <v>28</v>
      </c>
      <c r="N191" s="25" t="s">
        <v>29</v>
      </c>
      <c r="O191" s="26" t="s">
        <v>431</v>
      </c>
      <c r="P191" s="26" t="s">
        <v>432</v>
      </c>
      <c r="Q191" s="27">
        <v>44033</v>
      </c>
      <c r="R191" s="28">
        <v>4188</v>
      </c>
      <c r="S191" s="29" t="s">
        <v>641</v>
      </c>
    </row>
    <row r="192" spans="1:19" hidden="1" x14ac:dyDescent="0.25">
      <c r="A192" t="s">
        <v>95</v>
      </c>
      <c r="B192" t="s">
        <v>96</v>
      </c>
      <c r="C192" t="s">
        <v>97</v>
      </c>
      <c r="D192" t="s">
        <v>642</v>
      </c>
      <c r="E192" t="s">
        <v>434</v>
      </c>
      <c r="F192" t="s">
        <v>606</v>
      </c>
      <c r="G192" s="1">
        <v>44034</v>
      </c>
      <c r="H192">
        <v>100</v>
      </c>
      <c r="I192" t="s">
        <v>25</v>
      </c>
      <c r="J192" s="23" t="s">
        <v>430</v>
      </c>
      <c r="K192" s="23" t="s">
        <v>101</v>
      </c>
      <c r="L192" s="24" t="s">
        <v>62</v>
      </c>
      <c r="M192" s="24" t="s">
        <v>62</v>
      </c>
      <c r="N192" s="25" t="s">
        <v>29</v>
      </c>
      <c r="O192" s="26" t="s">
        <v>435</v>
      </c>
      <c r="P192" s="26" t="s">
        <v>436</v>
      </c>
      <c r="Q192" s="27">
        <v>44033</v>
      </c>
      <c r="R192" s="28">
        <v>1522</v>
      </c>
      <c r="S192" s="29" t="s">
        <v>643</v>
      </c>
    </row>
    <row r="193" spans="1:19" hidden="1" x14ac:dyDescent="0.25">
      <c r="A193" t="s">
        <v>95</v>
      </c>
      <c r="B193" t="s">
        <v>96</v>
      </c>
      <c r="C193" t="s">
        <v>97</v>
      </c>
      <c r="D193" t="s">
        <v>644</v>
      </c>
      <c r="E193" t="s">
        <v>469</v>
      </c>
      <c r="F193" t="s">
        <v>606</v>
      </c>
      <c r="G193" s="1">
        <v>44034</v>
      </c>
      <c r="H193">
        <v>100</v>
      </c>
      <c r="I193" t="s">
        <v>25</v>
      </c>
      <c r="J193" s="23" t="s">
        <v>430</v>
      </c>
      <c r="K193" s="23" t="s">
        <v>101</v>
      </c>
      <c r="L193" s="24" t="s">
        <v>68</v>
      </c>
      <c r="M193" s="24" t="s">
        <v>35</v>
      </c>
      <c r="N193" s="25" t="s">
        <v>141</v>
      </c>
      <c r="O193" s="26" t="s">
        <v>470</v>
      </c>
      <c r="P193" s="26" t="s">
        <v>471</v>
      </c>
      <c r="Q193" s="27">
        <v>44033</v>
      </c>
      <c r="R193" s="28">
        <v>5087</v>
      </c>
      <c r="S193" s="29" t="s">
        <v>645</v>
      </c>
    </row>
    <row r="194" spans="1:19" hidden="1" x14ac:dyDescent="0.25">
      <c r="A194" t="s">
        <v>95</v>
      </c>
      <c r="B194" t="s">
        <v>96</v>
      </c>
      <c r="C194" t="s">
        <v>97</v>
      </c>
      <c r="D194" t="s">
        <v>646</v>
      </c>
      <c r="E194" t="s">
        <v>449</v>
      </c>
      <c r="F194" t="s">
        <v>606</v>
      </c>
      <c r="G194" s="1">
        <v>44034</v>
      </c>
      <c r="H194">
        <v>100</v>
      </c>
      <c r="I194" t="s">
        <v>25</v>
      </c>
      <c r="J194" s="23" t="s">
        <v>430</v>
      </c>
      <c r="K194" s="23" t="s">
        <v>101</v>
      </c>
      <c r="L194" s="24" t="s">
        <v>46</v>
      </c>
      <c r="M194" s="24" t="s">
        <v>46</v>
      </c>
      <c r="N194" s="25" t="s">
        <v>29</v>
      </c>
      <c r="O194" s="26" t="s">
        <v>450</v>
      </c>
      <c r="P194" s="26" t="s">
        <v>451</v>
      </c>
      <c r="Q194" s="27">
        <v>44034</v>
      </c>
      <c r="R194" s="28">
        <v>881</v>
      </c>
      <c r="S194" s="29" t="s">
        <v>647</v>
      </c>
    </row>
    <row r="195" spans="1:19" hidden="1" x14ac:dyDescent="0.25">
      <c r="A195" t="s">
        <v>95</v>
      </c>
      <c r="B195" t="s">
        <v>96</v>
      </c>
      <c r="C195" t="s">
        <v>97</v>
      </c>
      <c r="D195" t="s">
        <v>648</v>
      </c>
      <c r="E195" t="s">
        <v>444</v>
      </c>
      <c r="F195" t="s">
        <v>606</v>
      </c>
      <c r="G195" s="1">
        <v>44034</v>
      </c>
      <c r="H195">
        <v>400</v>
      </c>
      <c r="I195" t="s">
        <v>25</v>
      </c>
      <c r="J195" s="23" t="s">
        <v>430</v>
      </c>
      <c r="K195" s="23" t="s">
        <v>101</v>
      </c>
      <c r="L195" s="24" t="s">
        <v>41</v>
      </c>
      <c r="M195" s="24" t="s">
        <v>41</v>
      </c>
      <c r="N195" s="25" t="s">
        <v>29</v>
      </c>
      <c r="O195" s="26" t="s">
        <v>445</v>
      </c>
      <c r="P195" s="26" t="s">
        <v>446</v>
      </c>
      <c r="Q195" s="27">
        <v>44034</v>
      </c>
      <c r="R195" s="28">
        <v>2437</v>
      </c>
      <c r="S195" s="29" t="s">
        <v>649</v>
      </c>
    </row>
    <row r="196" spans="1:19" hidden="1" x14ac:dyDescent="0.25">
      <c r="A196" t="s">
        <v>95</v>
      </c>
      <c r="B196" t="s">
        <v>96</v>
      </c>
      <c r="C196" t="s">
        <v>97</v>
      </c>
      <c r="D196" t="s">
        <v>650</v>
      </c>
      <c r="E196" t="s">
        <v>249</v>
      </c>
      <c r="F196" t="s">
        <v>606</v>
      </c>
      <c r="G196" s="1">
        <v>44034</v>
      </c>
      <c r="H196">
        <v>100</v>
      </c>
      <c r="I196" t="s">
        <v>25</v>
      </c>
      <c r="J196" s="23" t="s">
        <v>212</v>
      </c>
      <c r="K196" s="23" t="s">
        <v>110</v>
      </c>
      <c r="L196" s="24" t="s">
        <v>62</v>
      </c>
      <c r="M196" s="24" t="s">
        <v>62</v>
      </c>
      <c r="N196" s="25" t="s">
        <v>29</v>
      </c>
      <c r="O196" s="26" t="s">
        <v>250</v>
      </c>
      <c r="P196" s="26" t="s">
        <v>251</v>
      </c>
      <c r="Q196" s="27">
        <v>44033</v>
      </c>
      <c r="R196" s="28">
        <v>790</v>
      </c>
      <c r="S196" s="29" t="s">
        <v>651</v>
      </c>
    </row>
    <row r="197" spans="1:19" hidden="1" x14ac:dyDescent="0.25">
      <c r="A197" t="s">
        <v>95</v>
      </c>
      <c r="B197" t="s">
        <v>96</v>
      </c>
      <c r="C197" t="s">
        <v>97</v>
      </c>
      <c r="D197" t="s">
        <v>652</v>
      </c>
      <c r="E197" t="s">
        <v>512</v>
      </c>
      <c r="F197" t="s">
        <v>606</v>
      </c>
      <c r="G197" s="1">
        <v>44034</v>
      </c>
      <c r="H197">
        <v>100</v>
      </c>
      <c r="I197" t="s">
        <v>25</v>
      </c>
      <c r="J197" s="23" t="s">
        <v>212</v>
      </c>
      <c r="K197" s="23" t="s">
        <v>110</v>
      </c>
      <c r="L197" s="24" t="s">
        <v>68</v>
      </c>
      <c r="M197" s="24" t="s">
        <v>68</v>
      </c>
      <c r="N197" s="25" t="s">
        <v>29</v>
      </c>
      <c r="O197" s="26" t="s">
        <v>303</v>
      </c>
      <c r="P197" s="26" t="s">
        <v>304</v>
      </c>
      <c r="Q197" s="27">
        <v>44033</v>
      </c>
      <c r="R197" s="28">
        <v>3186</v>
      </c>
      <c r="S197" s="29" t="s">
        <v>653</v>
      </c>
    </row>
    <row r="198" spans="1:19" x14ac:dyDescent="0.25">
      <c r="A198" t="s">
        <v>19</v>
      </c>
      <c r="B198" t="s">
        <v>20</v>
      </c>
      <c r="C198" t="s">
        <v>21</v>
      </c>
      <c r="D198" t="s">
        <v>654</v>
      </c>
      <c r="E198" t="s">
        <v>290</v>
      </c>
      <c r="F198" t="s">
        <v>484</v>
      </c>
      <c r="G198" s="1">
        <v>44034</v>
      </c>
      <c r="H198">
        <v>100</v>
      </c>
      <c r="I198" t="s">
        <v>25</v>
      </c>
      <c r="J198" s="23" t="s">
        <v>260</v>
      </c>
      <c r="K198" s="23" t="s">
        <v>655</v>
      </c>
      <c r="L198" s="24" t="s">
        <v>35</v>
      </c>
      <c r="M198" s="24" t="s">
        <v>41</v>
      </c>
      <c r="N198" s="25" t="s">
        <v>141</v>
      </c>
      <c r="O198" s="26" t="s">
        <v>291</v>
      </c>
      <c r="P198" s="26" t="s">
        <v>292</v>
      </c>
      <c r="Q198" s="27">
        <v>44034</v>
      </c>
      <c r="R198" s="28">
        <v>7948</v>
      </c>
      <c r="S198" s="29" t="s">
        <v>656</v>
      </c>
    </row>
    <row r="199" spans="1:19" x14ac:dyDescent="0.25">
      <c r="A199" t="s">
        <v>19</v>
      </c>
      <c r="B199" t="s">
        <v>20</v>
      </c>
      <c r="C199" t="s">
        <v>21</v>
      </c>
      <c r="D199" t="s">
        <v>657</v>
      </c>
      <c r="E199" t="s">
        <v>259</v>
      </c>
      <c r="F199" t="s">
        <v>484</v>
      </c>
      <c r="G199" s="1">
        <v>44034</v>
      </c>
      <c r="H199">
        <v>600</v>
      </c>
      <c r="I199" t="s">
        <v>25</v>
      </c>
      <c r="J199" s="23" t="s">
        <v>260</v>
      </c>
      <c r="K199" s="23" t="s">
        <v>655</v>
      </c>
      <c r="L199" s="24" t="s">
        <v>68</v>
      </c>
      <c r="M199" s="24" t="s">
        <v>35</v>
      </c>
      <c r="N199" s="25" t="s">
        <v>141</v>
      </c>
      <c r="O199" s="26" t="s">
        <v>262</v>
      </c>
      <c r="P199" s="26" t="s">
        <v>263</v>
      </c>
      <c r="Q199" s="27">
        <v>44034</v>
      </c>
      <c r="R199" s="28">
        <v>4948</v>
      </c>
      <c r="S199" s="29" t="s">
        <v>658</v>
      </c>
    </row>
    <row r="200" spans="1:19" x14ac:dyDescent="0.25">
      <c r="A200" t="s">
        <v>19</v>
      </c>
      <c r="B200" t="s">
        <v>20</v>
      </c>
      <c r="C200" t="s">
        <v>21</v>
      </c>
      <c r="D200" t="s">
        <v>659</v>
      </c>
      <c r="E200" t="s">
        <v>280</v>
      </c>
      <c r="F200" t="s">
        <v>484</v>
      </c>
      <c r="G200" s="1">
        <v>44034</v>
      </c>
      <c r="H200">
        <v>400</v>
      </c>
      <c r="I200" t="s">
        <v>25</v>
      </c>
      <c r="J200" s="23" t="s">
        <v>260</v>
      </c>
      <c r="K200" s="23" t="s">
        <v>655</v>
      </c>
      <c r="L200" s="24" t="s">
        <v>62</v>
      </c>
      <c r="M200" s="24" t="s">
        <v>68</v>
      </c>
      <c r="N200" s="25" t="s">
        <v>141</v>
      </c>
      <c r="O200" s="26" t="s">
        <v>281</v>
      </c>
      <c r="P200" s="26" t="s">
        <v>282</v>
      </c>
      <c r="Q200" s="27">
        <v>44034</v>
      </c>
      <c r="R200" s="28">
        <v>2925</v>
      </c>
      <c r="S200" s="29" t="s">
        <v>660</v>
      </c>
    </row>
    <row r="201" spans="1:19" x14ac:dyDescent="0.25">
      <c r="A201" t="s">
        <v>19</v>
      </c>
      <c r="B201" t="s">
        <v>20</v>
      </c>
      <c r="C201" t="s">
        <v>21</v>
      </c>
      <c r="D201" t="s">
        <v>661</v>
      </c>
      <c r="E201" t="s">
        <v>266</v>
      </c>
      <c r="F201" t="s">
        <v>484</v>
      </c>
      <c r="G201" s="1">
        <v>44034</v>
      </c>
      <c r="H201">
        <v>100</v>
      </c>
      <c r="I201" t="s">
        <v>25</v>
      </c>
      <c r="J201" s="23" t="s">
        <v>260</v>
      </c>
      <c r="K201" s="23" t="s">
        <v>655</v>
      </c>
      <c r="L201" s="24" t="s">
        <v>51</v>
      </c>
      <c r="M201" s="24" t="s">
        <v>51</v>
      </c>
      <c r="N201" s="25" t="s">
        <v>29</v>
      </c>
      <c r="O201" s="26" t="s">
        <v>267</v>
      </c>
      <c r="P201" s="26" t="s">
        <v>268</v>
      </c>
      <c r="Q201" s="27">
        <v>44034</v>
      </c>
      <c r="R201" s="28">
        <v>4699</v>
      </c>
      <c r="S201" s="29" t="s">
        <v>662</v>
      </c>
    </row>
    <row r="202" spans="1:19" x14ac:dyDescent="0.25">
      <c r="A202" t="s">
        <v>19</v>
      </c>
      <c r="B202" t="s">
        <v>20</v>
      </c>
      <c r="C202" t="s">
        <v>21</v>
      </c>
      <c r="D202" t="s">
        <v>663</v>
      </c>
      <c r="E202" t="s">
        <v>664</v>
      </c>
      <c r="F202" t="s">
        <v>484</v>
      </c>
      <c r="G202" s="1">
        <v>44034</v>
      </c>
      <c r="H202">
        <v>67000</v>
      </c>
      <c r="I202" t="s">
        <v>25</v>
      </c>
      <c r="J202" s="23" t="s">
        <v>260</v>
      </c>
      <c r="K202" s="23" t="s">
        <v>655</v>
      </c>
      <c r="L202" s="24" t="s">
        <v>46</v>
      </c>
      <c r="M202" s="24" t="s">
        <v>46</v>
      </c>
      <c r="N202" s="25" t="s">
        <v>29</v>
      </c>
      <c r="O202" s="26" t="s">
        <v>665</v>
      </c>
      <c r="P202" s="26" t="s">
        <v>666</v>
      </c>
      <c r="Q202" s="27">
        <v>44034</v>
      </c>
      <c r="R202" s="28">
        <v>282</v>
      </c>
      <c r="S202" s="29" t="s">
        <v>413</v>
      </c>
    </row>
    <row r="203" spans="1:19" x14ac:dyDescent="0.25">
      <c r="A203" t="s">
        <v>19</v>
      </c>
      <c r="B203" t="s">
        <v>20</v>
      </c>
      <c r="C203" t="s">
        <v>21</v>
      </c>
      <c r="D203" t="s">
        <v>667</v>
      </c>
      <c r="E203" t="s">
        <v>285</v>
      </c>
      <c r="F203" t="s">
        <v>484</v>
      </c>
      <c r="G203" s="1">
        <v>44034</v>
      </c>
      <c r="H203">
        <v>5500</v>
      </c>
      <c r="I203" t="s">
        <v>25</v>
      </c>
      <c r="J203" s="23" t="s">
        <v>260</v>
      </c>
      <c r="K203" s="23" t="s">
        <v>655</v>
      </c>
      <c r="L203" s="24" t="s">
        <v>56</v>
      </c>
      <c r="M203" s="24" t="s">
        <v>62</v>
      </c>
      <c r="N203" s="25" t="s">
        <v>141</v>
      </c>
      <c r="O203" s="26" t="s">
        <v>286</v>
      </c>
      <c r="P203" s="26" t="s">
        <v>287</v>
      </c>
      <c r="Q203" s="27">
        <v>44034</v>
      </c>
      <c r="R203" s="28">
        <v>2649</v>
      </c>
      <c r="S203" s="29" t="s">
        <v>668</v>
      </c>
    </row>
    <row r="204" spans="1:19" x14ac:dyDescent="0.25">
      <c r="A204" t="s">
        <v>19</v>
      </c>
      <c r="B204" t="s">
        <v>20</v>
      </c>
      <c r="C204" t="s">
        <v>21</v>
      </c>
      <c r="D204" t="s">
        <v>669</v>
      </c>
      <c r="E204" t="s">
        <v>271</v>
      </c>
      <c r="F204" t="s">
        <v>484</v>
      </c>
      <c r="G204" s="1">
        <v>44034</v>
      </c>
      <c r="H204">
        <v>12000</v>
      </c>
      <c r="I204" t="s">
        <v>25</v>
      </c>
      <c r="J204" s="23" t="s">
        <v>260</v>
      </c>
      <c r="K204" s="23" t="s">
        <v>655</v>
      </c>
      <c r="L204" s="24" t="s">
        <v>28</v>
      </c>
      <c r="M204" s="24" t="s">
        <v>28</v>
      </c>
      <c r="N204" s="25" t="s">
        <v>29</v>
      </c>
      <c r="O204" s="26" t="s">
        <v>272</v>
      </c>
      <c r="P204" s="26" t="s">
        <v>273</v>
      </c>
      <c r="Q204" s="27">
        <v>44034</v>
      </c>
      <c r="R204" s="28">
        <v>2233</v>
      </c>
      <c r="S204" s="29" t="s">
        <v>670</v>
      </c>
    </row>
    <row r="205" spans="1:19" hidden="1" x14ac:dyDescent="0.25">
      <c r="A205" t="s">
        <v>95</v>
      </c>
      <c r="B205" t="s">
        <v>96</v>
      </c>
      <c r="C205" t="s">
        <v>97</v>
      </c>
      <c r="D205" t="s">
        <v>671</v>
      </c>
      <c r="E205" t="s">
        <v>115</v>
      </c>
      <c r="F205" t="s">
        <v>606</v>
      </c>
      <c r="G205" s="1">
        <v>44036</v>
      </c>
      <c r="H205">
        <v>18000</v>
      </c>
      <c r="I205" t="s">
        <v>25</v>
      </c>
      <c r="J205" s="23" t="s">
        <v>109</v>
      </c>
      <c r="K205" s="23" t="s">
        <v>302</v>
      </c>
      <c r="L205" s="24" t="s">
        <v>28</v>
      </c>
      <c r="M205" s="24" t="s">
        <v>28</v>
      </c>
      <c r="N205" s="25" t="s">
        <v>29</v>
      </c>
      <c r="O205" s="26" t="s">
        <v>116</v>
      </c>
      <c r="P205" s="26" t="s">
        <v>117</v>
      </c>
      <c r="Q205" s="27">
        <v>44035</v>
      </c>
      <c r="R205" s="28">
        <v>2681</v>
      </c>
      <c r="S205" s="29" t="s">
        <v>672</v>
      </c>
    </row>
    <row r="206" spans="1:19" hidden="1" x14ac:dyDescent="0.25">
      <c r="A206" t="s">
        <v>95</v>
      </c>
      <c r="B206" t="s">
        <v>96</v>
      </c>
      <c r="C206" t="s">
        <v>97</v>
      </c>
      <c r="D206" t="s">
        <v>673</v>
      </c>
      <c r="E206" t="s">
        <v>135</v>
      </c>
      <c r="F206" t="s">
        <v>606</v>
      </c>
      <c r="G206" s="1">
        <v>44036</v>
      </c>
      <c r="H206">
        <v>4200</v>
      </c>
      <c r="I206" t="s">
        <v>25</v>
      </c>
      <c r="J206" s="23" t="s">
        <v>109</v>
      </c>
      <c r="K206" s="23" t="s">
        <v>302</v>
      </c>
      <c r="L206" s="24" t="s">
        <v>41</v>
      </c>
      <c r="M206" s="24" t="s">
        <v>41</v>
      </c>
      <c r="N206" s="25" t="s">
        <v>29</v>
      </c>
      <c r="O206" s="26" t="s">
        <v>136</v>
      </c>
      <c r="P206" s="26" t="s">
        <v>137</v>
      </c>
      <c r="Q206" s="27">
        <v>44035</v>
      </c>
      <c r="R206" s="28">
        <v>1685</v>
      </c>
      <c r="S206" s="29" t="s">
        <v>674</v>
      </c>
    </row>
    <row r="207" spans="1:19" hidden="1" x14ac:dyDescent="0.25">
      <c r="A207" t="s">
        <v>95</v>
      </c>
      <c r="B207" t="s">
        <v>96</v>
      </c>
      <c r="C207" t="s">
        <v>97</v>
      </c>
      <c r="D207" t="s">
        <v>675</v>
      </c>
      <c r="E207" t="s">
        <v>108</v>
      </c>
      <c r="F207" t="s">
        <v>606</v>
      </c>
      <c r="G207" s="1">
        <v>44036</v>
      </c>
      <c r="H207">
        <v>100</v>
      </c>
      <c r="I207" t="s">
        <v>25</v>
      </c>
      <c r="J207" s="23" t="s">
        <v>109</v>
      </c>
      <c r="K207" s="23" t="s">
        <v>302</v>
      </c>
      <c r="L207" s="24" t="s">
        <v>51</v>
      </c>
      <c r="M207" s="24" t="s">
        <v>51</v>
      </c>
      <c r="N207" s="25" t="s">
        <v>29</v>
      </c>
      <c r="O207" s="26" t="s">
        <v>111</v>
      </c>
      <c r="P207" s="26" t="s">
        <v>112</v>
      </c>
      <c r="Q207" s="27">
        <v>44035</v>
      </c>
      <c r="R207" s="28">
        <v>3713</v>
      </c>
      <c r="S207" s="29" t="s">
        <v>601</v>
      </c>
    </row>
    <row r="208" spans="1:19" hidden="1" x14ac:dyDescent="0.25">
      <c r="A208" t="s">
        <v>95</v>
      </c>
      <c r="B208" t="s">
        <v>96</v>
      </c>
      <c r="C208" t="s">
        <v>97</v>
      </c>
      <c r="D208" t="s">
        <v>676</v>
      </c>
      <c r="E208" t="s">
        <v>120</v>
      </c>
      <c r="F208" t="s">
        <v>606</v>
      </c>
      <c r="G208" s="1">
        <v>44036</v>
      </c>
      <c r="H208">
        <v>100</v>
      </c>
      <c r="I208" t="s">
        <v>25</v>
      </c>
      <c r="J208" s="23" t="s">
        <v>109</v>
      </c>
      <c r="K208" s="23" t="s">
        <v>302</v>
      </c>
      <c r="L208" s="24" t="s">
        <v>56</v>
      </c>
      <c r="M208" s="24" t="s">
        <v>56</v>
      </c>
      <c r="N208" s="25" t="s">
        <v>29</v>
      </c>
      <c r="O208" s="26" t="s">
        <v>121</v>
      </c>
      <c r="P208" s="26" t="s">
        <v>122</v>
      </c>
      <c r="Q208" s="27">
        <v>44035</v>
      </c>
      <c r="R208" s="28">
        <v>879</v>
      </c>
      <c r="S208" s="29" t="s">
        <v>530</v>
      </c>
    </row>
    <row r="209" spans="1:19" hidden="1" x14ac:dyDescent="0.25">
      <c r="A209" t="s">
        <v>95</v>
      </c>
      <c r="B209" t="s">
        <v>96</v>
      </c>
      <c r="C209" t="s">
        <v>97</v>
      </c>
      <c r="D209" t="s">
        <v>677</v>
      </c>
      <c r="E209" t="s">
        <v>125</v>
      </c>
      <c r="F209" t="s">
        <v>606</v>
      </c>
      <c r="G209" s="1">
        <v>44036</v>
      </c>
      <c r="H209">
        <v>100</v>
      </c>
      <c r="I209" t="s">
        <v>25</v>
      </c>
      <c r="J209" s="23" t="s">
        <v>109</v>
      </c>
      <c r="K209" s="23" t="s">
        <v>302</v>
      </c>
      <c r="L209" s="24" t="s">
        <v>62</v>
      </c>
      <c r="M209" s="24" t="s">
        <v>62</v>
      </c>
      <c r="N209" s="25" t="s">
        <v>29</v>
      </c>
      <c r="O209" s="26" t="s">
        <v>126</v>
      </c>
      <c r="P209" s="26" t="s">
        <v>127</v>
      </c>
      <c r="Q209" s="27">
        <v>44035</v>
      </c>
      <c r="R209" s="28">
        <v>2522</v>
      </c>
      <c r="S209" s="29" t="s">
        <v>678</v>
      </c>
    </row>
    <row r="210" spans="1:19" hidden="1" x14ac:dyDescent="0.25">
      <c r="A210" t="s">
        <v>95</v>
      </c>
      <c r="B210" t="s">
        <v>96</v>
      </c>
      <c r="C210" t="s">
        <v>97</v>
      </c>
      <c r="D210" t="s">
        <v>679</v>
      </c>
      <c r="E210" t="s">
        <v>130</v>
      </c>
      <c r="F210" t="s">
        <v>606</v>
      </c>
      <c r="G210" s="1">
        <v>44036</v>
      </c>
      <c r="H210">
        <v>500</v>
      </c>
      <c r="I210" t="s">
        <v>25</v>
      </c>
      <c r="J210" s="23" t="s">
        <v>109</v>
      </c>
      <c r="K210" s="23" t="s">
        <v>302</v>
      </c>
      <c r="L210" s="24" t="s">
        <v>68</v>
      </c>
      <c r="M210" s="24" t="s">
        <v>68</v>
      </c>
      <c r="N210" s="25" t="s">
        <v>29</v>
      </c>
      <c r="O210" s="26" t="s">
        <v>131</v>
      </c>
      <c r="P210" s="26" t="s">
        <v>132</v>
      </c>
      <c r="Q210" s="27">
        <v>44035</v>
      </c>
      <c r="R210" s="28">
        <v>3383</v>
      </c>
      <c r="S210" s="29" t="s">
        <v>391</v>
      </c>
    </row>
    <row r="211" spans="1:19" hidden="1" x14ac:dyDescent="0.25">
      <c r="A211" t="s">
        <v>95</v>
      </c>
      <c r="B211" t="s">
        <v>96</v>
      </c>
      <c r="C211" t="s">
        <v>97</v>
      </c>
      <c r="D211" t="s">
        <v>680</v>
      </c>
      <c r="E211" t="s">
        <v>151</v>
      </c>
      <c r="F211" t="s">
        <v>606</v>
      </c>
      <c r="G211" s="1">
        <v>44036</v>
      </c>
      <c r="H211">
        <v>400</v>
      </c>
      <c r="I211" t="s">
        <v>25</v>
      </c>
      <c r="J211" s="23" t="s">
        <v>109</v>
      </c>
      <c r="K211" s="23" t="s">
        <v>302</v>
      </c>
      <c r="L211" s="24" t="s">
        <v>35</v>
      </c>
      <c r="M211" s="24" t="s">
        <v>35</v>
      </c>
      <c r="N211" s="25" t="s">
        <v>29</v>
      </c>
      <c r="O211" s="26" t="s">
        <v>152</v>
      </c>
      <c r="P211" s="26" t="s">
        <v>153</v>
      </c>
      <c r="Q211" s="27">
        <v>44035</v>
      </c>
      <c r="R211" s="28">
        <v>1786</v>
      </c>
      <c r="S211" s="29" t="s">
        <v>391</v>
      </c>
    </row>
    <row r="212" spans="1:19" hidden="1" x14ac:dyDescent="0.25">
      <c r="A212" t="s">
        <v>95</v>
      </c>
      <c r="B212" t="s">
        <v>96</v>
      </c>
      <c r="C212" t="s">
        <v>97</v>
      </c>
      <c r="D212" t="s">
        <v>681</v>
      </c>
      <c r="E212" t="s">
        <v>156</v>
      </c>
      <c r="F212" t="s">
        <v>606</v>
      </c>
      <c r="G212" s="1">
        <v>44036</v>
      </c>
      <c r="H212">
        <v>100</v>
      </c>
      <c r="I212" t="s">
        <v>25</v>
      </c>
      <c r="J212" s="23" t="s">
        <v>109</v>
      </c>
      <c r="K212" s="23" t="s">
        <v>302</v>
      </c>
      <c r="L212" s="24" t="s">
        <v>46</v>
      </c>
      <c r="M212" s="24" t="s">
        <v>46</v>
      </c>
      <c r="N212" s="25" t="s">
        <v>29</v>
      </c>
      <c r="O212" s="26" t="s">
        <v>157</v>
      </c>
      <c r="P212" s="26" t="s">
        <v>158</v>
      </c>
      <c r="Q212" s="27">
        <v>44036</v>
      </c>
      <c r="R212" s="28">
        <v>2512</v>
      </c>
      <c r="S212" s="29" t="s">
        <v>682</v>
      </c>
    </row>
    <row r="213" spans="1:19" hidden="1" x14ac:dyDescent="0.25">
      <c r="A213" t="s">
        <v>19</v>
      </c>
      <c r="B213" t="s">
        <v>20</v>
      </c>
      <c r="C213" t="s">
        <v>21</v>
      </c>
      <c r="D213" t="s">
        <v>683</v>
      </c>
      <c r="E213" t="s">
        <v>684</v>
      </c>
      <c r="F213" t="s">
        <v>484</v>
      </c>
      <c r="G213" s="1">
        <v>44036</v>
      </c>
      <c r="H213">
        <v>100</v>
      </c>
      <c r="I213" t="s">
        <v>25</v>
      </c>
      <c r="J213" s="23" t="s">
        <v>177</v>
      </c>
      <c r="K213" s="23" t="s">
        <v>261</v>
      </c>
      <c r="L213" s="24" t="s">
        <v>51</v>
      </c>
      <c r="M213" s="24" t="s">
        <v>51</v>
      </c>
      <c r="N213" s="25" t="s">
        <v>29</v>
      </c>
      <c r="O213" s="26" t="s">
        <v>685</v>
      </c>
      <c r="P213" s="26" t="s">
        <v>686</v>
      </c>
      <c r="Q213" s="27">
        <v>44036</v>
      </c>
      <c r="R213" s="28">
        <v>3983</v>
      </c>
      <c r="S213" s="29" t="s">
        <v>687</v>
      </c>
    </row>
    <row r="214" spans="1:19" hidden="1" x14ac:dyDescent="0.25">
      <c r="A214" t="s">
        <v>19</v>
      </c>
      <c r="B214" t="s">
        <v>20</v>
      </c>
      <c r="C214" t="s">
        <v>21</v>
      </c>
      <c r="D214" t="s">
        <v>688</v>
      </c>
      <c r="E214" t="s">
        <v>203</v>
      </c>
      <c r="F214" t="s">
        <v>484</v>
      </c>
      <c r="G214" s="1">
        <v>44036</v>
      </c>
      <c r="H214">
        <v>910</v>
      </c>
      <c r="I214" t="s">
        <v>25</v>
      </c>
      <c r="J214" s="23" t="s">
        <v>177</v>
      </c>
      <c r="K214" s="23" t="s">
        <v>261</v>
      </c>
      <c r="L214" s="24" t="s">
        <v>28</v>
      </c>
      <c r="M214" s="24" t="s">
        <v>41</v>
      </c>
      <c r="N214" s="25" t="s">
        <v>141</v>
      </c>
      <c r="O214" s="26" t="s">
        <v>204</v>
      </c>
      <c r="P214" s="26" t="s">
        <v>205</v>
      </c>
      <c r="Q214" s="27">
        <v>44036</v>
      </c>
      <c r="R214" s="28">
        <v>4877</v>
      </c>
      <c r="S214" s="29" t="s">
        <v>689</v>
      </c>
    </row>
    <row r="215" spans="1:19" hidden="1" x14ac:dyDescent="0.25">
      <c r="A215" t="s">
        <v>19</v>
      </c>
      <c r="B215" t="s">
        <v>20</v>
      </c>
      <c r="C215" t="s">
        <v>21</v>
      </c>
      <c r="D215" t="s">
        <v>690</v>
      </c>
      <c r="E215" t="s">
        <v>199</v>
      </c>
      <c r="F215" t="s">
        <v>484</v>
      </c>
      <c r="G215" s="1">
        <v>44036</v>
      </c>
      <c r="H215">
        <v>3700</v>
      </c>
      <c r="I215" t="s">
        <v>25</v>
      </c>
      <c r="J215" s="23" t="s">
        <v>177</v>
      </c>
      <c r="K215" s="23" t="s">
        <v>261</v>
      </c>
      <c r="L215" s="24" t="s">
        <v>56</v>
      </c>
      <c r="M215" s="24" t="s">
        <v>35</v>
      </c>
      <c r="N215" s="25" t="s">
        <v>141</v>
      </c>
      <c r="O215" s="26" t="s">
        <v>200</v>
      </c>
      <c r="P215" s="26" t="s">
        <v>201</v>
      </c>
      <c r="Q215" s="27">
        <v>44036</v>
      </c>
      <c r="R215" s="28">
        <v>4651</v>
      </c>
      <c r="S215" s="29" t="s">
        <v>691</v>
      </c>
    </row>
    <row r="216" spans="1:19" hidden="1" x14ac:dyDescent="0.25">
      <c r="A216" t="s">
        <v>19</v>
      </c>
      <c r="B216" t="s">
        <v>20</v>
      </c>
      <c r="C216" t="s">
        <v>21</v>
      </c>
      <c r="D216" t="s">
        <v>692</v>
      </c>
      <c r="E216" t="s">
        <v>191</v>
      </c>
      <c r="F216" t="s">
        <v>484</v>
      </c>
      <c r="G216" s="1">
        <v>44036</v>
      </c>
      <c r="H216">
        <v>100</v>
      </c>
      <c r="I216" t="s">
        <v>25</v>
      </c>
      <c r="J216" s="23" t="s">
        <v>177</v>
      </c>
      <c r="K216" s="23" t="s">
        <v>261</v>
      </c>
      <c r="L216" s="24" t="s">
        <v>62</v>
      </c>
      <c r="M216" s="24" t="s">
        <v>62</v>
      </c>
      <c r="N216" s="25" t="s">
        <v>29</v>
      </c>
      <c r="O216" s="26" t="s">
        <v>192</v>
      </c>
      <c r="P216" s="26" t="s">
        <v>193</v>
      </c>
      <c r="Q216" s="27">
        <v>44036</v>
      </c>
      <c r="R216" s="28">
        <v>1086</v>
      </c>
      <c r="S216" s="29" t="s">
        <v>693</v>
      </c>
    </row>
    <row r="217" spans="1:19" hidden="1" x14ac:dyDescent="0.25">
      <c r="A217" t="s">
        <v>19</v>
      </c>
      <c r="B217" t="s">
        <v>20</v>
      </c>
      <c r="C217" t="s">
        <v>21</v>
      </c>
      <c r="D217" t="s">
        <v>694</v>
      </c>
      <c r="E217" t="s">
        <v>195</v>
      </c>
      <c r="F217" t="s">
        <v>484</v>
      </c>
      <c r="G217" s="1">
        <v>44036</v>
      </c>
      <c r="H217">
        <v>100</v>
      </c>
      <c r="I217" t="s">
        <v>25</v>
      </c>
      <c r="J217" s="23" t="s">
        <v>177</v>
      </c>
      <c r="K217" s="23" t="s">
        <v>261</v>
      </c>
      <c r="L217" s="24" t="s">
        <v>68</v>
      </c>
      <c r="M217" s="24" t="s">
        <v>68</v>
      </c>
      <c r="N217" s="25" t="s">
        <v>29</v>
      </c>
      <c r="O217" s="26" t="s">
        <v>196</v>
      </c>
      <c r="P217" s="26" t="s">
        <v>193</v>
      </c>
      <c r="Q217" s="27">
        <v>44036</v>
      </c>
      <c r="R217" s="28">
        <v>1529</v>
      </c>
      <c r="S217" s="29" t="s">
        <v>695</v>
      </c>
    </row>
    <row r="218" spans="1:19" hidden="1" x14ac:dyDescent="0.25">
      <c r="A218" t="s">
        <v>19</v>
      </c>
      <c r="B218" t="s">
        <v>20</v>
      </c>
      <c r="C218" t="s">
        <v>21</v>
      </c>
      <c r="D218" t="s">
        <v>696</v>
      </c>
      <c r="E218" t="s">
        <v>187</v>
      </c>
      <c r="F218" t="s">
        <v>484</v>
      </c>
      <c r="G218" s="1">
        <v>44036</v>
      </c>
      <c r="H218">
        <v>500</v>
      </c>
      <c r="I218" t="s">
        <v>25</v>
      </c>
      <c r="J218" s="23" t="s">
        <v>177</v>
      </c>
      <c r="K218" s="23" t="s">
        <v>261</v>
      </c>
      <c r="L218" s="24" t="s">
        <v>35</v>
      </c>
      <c r="M218" s="24" t="s">
        <v>56</v>
      </c>
      <c r="N218" s="25" t="s">
        <v>141</v>
      </c>
      <c r="O218" s="26" t="s">
        <v>188</v>
      </c>
      <c r="P218" s="26" t="s">
        <v>189</v>
      </c>
      <c r="Q218" s="27">
        <v>44036</v>
      </c>
      <c r="R218" s="28">
        <v>4088</v>
      </c>
      <c r="S218" s="29" t="s">
        <v>697</v>
      </c>
    </row>
    <row r="219" spans="1:19" hidden="1" x14ac:dyDescent="0.25">
      <c r="A219" t="s">
        <v>19</v>
      </c>
      <c r="B219" t="s">
        <v>20</v>
      </c>
      <c r="C219" t="s">
        <v>21</v>
      </c>
      <c r="D219" t="s">
        <v>698</v>
      </c>
      <c r="E219" t="s">
        <v>182</v>
      </c>
      <c r="F219" t="s">
        <v>484</v>
      </c>
      <c r="G219" s="1">
        <v>44036</v>
      </c>
      <c r="H219">
        <v>47000</v>
      </c>
      <c r="I219" t="s">
        <v>25</v>
      </c>
      <c r="J219" s="23" t="s">
        <v>177</v>
      </c>
      <c r="K219" s="23" t="s">
        <v>261</v>
      </c>
      <c r="L219" s="24" t="s">
        <v>41</v>
      </c>
      <c r="M219" s="24" t="s">
        <v>28</v>
      </c>
      <c r="N219" s="25" t="s">
        <v>141</v>
      </c>
      <c r="O219" s="26" t="s">
        <v>183</v>
      </c>
      <c r="P219" s="26" t="s">
        <v>184</v>
      </c>
      <c r="Q219" s="27">
        <v>44036</v>
      </c>
      <c r="R219" s="28">
        <v>3355</v>
      </c>
      <c r="S219" s="29" t="s">
        <v>699</v>
      </c>
    </row>
    <row r="220" spans="1:19" hidden="1" x14ac:dyDescent="0.25">
      <c r="A220" t="s">
        <v>19</v>
      </c>
      <c r="B220" t="s">
        <v>20</v>
      </c>
      <c r="C220" t="s">
        <v>21</v>
      </c>
      <c r="D220" t="s">
        <v>700</v>
      </c>
      <c r="E220" t="s">
        <v>176</v>
      </c>
      <c r="F220" t="s">
        <v>484</v>
      </c>
      <c r="G220" s="1">
        <v>44036</v>
      </c>
      <c r="H220">
        <v>600</v>
      </c>
      <c r="I220" t="s">
        <v>25</v>
      </c>
      <c r="J220" s="23" t="s">
        <v>177</v>
      </c>
      <c r="K220" s="23" t="s">
        <v>261</v>
      </c>
      <c r="L220" s="24" t="s">
        <v>46</v>
      </c>
      <c r="M220" s="24" t="s">
        <v>46</v>
      </c>
      <c r="N220" s="25" t="s">
        <v>29</v>
      </c>
      <c r="O220" s="26" t="s">
        <v>178</v>
      </c>
      <c r="P220" s="26" t="s">
        <v>179</v>
      </c>
      <c r="Q220" s="27">
        <v>44036</v>
      </c>
      <c r="R220" s="28">
        <v>2223</v>
      </c>
      <c r="S220" s="29" t="s">
        <v>701</v>
      </c>
    </row>
    <row r="221" spans="1:19" hidden="1" x14ac:dyDescent="0.25">
      <c r="A221" t="s">
        <v>19</v>
      </c>
      <c r="B221" t="s">
        <v>20</v>
      </c>
      <c r="C221" t="s">
        <v>21</v>
      </c>
      <c r="D221" t="s">
        <v>702</v>
      </c>
      <c r="E221" t="s">
        <v>207</v>
      </c>
      <c r="F221" t="s">
        <v>484</v>
      </c>
      <c r="G221" s="1">
        <v>44036</v>
      </c>
      <c r="H221">
        <v>400</v>
      </c>
      <c r="I221" t="s">
        <v>25</v>
      </c>
      <c r="J221" s="23" t="s">
        <v>177</v>
      </c>
      <c r="K221" s="23" t="s">
        <v>261</v>
      </c>
      <c r="L221" s="24" t="s">
        <v>229</v>
      </c>
      <c r="M221" s="24" t="s">
        <v>229</v>
      </c>
      <c r="N221" s="25" t="s">
        <v>29</v>
      </c>
      <c r="O221" s="26" t="s">
        <v>208</v>
      </c>
      <c r="P221" s="26" t="s">
        <v>209</v>
      </c>
      <c r="Q221" s="27">
        <v>44036</v>
      </c>
      <c r="R221" s="28">
        <v>2508</v>
      </c>
      <c r="S221" s="29" t="s">
        <v>703</v>
      </c>
    </row>
    <row r="222" spans="1:19" hidden="1" x14ac:dyDescent="0.25">
      <c r="A222" t="s">
        <v>19</v>
      </c>
      <c r="B222" t="s">
        <v>20</v>
      </c>
      <c r="C222" t="s">
        <v>21</v>
      </c>
      <c r="D222" t="s">
        <v>704</v>
      </c>
      <c r="E222" t="s">
        <v>705</v>
      </c>
      <c r="F222" t="s">
        <v>484</v>
      </c>
      <c r="G222" s="1">
        <v>44036</v>
      </c>
      <c r="H222">
        <v>100</v>
      </c>
      <c r="I222" t="s">
        <v>25</v>
      </c>
      <c r="J222" s="23" t="s">
        <v>706</v>
      </c>
      <c r="K222" s="23" t="s">
        <v>74</v>
      </c>
      <c r="L222" s="24" t="s">
        <v>51</v>
      </c>
      <c r="M222" s="24" t="s">
        <v>51</v>
      </c>
      <c r="N222" s="25" t="s">
        <v>29</v>
      </c>
      <c r="O222" s="26" t="s">
        <v>707</v>
      </c>
      <c r="P222" s="26" t="s">
        <v>708</v>
      </c>
      <c r="Q222" s="27">
        <v>44036</v>
      </c>
      <c r="R222" s="28">
        <v>2138</v>
      </c>
      <c r="S222" s="29" t="s">
        <v>709</v>
      </c>
    </row>
    <row r="223" spans="1:19" hidden="1" x14ac:dyDescent="0.25">
      <c r="A223" t="s">
        <v>19</v>
      </c>
      <c r="B223" t="s">
        <v>20</v>
      </c>
      <c r="C223" t="s">
        <v>21</v>
      </c>
      <c r="D223" t="s">
        <v>710</v>
      </c>
      <c r="E223" t="s">
        <v>711</v>
      </c>
      <c r="F223" t="s">
        <v>484</v>
      </c>
      <c r="G223" s="1">
        <v>44036</v>
      </c>
      <c r="H223">
        <v>1000</v>
      </c>
      <c r="I223" t="s">
        <v>25</v>
      </c>
      <c r="J223" s="23" t="s">
        <v>706</v>
      </c>
      <c r="K223" s="23" t="s">
        <v>74</v>
      </c>
      <c r="L223" s="24" t="s">
        <v>56</v>
      </c>
      <c r="M223" s="24" t="s">
        <v>56</v>
      </c>
      <c r="N223" s="25" t="s">
        <v>29</v>
      </c>
      <c r="O223" s="26" t="s">
        <v>712</v>
      </c>
      <c r="P223" s="26" t="s">
        <v>713</v>
      </c>
      <c r="Q223" s="27">
        <v>44036</v>
      </c>
      <c r="R223" s="28">
        <v>1321</v>
      </c>
      <c r="S223" s="29" t="s">
        <v>714</v>
      </c>
    </row>
    <row r="224" spans="1:19" hidden="1" x14ac:dyDescent="0.25">
      <c r="A224" t="s">
        <v>19</v>
      </c>
      <c r="B224" t="s">
        <v>20</v>
      </c>
      <c r="C224" t="s">
        <v>21</v>
      </c>
      <c r="D224" t="s">
        <v>715</v>
      </c>
      <c r="E224" t="s">
        <v>716</v>
      </c>
      <c r="F224" t="s">
        <v>484</v>
      </c>
      <c r="G224" s="1">
        <v>44036</v>
      </c>
      <c r="H224">
        <v>400</v>
      </c>
      <c r="I224" t="s">
        <v>25</v>
      </c>
      <c r="J224" s="23" t="s">
        <v>706</v>
      </c>
      <c r="K224" s="23" t="s">
        <v>74</v>
      </c>
      <c r="L224" s="24" t="s">
        <v>62</v>
      </c>
      <c r="M224" s="24" t="s">
        <v>62</v>
      </c>
      <c r="N224" s="25" t="s">
        <v>29</v>
      </c>
      <c r="O224" s="26" t="s">
        <v>717</v>
      </c>
      <c r="P224" s="26" t="s">
        <v>718</v>
      </c>
      <c r="Q224" s="27">
        <v>44036</v>
      </c>
      <c r="R224" s="28">
        <v>1149</v>
      </c>
      <c r="S224" s="29" t="s">
        <v>714</v>
      </c>
    </row>
    <row r="225" spans="1:19" hidden="1" x14ac:dyDescent="0.25">
      <c r="A225" t="s">
        <v>19</v>
      </c>
      <c r="B225" t="s">
        <v>20</v>
      </c>
      <c r="C225" t="s">
        <v>21</v>
      </c>
      <c r="D225" t="s">
        <v>719</v>
      </c>
      <c r="E225" t="s">
        <v>720</v>
      </c>
      <c r="F225" t="s">
        <v>484</v>
      </c>
      <c r="G225" s="1">
        <v>44036</v>
      </c>
      <c r="H225">
        <v>400</v>
      </c>
      <c r="I225" t="s">
        <v>25</v>
      </c>
      <c r="J225" s="23" t="s">
        <v>706</v>
      </c>
      <c r="K225" s="23" t="s">
        <v>74</v>
      </c>
      <c r="L225" s="24" t="s">
        <v>68</v>
      </c>
      <c r="M225" s="24" t="s">
        <v>68</v>
      </c>
      <c r="N225" s="25" t="s">
        <v>29</v>
      </c>
      <c r="O225" s="26" t="s">
        <v>721</v>
      </c>
      <c r="P225" s="26" t="s">
        <v>722</v>
      </c>
      <c r="Q225" s="27">
        <v>44036</v>
      </c>
      <c r="R225" s="28">
        <v>1635</v>
      </c>
      <c r="S225" s="29" t="s">
        <v>714</v>
      </c>
    </row>
    <row r="226" spans="1:19" hidden="1" x14ac:dyDescent="0.25">
      <c r="A226" t="s">
        <v>19</v>
      </c>
      <c r="B226" t="s">
        <v>20</v>
      </c>
      <c r="C226" t="s">
        <v>21</v>
      </c>
      <c r="D226" t="s">
        <v>723</v>
      </c>
      <c r="E226" t="s">
        <v>724</v>
      </c>
      <c r="F226" t="s">
        <v>484</v>
      </c>
      <c r="G226" s="1">
        <v>44036</v>
      </c>
      <c r="H226">
        <v>400</v>
      </c>
      <c r="I226" t="s">
        <v>25</v>
      </c>
      <c r="J226" s="23" t="s">
        <v>706</v>
      </c>
      <c r="K226" s="23" t="s">
        <v>74</v>
      </c>
      <c r="L226" s="24" t="s">
        <v>35</v>
      </c>
      <c r="M226" s="24" t="s">
        <v>35</v>
      </c>
      <c r="N226" s="25" t="s">
        <v>29</v>
      </c>
      <c r="O226" s="26" t="s">
        <v>725</v>
      </c>
      <c r="P226" s="26" t="s">
        <v>726</v>
      </c>
      <c r="Q226" s="27">
        <v>44036</v>
      </c>
      <c r="R226" s="28">
        <v>1972</v>
      </c>
      <c r="S226" s="29" t="s">
        <v>727</v>
      </c>
    </row>
    <row r="227" spans="1:19" hidden="1" x14ac:dyDescent="0.25">
      <c r="A227" t="s">
        <v>19</v>
      </c>
      <c r="B227" t="s">
        <v>20</v>
      </c>
      <c r="C227" t="s">
        <v>21</v>
      </c>
      <c r="D227" t="s">
        <v>728</v>
      </c>
      <c r="E227" t="s">
        <v>729</v>
      </c>
      <c r="F227" t="s">
        <v>484</v>
      </c>
      <c r="G227" s="1">
        <v>44036</v>
      </c>
      <c r="H227">
        <v>100</v>
      </c>
      <c r="I227" t="s">
        <v>25</v>
      </c>
      <c r="J227" s="23" t="s">
        <v>706</v>
      </c>
      <c r="K227" s="23" t="s">
        <v>74</v>
      </c>
      <c r="L227" s="24" t="s">
        <v>41</v>
      </c>
      <c r="M227" s="24" t="s">
        <v>41</v>
      </c>
      <c r="N227" s="25" t="s">
        <v>29</v>
      </c>
      <c r="O227" s="26" t="s">
        <v>730</v>
      </c>
      <c r="P227" s="26" t="s">
        <v>731</v>
      </c>
      <c r="Q227" s="27">
        <v>44036</v>
      </c>
      <c r="R227" s="28">
        <v>2841</v>
      </c>
      <c r="S227" s="29" t="s">
        <v>727</v>
      </c>
    </row>
    <row r="228" spans="1:19" hidden="1" x14ac:dyDescent="0.25">
      <c r="A228" t="s">
        <v>19</v>
      </c>
      <c r="B228" t="s">
        <v>20</v>
      </c>
      <c r="C228" t="s">
        <v>21</v>
      </c>
      <c r="D228" t="s">
        <v>732</v>
      </c>
      <c r="E228" t="s">
        <v>733</v>
      </c>
      <c r="F228" t="s">
        <v>484</v>
      </c>
      <c r="G228" s="1">
        <v>44036</v>
      </c>
      <c r="H228">
        <v>3100</v>
      </c>
      <c r="I228" t="s">
        <v>25</v>
      </c>
      <c r="J228" s="23" t="s">
        <v>706</v>
      </c>
      <c r="K228" s="23" t="s">
        <v>74</v>
      </c>
      <c r="L228" s="24" t="s">
        <v>229</v>
      </c>
      <c r="M228" s="24" t="s">
        <v>229</v>
      </c>
      <c r="N228" s="25" t="s">
        <v>29</v>
      </c>
      <c r="O228" s="26" t="s">
        <v>734</v>
      </c>
      <c r="P228" s="26" t="s">
        <v>735</v>
      </c>
      <c r="Q228" s="27">
        <v>44036</v>
      </c>
      <c r="R228" s="28">
        <v>3628</v>
      </c>
      <c r="S228" s="29" t="s">
        <v>736</v>
      </c>
    </row>
    <row r="229" spans="1:19" hidden="1" x14ac:dyDescent="0.25">
      <c r="A229" t="s">
        <v>737</v>
      </c>
      <c r="B229" t="s">
        <v>738</v>
      </c>
      <c r="C229" t="s">
        <v>97</v>
      </c>
      <c r="D229" t="s">
        <v>739</v>
      </c>
      <c r="E229" t="s">
        <v>108</v>
      </c>
      <c r="F229" t="s">
        <v>24</v>
      </c>
      <c r="G229" s="1">
        <v>44054</v>
      </c>
      <c r="H229">
        <v>400</v>
      </c>
      <c r="I229" t="s">
        <v>25</v>
      </c>
      <c r="J229" s="30" t="s">
        <v>109</v>
      </c>
      <c r="K229" s="30" t="s">
        <v>426</v>
      </c>
      <c r="L229" s="31" t="s">
        <v>51</v>
      </c>
      <c r="M229" s="31" t="s">
        <v>51</v>
      </c>
      <c r="N229" s="32" t="s">
        <v>29</v>
      </c>
      <c r="O229" s="33" t="s">
        <v>111</v>
      </c>
      <c r="P229" s="33" t="s">
        <v>112</v>
      </c>
      <c r="Q229" s="34">
        <v>44053</v>
      </c>
      <c r="R229" s="35">
        <v>3713</v>
      </c>
      <c r="S229" s="36" t="s">
        <v>740</v>
      </c>
    </row>
    <row r="230" spans="1:19" hidden="1" x14ac:dyDescent="0.25">
      <c r="A230" t="s">
        <v>737</v>
      </c>
      <c r="B230" t="s">
        <v>738</v>
      </c>
      <c r="C230" t="s">
        <v>97</v>
      </c>
      <c r="D230" t="s">
        <v>741</v>
      </c>
      <c r="E230" t="s">
        <v>115</v>
      </c>
      <c r="F230" t="s">
        <v>24</v>
      </c>
      <c r="G230" s="1">
        <v>44054</v>
      </c>
      <c r="H230">
        <v>500</v>
      </c>
      <c r="I230" t="s">
        <v>25</v>
      </c>
      <c r="J230" s="30" t="s">
        <v>109</v>
      </c>
      <c r="K230" s="30" t="s">
        <v>426</v>
      </c>
      <c r="L230" s="31" t="s">
        <v>28</v>
      </c>
      <c r="M230" s="31" t="s">
        <v>28</v>
      </c>
      <c r="N230" s="32" t="s">
        <v>29</v>
      </c>
      <c r="O230" s="33" t="s">
        <v>116</v>
      </c>
      <c r="P230" s="33" t="s">
        <v>117</v>
      </c>
      <c r="Q230" s="34">
        <v>44053</v>
      </c>
      <c r="R230" s="35">
        <v>2733</v>
      </c>
      <c r="S230" s="36" t="s">
        <v>742</v>
      </c>
    </row>
    <row r="231" spans="1:19" hidden="1" x14ac:dyDescent="0.25">
      <c r="A231" t="s">
        <v>737</v>
      </c>
      <c r="B231" t="s">
        <v>738</v>
      </c>
      <c r="C231" t="s">
        <v>97</v>
      </c>
      <c r="D231" t="s">
        <v>743</v>
      </c>
      <c r="E231" t="s">
        <v>120</v>
      </c>
      <c r="F231" t="s">
        <v>24</v>
      </c>
      <c r="G231" s="1">
        <v>44054</v>
      </c>
      <c r="H231">
        <v>400</v>
      </c>
      <c r="I231" t="s">
        <v>25</v>
      </c>
      <c r="J231" s="30" t="s">
        <v>109</v>
      </c>
      <c r="K231" s="30" t="s">
        <v>426</v>
      </c>
      <c r="L231" s="31" t="s">
        <v>56</v>
      </c>
      <c r="M231" s="31" t="s">
        <v>56</v>
      </c>
      <c r="N231" s="32" t="s">
        <v>29</v>
      </c>
      <c r="O231" s="33" t="s">
        <v>121</v>
      </c>
      <c r="P231" s="33" t="s">
        <v>122</v>
      </c>
      <c r="Q231" s="34">
        <v>44053</v>
      </c>
      <c r="R231" s="35">
        <v>1031</v>
      </c>
      <c r="S231" s="36" t="s">
        <v>744</v>
      </c>
    </row>
    <row r="232" spans="1:19" hidden="1" x14ac:dyDescent="0.25">
      <c r="A232" t="s">
        <v>737</v>
      </c>
      <c r="B232" t="s">
        <v>738</v>
      </c>
      <c r="C232" t="s">
        <v>97</v>
      </c>
      <c r="D232" t="s">
        <v>745</v>
      </c>
      <c r="E232" t="s">
        <v>125</v>
      </c>
      <c r="F232" t="s">
        <v>24</v>
      </c>
      <c r="G232" s="1">
        <v>44054</v>
      </c>
      <c r="H232">
        <v>400</v>
      </c>
      <c r="I232" t="s">
        <v>25</v>
      </c>
      <c r="J232" s="30" t="s">
        <v>109</v>
      </c>
      <c r="K232" s="30" t="s">
        <v>426</v>
      </c>
      <c r="L232" s="31" t="s">
        <v>62</v>
      </c>
      <c r="M232" s="31" t="s">
        <v>62</v>
      </c>
      <c r="N232" s="32" t="s">
        <v>29</v>
      </c>
      <c r="O232" s="33" t="s">
        <v>126</v>
      </c>
      <c r="P232" s="33" t="s">
        <v>127</v>
      </c>
      <c r="Q232" s="34">
        <v>44053</v>
      </c>
      <c r="R232" s="35">
        <v>2259</v>
      </c>
      <c r="S232" s="36" t="s">
        <v>746</v>
      </c>
    </row>
    <row r="233" spans="1:19" hidden="1" x14ac:dyDescent="0.25">
      <c r="A233" t="s">
        <v>737</v>
      </c>
      <c r="B233" t="s">
        <v>738</v>
      </c>
      <c r="C233" t="s">
        <v>97</v>
      </c>
      <c r="D233" t="s">
        <v>747</v>
      </c>
      <c r="E233" t="s">
        <v>130</v>
      </c>
      <c r="F233" t="s">
        <v>24</v>
      </c>
      <c r="G233" s="1">
        <v>44054</v>
      </c>
      <c r="H233">
        <v>700</v>
      </c>
      <c r="I233" t="s">
        <v>25</v>
      </c>
      <c r="J233" s="30" t="s">
        <v>109</v>
      </c>
      <c r="K233" s="30" t="s">
        <v>426</v>
      </c>
      <c r="L233" s="31" t="s">
        <v>68</v>
      </c>
      <c r="M233" s="31" t="s">
        <v>68</v>
      </c>
      <c r="N233" s="32" t="s">
        <v>29</v>
      </c>
      <c r="O233" s="33" t="s">
        <v>131</v>
      </c>
      <c r="P233" s="33" t="s">
        <v>132</v>
      </c>
      <c r="Q233" s="34">
        <v>44053</v>
      </c>
      <c r="R233" s="35">
        <v>2629</v>
      </c>
      <c r="S233" s="36" t="s">
        <v>427</v>
      </c>
    </row>
    <row r="234" spans="1:19" hidden="1" x14ac:dyDescent="0.25">
      <c r="A234" t="s">
        <v>737</v>
      </c>
      <c r="B234" t="s">
        <v>738</v>
      </c>
      <c r="C234" t="s">
        <v>97</v>
      </c>
      <c r="D234" t="s">
        <v>748</v>
      </c>
      <c r="E234" t="s">
        <v>151</v>
      </c>
      <c r="F234" t="s">
        <v>24</v>
      </c>
      <c r="G234" s="1">
        <v>44054</v>
      </c>
      <c r="H234">
        <v>5800</v>
      </c>
      <c r="I234" t="s">
        <v>25</v>
      </c>
      <c r="J234" s="30" t="s">
        <v>109</v>
      </c>
      <c r="K234" s="30" t="s">
        <v>426</v>
      </c>
      <c r="L234" s="31" t="s">
        <v>35</v>
      </c>
      <c r="M234" s="31" t="s">
        <v>35</v>
      </c>
      <c r="N234" s="32" t="s">
        <v>29</v>
      </c>
      <c r="O234" s="33" t="s">
        <v>152</v>
      </c>
      <c r="P234" s="33" t="s">
        <v>153</v>
      </c>
      <c r="Q234" s="34">
        <v>44053</v>
      </c>
      <c r="R234" s="35">
        <v>1707</v>
      </c>
      <c r="S234" s="36" t="s">
        <v>509</v>
      </c>
    </row>
    <row r="235" spans="1:19" hidden="1" x14ac:dyDescent="0.25">
      <c r="A235" t="s">
        <v>737</v>
      </c>
      <c r="B235" t="s">
        <v>738</v>
      </c>
      <c r="C235" t="s">
        <v>97</v>
      </c>
      <c r="D235" t="s">
        <v>749</v>
      </c>
      <c r="E235" t="s">
        <v>135</v>
      </c>
      <c r="F235" t="s">
        <v>24</v>
      </c>
      <c r="G235" s="1">
        <v>44054</v>
      </c>
      <c r="H235">
        <v>800</v>
      </c>
      <c r="I235" t="s">
        <v>25</v>
      </c>
      <c r="J235" s="30" t="s">
        <v>109</v>
      </c>
      <c r="K235" s="30" t="s">
        <v>426</v>
      </c>
      <c r="L235" s="31" t="s">
        <v>41</v>
      </c>
      <c r="M235" s="31" t="s">
        <v>41</v>
      </c>
      <c r="N235" s="32" t="s">
        <v>29</v>
      </c>
      <c r="O235" s="33" t="s">
        <v>136</v>
      </c>
      <c r="P235" s="33" t="s">
        <v>137</v>
      </c>
      <c r="Q235" s="34">
        <v>44053</v>
      </c>
      <c r="R235" s="35">
        <v>1484</v>
      </c>
      <c r="S235" s="36" t="s">
        <v>750</v>
      </c>
    </row>
    <row r="236" spans="1:19" hidden="1" x14ac:dyDescent="0.25">
      <c r="A236" t="s">
        <v>737</v>
      </c>
      <c r="B236" t="s">
        <v>738</v>
      </c>
      <c r="C236" t="s">
        <v>97</v>
      </c>
      <c r="D236" t="s">
        <v>751</v>
      </c>
      <c r="E236" t="s">
        <v>156</v>
      </c>
      <c r="F236" t="s">
        <v>24</v>
      </c>
      <c r="G236" s="1">
        <v>44054</v>
      </c>
      <c r="H236">
        <v>100</v>
      </c>
      <c r="I236" t="s">
        <v>25</v>
      </c>
      <c r="J236" s="30" t="s">
        <v>109</v>
      </c>
      <c r="K236" s="30" t="s">
        <v>426</v>
      </c>
      <c r="L236" s="31" t="s">
        <v>46</v>
      </c>
      <c r="M236" s="31" t="s">
        <v>46</v>
      </c>
      <c r="N236" s="32" t="s">
        <v>29</v>
      </c>
      <c r="O236" s="33" t="s">
        <v>157</v>
      </c>
      <c r="P236" s="33" t="s">
        <v>158</v>
      </c>
      <c r="Q236" s="34">
        <v>44053</v>
      </c>
      <c r="R236" s="35">
        <v>2525</v>
      </c>
      <c r="S236" s="36" t="s">
        <v>752</v>
      </c>
    </row>
    <row r="237" spans="1:19" hidden="1" x14ac:dyDescent="0.25">
      <c r="A237" t="s">
        <v>19</v>
      </c>
      <c r="B237" t="s">
        <v>20</v>
      </c>
      <c r="C237" t="s">
        <v>21</v>
      </c>
      <c r="D237" t="s">
        <v>753</v>
      </c>
      <c r="E237" t="s">
        <v>754</v>
      </c>
      <c r="F237" t="s">
        <v>24</v>
      </c>
      <c r="G237" s="1">
        <v>44060</v>
      </c>
      <c r="H237">
        <v>7000</v>
      </c>
      <c r="I237" t="s">
        <v>25</v>
      </c>
      <c r="J237" s="2" t="s">
        <v>177</v>
      </c>
      <c r="K237" s="2" t="s">
        <v>261</v>
      </c>
      <c r="L237" s="3" t="s">
        <v>28</v>
      </c>
      <c r="M237" s="3" t="s">
        <v>28</v>
      </c>
      <c r="N237" s="4" t="s">
        <v>29</v>
      </c>
      <c r="O237" s="5" t="s">
        <v>755</v>
      </c>
      <c r="P237" s="5" t="s">
        <v>756</v>
      </c>
      <c r="Q237" s="6">
        <v>44060</v>
      </c>
      <c r="R237" s="7">
        <v>2677</v>
      </c>
      <c r="S237" s="8" t="s">
        <v>757</v>
      </c>
    </row>
    <row r="238" spans="1:19" hidden="1" x14ac:dyDescent="0.25">
      <c r="A238" t="s">
        <v>19</v>
      </c>
      <c r="B238" t="s">
        <v>20</v>
      </c>
      <c r="C238" t="s">
        <v>21</v>
      </c>
      <c r="D238" t="s">
        <v>758</v>
      </c>
      <c r="E238" t="s">
        <v>759</v>
      </c>
      <c r="F238" t="s">
        <v>24</v>
      </c>
      <c r="G238" s="1">
        <v>44060</v>
      </c>
      <c r="H238">
        <v>700</v>
      </c>
      <c r="I238" t="s">
        <v>25</v>
      </c>
      <c r="J238" s="2" t="s">
        <v>177</v>
      </c>
      <c r="K238" s="2" t="s">
        <v>261</v>
      </c>
      <c r="L238" s="3" t="s">
        <v>56</v>
      </c>
      <c r="M238" s="3" t="s">
        <v>56</v>
      </c>
      <c r="N238" s="4" t="s">
        <v>29</v>
      </c>
      <c r="O238" s="5" t="s">
        <v>760</v>
      </c>
      <c r="P238" s="5" t="s">
        <v>761</v>
      </c>
      <c r="Q238" s="6">
        <v>44060</v>
      </c>
      <c r="R238" s="7">
        <v>1320</v>
      </c>
      <c r="S238" s="8" t="s">
        <v>762</v>
      </c>
    </row>
    <row r="239" spans="1:19" hidden="1" x14ac:dyDescent="0.25">
      <c r="A239" t="s">
        <v>19</v>
      </c>
      <c r="B239" t="s">
        <v>20</v>
      </c>
      <c r="C239" t="s">
        <v>21</v>
      </c>
      <c r="D239" t="s">
        <v>763</v>
      </c>
      <c r="E239" t="s">
        <v>733</v>
      </c>
      <c r="F239" t="s">
        <v>24</v>
      </c>
      <c r="G239" s="1">
        <v>44060</v>
      </c>
      <c r="H239">
        <v>3100</v>
      </c>
      <c r="I239" t="s">
        <v>25</v>
      </c>
      <c r="J239" s="2" t="s">
        <v>177</v>
      </c>
      <c r="K239" s="2" t="s">
        <v>261</v>
      </c>
      <c r="L239" s="3" t="s">
        <v>62</v>
      </c>
      <c r="M239" s="3" t="s">
        <v>68</v>
      </c>
      <c r="N239" s="4" t="s">
        <v>141</v>
      </c>
      <c r="O239" s="5" t="s">
        <v>734</v>
      </c>
      <c r="P239" s="5" t="s">
        <v>735</v>
      </c>
      <c r="Q239" s="6">
        <v>44060</v>
      </c>
      <c r="R239" s="7">
        <v>2767</v>
      </c>
      <c r="S239" s="8" t="s">
        <v>764</v>
      </c>
    </row>
    <row r="240" spans="1:19" hidden="1" x14ac:dyDescent="0.25">
      <c r="A240" t="s">
        <v>19</v>
      </c>
      <c r="B240" t="s">
        <v>20</v>
      </c>
      <c r="C240" t="s">
        <v>21</v>
      </c>
      <c r="D240" t="s">
        <v>765</v>
      </c>
      <c r="E240" t="s">
        <v>766</v>
      </c>
      <c r="F240" t="s">
        <v>24</v>
      </c>
      <c r="G240" s="1">
        <v>44060</v>
      </c>
      <c r="H240">
        <v>700</v>
      </c>
      <c r="I240" t="s">
        <v>25</v>
      </c>
      <c r="J240" s="2" t="s">
        <v>177</v>
      </c>
      <c r="K240" s="2" t="s">
        <v>261</v>
      </c>
      <c r="L240" s="3" t="s">
        <v>68</v>
      </c>
      <c r="M240" s="3" t="s">
        <v>62</v>
      </c>
      <c r="N240" s="4" t="s">
        <v>141</v>
      </c>
      <c r="O240" s="5" t="s">
        <v>767</v>
      </c>
      <c r="P240" s="5" t="s">
        <v>768</v>
      </c>
      <c r="Q240" s="6">
        <v>44060</v>
      </c>
      <c r="R240" s="7">
        <v>4083</v>
      </c>
      <c r="S240" s="8" t="s">
        <v>769</v>
      </c>
    </row>
    <row r="241" spans="1:19" hidden="1" x14ac:dyDescent="0.25">
      <c r="A241" t="s">
        <v>19</v>
      </c>
      <c r="B241" t="s">
        <v>20</v>
      </c>
      <c r="C241" t="s">
        <v>21</v>
      </c>
      <c r="D241" t="s">
        <v>770</v>
      </c>
      <c r="E241" t="s">
        <v>684</v>
      </c>
      <c r="F241" t="s">
        <v>24</v>
      </c>
      <c r="G241" s="1">
        <v>44060</v>
      </c>
      <c r="H241">
        <v>400</v>
      </c>
      <c r="I241" t="s">
        <v>25</v>
      </c>
      <c r="J241" s="2" t="s">
        <v>177</v>
      </c>
      <c r="K241" s="2" t="s">
        <v>261</v>
      </c>
      <c r="L241" s="3" t="s">
        <v>35</v>
      </c>
      <c r="M241" s="3" t="s">
        <v>35</v>
      </c>
      <c r="N241" s="4" t="s">
        <v>29</v>
      </c>
      <c r="O241" s="5" t="s">
        <v>685</v>
      </c>
      <c r="P241" s="5" t="s">
        <v>686</v>
      </c>
      <c r="Q241" s="6">
        <v>44060</v>
      </c>
      <c r="R241" s="7">
        <v>4209</v>
      </c>
      <c r="S241" s="8" t="s">
        <v>771</v>
      </c>
    </row>
    <row r="242" spans="1:19" hidden="1" x14ac:dyDescent="0.25">
      <c r="A242" t="s">
        <v>19</v>
      </c>
      <c r="B242" t="s">
        <v>20</v>
      </c>
      <c r="C242" t="s">
        <v>21</v>
      </c>
      <c r="D242" t="s">
        <v>772</v>
      </c>
      <c r="E242" t="s">
        <v>773</v>
      </c>
      <c r="F242" t="s">
        <v>24</v>
      </c>
      <c r="G242" s="1">
        <v>44060</v>
      </c>
      <c r="H242">
        <v>400</v>
      </c>
      <c r="I242" t="s">
        <v>25</v>
      </c>
      <c r="J242" s="2" t="s">
        <v>177</v>
      </c>
      <c r="K242" s="2" t="s">
        <v>261</v>
      </c>
      <c r="L242" s="3" t="s">
        <v>41</v>
      </c>
      <c r="M242" s="3" t="s">
        <v>41</v>
      </c>
      <c r="N242" s="4" t="s">
        <v>29</v>
      </c>
      <c r="O242" s="5" t="s">
        <v>774</v>
      </c>
      <c r="P242" s="5" t="s">
        <v>775</v>
      </c>
      <c r="Q242" s="6">
        <v>44060</v>
      </c>
      <c r="R242" s="7">
        <v>1673</v>
      </c>
      <c r="S242" s="8" t="s">
        <v>776</v>
      </c>
    </row>
    <row r="243" spans="1:19" hidden="1" x14ac:dyDescent="0.25">
      <c r="A243" t="s">
        <v>19</v>
      </c>
      <c r="B243" t="s">
        <v>20</v>
      </c>
      <c r="C243" t="s">
        <v>21</v>
      </c>
      <c r="D243" t="s">
        <v>777</v>
      </c>
      <c r="E243" t="s">
        <v>778</v>
      </c>
      <c r="F243" t="s">
        <v>24</v>
      </c>
      <c r="G243" s="1">
        <v>44060</v>
      </c>
      <c r="H243">
        <v>400</v>
      </c>
      <c r="I243" t="s">
        <v>25</v>
      </c>
      <c r="J243" s="2" t="s">
        <v>177</v>
      </c>
      <c r="K243" s="2" t="s">
        <v>261</v>
      </c>
      <c r="L243" s="3" t="s">
        <v>46</v>
      </c>
      <c r="M243" s="3" t="s">
        <v>46</v>
      </c>
      <c r="N243" s="4" t="s">
        <v>29</v>
      </c>
      <c r="O243" s="5" t="s">
        <v>779</v>
      </c>
      <c r="P243" s="5" t="s">
        <v>780</v>
      </c>
      <c r="Q243" s="6">
        <v>44060</v>
      </c>
      <c r="R243" s="7">
        <v>3825</v>
      </c>
      <c r="S243" s="8" t="s">
        <v>781</v>
      </c>
    </row>
    <row r="244" spans="1:19" hidden="1" x14ac:dyDescent="0.25">
      <c r="A244" t="s">
        <v>19</v>
      </c>
      <c r="B244" t="s">
        <v>20</v>
      </c>
      <c r="C244" t="s">
        <v>21</v>
      </c>
      <c r="D244" t="s">
        <v>782</v>
      </c>
      <c r="E244" t="s">
        <v>705</v>
      </c>
      <c r="F244" t="s">
        <v>24</v>
      </c>
      <c r="G244" s="1">
        <v>44060</v>
      </c>
      <c r="H244">
        <v>800</v>
      </c>
      <c r="I244" t="s">
        <v>25</v>
      </c>
      <c r="J244" s="23" t="s">
        <v>706</v>
      </c>
      <c r="K244" s="2" t="s">
        <v>74</v>
      </c>
      <c r="L244" s="3" t="s">
        <v>51</v>
      </c>
      <c r="M244" s="3" t="s">
        <v>51</v>
      </c>
      <c r="N244" s="4" t="s">
        <v>29</v>
      </c>
      <c r="O244" s="5" t="s">
        <v>707</v>
      </c>
      <c r="P244" s="5" t="s">
        <v>708</v>
      </c>
      <c r="Q244" s="6">
        <v>44059</v>
      </c>
      <c r="R244" s="7">
        <v>2065</v>
      </c>
      <c r="S244" s="8" t="s">
        <v>783</v>
      </c>
    </row>
    <row r="245" spans="1:19" hidden="1" x14ac:dyDescent="0.25">
      <c r="A245" t="s">
        <v>19</v>
      </c>
      <c r="B245" t="s">
        <v>20</v>
      </c>
      <c r="C245" t="s">
        <v>21</v>
      </c>
      <c r="D245" t="s">
        <v>784</v>
      </c>
      <c r="E245" t="s">
        <v>785</v>
      </c>
      <c r="F245" t="s">
        <v>24</v>
      </c>
      <c r="G245" s="1">
        <v>44060</v>
      </c>
      <c r="H245">
        <v>400</v>
      </c>
      <c r="I245" t="s">
        <v>25</v>
      </c>
      <c r="J245" s="2" t="s">
        <v>706</v>
      </c>
      <c r="K245" s="2" t="s">
        <v>74</v>
      </c>
      <c r="L245" s="3" t="s">
        <v>28</v>
      </c>
      <c r="M245" s="3" t="s">
        <v>28</v>
      </c>
      <c r="N245" s="4" t="s">
        <v>29</v>
      </c>
      <c r="O245" s="5" t="s">
        <v>786</v>
      </c>
      <c r="P245" s="5" t="s">
        <v>787</v>
      </c>
      <c r="Q245" s="6">
        <v>44059</v>
      </c>
      <c r="R245" s="7">
        <v>4103</v>
      </c>
      <c r="S245" s="8" t="s">
        <v>788</v>
      </c>
    </row>
    <row r="246" spans="1:19" hidden="1" x14ac:dyDescent="0.25">
      <c r="A246" t="s">
        <v>19</v>
      </c>
      <c r="B246" t="s">
        <v>20</v>
      </c>
      <c r="C246" t="s">
        <v>21</v>
      </c>
      <c r="D246" t="s">
        <v>789</v>
      </c>
      <c r="E246" t="s">
        <v>790</v>
      </c>
      <c r="F246" t="s">
        <v>24</v>
      </c>
      <c r="G246" s="1">
        <v>44060</v>
      </c>
      <c r="H246">
        <v>400</v>
      </c>
      <c r="I246" t="s">
        <v>25</v>
      </c>
      <c r="J246" s="2" t="s">
        <v>706</v>
      </c>
      <c r="K246" s="2" t="s">
        <v>74</v>
      </c>
      <c r="L246" s="3" t="s">
        <v>56</v>
      </c>
      <c r="M246" s="3" t="s">
        <v>56</v>
      </c>
      <c r="N246" s="4" t="s">
        <v>29</v>
      </c>
      <c r="O246" s="5" t="s">
        <v>712</v>
      </c>
      <c r="P246" s="5" t="s">
        <v>713</v>
      </c>
      <c r="Q246" s="6">
        <v>44059</v>
      </c>
      <c r="R246" s="7">
        <v>1952</v>
      </c>
      <c r="S246" s="8" t="s">
        <v>791</v>
      </c>
    </row>
    <row r="247" spans="1:19" hidden="1" x14ac:dyDescent="0.25">
      <c r="A247" t="s">
        <v>19</v>
      </c>
      <c r="B247" t="s">
        <v>20</v>
      </c>
      <c r="C247" t="s">
        <v>21</v>
      </c>
      <c r="D247" t="s">
        <v>792</v>
      </c>
      <c r="E247" t="s">
        <v>716</v>
      </c>
      <c r="F247" t="s">
        <v>24</v>
      </c>
      <c r="G247" s="1">
        <v>44060</v>
      </c>
      <c r="H247">
        <v>8200</v>
      </c>
      <c r="I247" t="s">
        <v>25</v>
      </c>
      <c r="J247" s="2" t="s">
        <v>706</v>
      </c>
      <c r="K247" s="2" t="s">
        <v>74</v>
      </c>
      <c r="L247" s="3" t="s">
        <v>62</v>
      </c>
      <c r="M247" s="3" t="s">
        <v>62</v>
      </c>
      <c r="N247" s="4" t="s">
        <v>29</v>
      </c>
      <c r="O247" s="5" t="s">
        <v>717</v>
      </c>
      <c r="P247" s="5" t="s">
        <v>718</v>
      </c>
      <c r="Q247" s="6">
        <v>44059</v>
      </c>
      <c r="R247" s="7">
        <v>937</v>
      </c>
      <c r="S247" s="8" t="s">
        <v>793</v>
      </c>
    </row>
    <row r="248" spans="1:19" hidden="1" x14ac:dyDescent="0.25">
      <c r="A248" t="s">
        <v>19</v>
      </c>
      <c r="B248" t="s">
        <v>20</v>
      </c>
      <c r="C248" t="s">
        <v>21</v>
      </c>
      <c r="D248" t="s">
        <v>794</v>
      </c>
      <c r="E248" t="s">
        <v>720</v>
      </c>
      <c r="F248" t="s">
        <v>24</v>
      </c>
      <c r="G248" s="1">
        <v>44060</v>
      </c>
      <c r="H248">
        <v>3200</v>
      </c>
      <c r="I248" t="s">
        <v>25</v>
      </c>
      <c r="J248" s="2" t="s">
        <v>706</v>
      </c>
      <c r="K248" s="2" t="s">
        <v>74</v>
      </c>
      <c r="L248" s="3" t="s">
        <v>68</v>
      </c>
      <c r="M248" s="3" t="s">
        <v>68</v>
      </c>
      <c r="N248" s="4" t="s">
        <v>29</v>
      </c>
      <c r="O248" s="5" t="s">
        <v>721</v>
      </c>
      <c r="P248" s="5" t="s">
        <v>722</v>
      </c>
      <c r="Q248" s="6">
        <v>44060</v>
      </c>
      <c r="R248" s="7">
        <v>1201</v>
      </c>
      <c r="S248" s="8" t="s">
        <v>795</v>
      </c>
    </row>
    <row r="249" spans="1:19" hidden="1" x14ac:dyDescent="0.25">
      <c r="A249" t="s">
        <v>19</v>
      </c>
      <c r="B249" t="s">
        <v>20</v>
      </c>
      <c r="C249" t="s">
        <v>21</v>
      </c>
      <c r="D249" t="s">
        <v>796</v>
      </c>
      <c r="E249" t="s">
        <v>724</v>
      </c>
      <c r="F249" t="s">
        <v>24</v>
      </c>
      <c r="G249" s="1">
        <v>44060</v>
      </c>
      <c r="H249">
        <v>12000</v>
      </c>
      <c r="I249" t="s">
        <v>25</v>
      </c>
      <c r="J249" s="2" t="s">
        <v>706</v>
      </c>
      <c r="K249" s="2" t="s">
        <v>74</v>
      </c>
      <c r="L249" s="3" t="s">
        <v>35</v>
      </c>
      <c r="M249" s="3" t="s">
        <v>35</v>
      </c>
      <c r="N249" s="4" t="s">
        <v>29</v>
      </c>
      <c r="O249" s="5" t="s">
        <v>725</v>
      </c>
      <c r="P249" s="5" t="s">
        <v>726</v>
      </c>
      <c r="Q249" s="6">
        <v>44060</v>
      </c>
      <c r="R249" s="7">
        <v>3376</v>
      </c>
      <c r="S249" s="8" t="s">
        <v>797</v>
      </c>
    </row>
    <row r="250" spans="1:19" hidden="1" x14ac:dyDescent="0.25">
      <c r="A250" t="s">
        <v>19</v>
      </c>
      <c r="B250" t="s">
        <v>20</v>
      </c>
      <c r="C250" t="s">
        <v>21</v>
      </c>
      <c r="D250" t="s">
        <v>798</v>
      </c>
      <c r="E250" t="s">
        <v>729</v>
      </c>
      <c r="F250" t="s">
        <v>24</v>
      </c>
      <c r="G250" s="1">
        <v>44060</v>
      </c>
      <c r="H250">
        <v>2800</v>
      </c>
      <c r="I250" t="s">
        <v>25</v>
      </c>
      <c r="J250" s="2" t="s">
        <v>706</v>
      </c>
      <c r="K250" s="2" t="s">
        <v>74</v>
      </c>
      <c r="L250" s="3" t="s">
        <v>41</v>
      </c>
      <c r="M250" s="3" t="s">
        <v>41</v>
      </c>
      <c r="N250" s="4" t="s">
        <v>29</v>
      </c>
      <c r="O250" s="5" t="s">
        <v>730</v>
      </c>
      <c r="P250" s="5" t="s">
        <v>731</v>
      </c>
      <c r="Q250" s="6">
        <v>44060</v>
      </c>
      <c r="R250" s="7">
        <v>1930</v>
      </c>
      <c r="S250" s="8" t="s">
        <v>452</v>
      </c>
    </row>
    <row r="251" spans="1:19" hidden="1" x14ac:dyDescent="0.25">
      <c r="A251" t="s">
        <v>19</v>
      </c>
      <c r="B251" t="s">
        <v>20</v>
      </c>
      <c r="C251" t="s">
        <v>21</v>
      </c>
      <c r="D251" t="s">
        <v>799</v>
      </c>
      <c r="E251" t="s">
        <v>800</v>
      </c>
      <c r="F251" t="s">
        <v>24</v>
      </c>
      <c r="G251" s="1">
        <v>44060</v>
      </c>
      <c r="H251">
        <v>3000</v>
      </c>
      <c r="I251" t="s">
        <v>25</v>
      </c>
      <c r="J251" s="2" t="s">
        <v>706</v>
      </c>
      <c r="K251" s="2" t="s">
        <v>74</v>
      </c>
      <c r="L251" s="3" t="s">
        <v>46</v>
      </c>
      <c r="M251" s="3" t="s">
        <v>46</v>
      </c>
      <c r="N251" s="4" t="s">
        <v>29</v>
      </c>
      <c r="O251" s="5" t="s">
        <v>801</v>
      </c>
      <c r="P251" s="5" t="s">
        <v>802</v>
      </c>
      <c r="Q251" s="6">
        <v>44060</v>
      </c>
      <c r="R251" s="7">
        <v>1455</v>
      </c>
      <c r="S251" s="8" t="s">
        <v>803</v>
      </c>
    </row>
    <row r="252" spans="1:19" x14ac:dyDescent="0.25">
      <c r="A252" t="s">
        <v>19</v>
      </c>
      <c r="B252" t="s">
        <v>20</v>
      </c>
      <c r="C252" t="s">
        <v>21</v>
      </c>
      <c r="D252" t="s">
        <v>804</v>
      </c>
      <c r="E252" t="s">
        <v>266</v>
      </c>
      <c r="F252" t="s">
        <v>484</v>
      </c>
      <c r="G252" s="1">
        <v>44061</v>
      </c>
      <c r="H252">
        <v>400</v>
      </c>
      <c r="I252" t="s">
        <v>25</v>
      </c>
      <c r="J252" s="2" t="s">
        <v>260</v>
      </c>
      <c r="K252" s="2" t="s">
        <v>261</v>
      </c>
      <c r="L252" s="3" t="s">
        <v>51</v>
      </c>
      <c r="M252" s="3" t="s">
        <v>51</v>
      </c>
      <c r="N252" s="4" t="s">
        <v>29</v>
      </c>
      <c r="O252" s="5" t="s">
        <v>267</v>
      </c>
      <c r="P252" s="5" t="s">
        <v>268</v>
      </c>
      <c r="Q252" s="6">
        <v>44061</v>
      </c>
      <c r="R252" s="7">
        <v>5646</v>
      </c>
      <c r="S252" s="8" t="s">
        <v>805</v>
      </c>
    </row>
    <row r="253" spans="1:19" x14ac:dyDescent="0.25">
      <c r="A253" t="s">
        <v>19</v>
      </c>
      <c r="B253" t="s">
        <v>20</v>
      </c>
      <c r="C253" t="s">
        <v>21</v>
      </c>
      <c r="D253" t="s">
        <v>806</v>
      </c>
      <c r="E253" t="s">
        <v>276</v>
      </c>
      <c r="F253" t="s">
        <v>484</v>
      </c>
      <c r="G253" s="1">
        <v>44061</v>
      </c>
      <c r="H253">
        <v>400</v>
      </c>
      <c r="I253" t="s">
        <v>25</v>
      </c>
      <c r="J253" s="2" t="s">
        <v>260</v>
      </c>
      <c r="K253" s="2" t="s">
        <v>261</v>
      </c>
      <c r="L253" s="3" t="s">
        <v>28</v>
      </c>
      <c r="M253" s="3" t="s">
        <v>56</v>
      </c>
      <c r="N253" s="4" t="s">
        <v>141</v>
      </c>
      <c r="O253" s="5" t="s">
        <v>277</v>
      </c>
      <c r="P253" s="5" t="s">
        <v>278</v>
      </c>
      <c r="Q253" s="6">
        <v>44061</v>
      </c>
      <c r="R253" s="7">
        <v>868</v>
      </c>
      <c r="S253" s="8" t="s">
        <v>807</v>
      </c>
    </row>
    <row r="254" spans="1:19" x14ac:dyDescent="0.25">
      <c r="A254" t="s">
        <v>19</v>
      </c>
      <c r="B254" t="s">
        <v>20</v>
      </c>
      <c r="C254" t="s">
        <v>21</v>
      </c>
      <c r="D254" t="s">
        <v>808</v>
      </c>
      <c r="E254" t="s">
        <v>271</v>
      </c>
      <c r="F254" t="s">
        <v>484</v>
      </c>
      <c r="G254" s="1">
        <v>44061</v>
      </c>
      <c r="H254">
        <v>25000</v>
      </c>
      <c r="I254" t="s">
        <v>25</v>
      </c>
      <c r="J254" s="2" t="s">
        <v>260</v>
      </c>
      <c r="K254" s="2" t="s">
        <v>261</v>
      </c>
      <c r="L254" s="3" t="s">
        <v>56</v>
      </c>
      <c r="M254" s="3" t="s">
        <v>28</v>
      </c>
      <c r="N254" s="4" t="s">
        <v>141</v>
      </c>
      <c r="O254" s="5" t="s">
        <v>272</v>
      </c>
      <c r="P254" s="5" t="s">
        <v>273</v>
      </c>
      <c r="Q254" s="6">
        <v>44061</v>
      </c>
      <c r="R254" s="7">
        <v>1830</v>
      </c>
      <c r="S254" s="8" t="s">
        <v>809</v>
      </c>
    </row>
    <row r="255" spans="1:19" x14ac:dyDescent="0.25">
      <c r="A255" t="s">
        <v>19</v>
      </c>
      <c r="B255" t="s">
        <v>20</v>
      </c>
      <c r="C255" t="s">
        <v>21</v>
      </c>
      <c r="D255" t="s">
        <v>810</v>
      </c>
      <c r="E255" t="s">
        <v>280</v>
      </c>
      <c r="F255" t="s">
        <v>484</v>
      </c>
      <c r="G255" s="1">
        <v>44061</v>
      </c>
      <c r="H255">
        <v>700</v>
      </c>
      <c r="I255" t="s">
        <v>25</v>
      </c>
      <c r="J255" s="2" t="s">
        <v>260</v>
      </c>
      <c r="K255" s="2" t="s">
        <v>261</v>
      </c>
      <c r="L255" s="3" t="s">
        <v>62</v>
      </c>
      <c r="M255" s="3" t="s">
        <v>68</v>
      </c>
      <c r="N255" s="4" t="s">
        <v>141</v>
      </c>
      <c r="O255" s="5" t="s">
        <v>281</v>
      </c>
      <c r="P255" s="5" t="s">
        <v>282</v>
      </c>
      <c r="Q255" s="6">
        <v>44061</v>
      </c>
      <c r="R255" s="7">
        <v>2646</v>
      </c>
      <c r="S255" s="8" t="s">
        <v>811</v>
      </c>
    </row>
    <row r="256" spans="1:19" x14ac:dyDescent="0.25">
      <c r="A256" t="s">
        <v>19</v>
      </c>
      <c r="B256" t="s">
        <v>20</v>
      </c>
      <c r="C256" t="s">
        <v>21</v>
      </c>
      <c r="D256" t="s">
        <v>812</v>
      </c>
      <c r="E256" t="s">
        <v>285</v>
      </c>
      <c r="F256" t="s">
        <v>484</v>
      </c>
      <c r="G256" s="1">
        <v>44061</v>
      </c>
      <c r="H256">
        <v>1200</v>
      </c>
      <c r="I256" t="s">
        <v>25</v>
      </c>
      <c r="J256" s="2" t="s">
        <v>260</v>
      </c>
      <c r="K256" s="2" t="s">
        <v>261</v>
      </c>
      <c r="L256" s="3" t="s">
        <v>68</v>
      </c>
      <c r="M256" s="3" t="s">
        <v>62</v>
      </c>
      <c r="N256" s="4" t="s">
        <v>141</v>
      </c>
      <c r="O256" s="5" t="s">
        <v>286</v>
      </c>
      <c r="P256" s="5" t="s">
        <v>287</v>
      </c>
      <c r="Q256" s="6">
        <v>44061</v>
      </c>
      <c r="R256" s="7">
        <v>2067</v>
      </c>
      <c r="S256" s="8" t="s">
        <v>813</v>
      </c>
    </row>
    <row r="257" spans="1:19" x14ac:dyDescent="0.25">
      <c r="A257" t="s">
        <v>19</v>
      </c>
      <c r="B257" t="s">
        <v>20</v>
      </c>
      <c r="C257" t="s">
        <v>21</v>
      </c>
      <c r="D257" t="s">
        <v>814</v>
      </c>
      <c r="E257" t="s">
        <v>259</v>
      </c>
      <c r="F257" t="s">
        <v>484</v>
      </c>
      <c r="G257" s="1">
        <v>44061</v>
      </c>
      <c r="H257">
        <v>400</v>
      </c>
      <c r="I257" t="s">
        <v>25</v>
      </c>
      <c r="J257" s="2" t="s">
        <v>260</v>
      </c>
      <c r="K257" s="2" t="s">
        <v>261</v>
      </c>
      <c r="L257" s="3" t="s">
        <v>35</v>
      </c>
      <c r="M257" s="3" t="s">
        <v>35</v>
      </c>
      <c r="N257" s="4" t="s">
        <v>29</v>
      </c>
      <c r="O257" s="5" t="s">
        <v>262</v>
      </c>
      <c r="P257" s="5" t="s">
        <v>263</v>
      </c>
      <c r="Q257" s="6">
        <v>44061</v>
      </c>
      <c r="R257" s="7">
        <v>4750</v>
      </c>
      <c r="S257" s="8" t="s">
        <v>815</v>
      </c>
    </row>
    <row r="258" spans="1:19" x14ac:dyDescent="0.25">
      <c r="A258" t="s">
        <v>19</v>
      </c>
      <c r="B258" t="s">
        <v>20</v>
      </c>
      <c r="C258" t="s">
        <v>21</v>
      </c>
      <c r="D258" t="s">
        <v>816</v>
      </c>
      <c r="E258" t="s">
        <v>176</v>
      </c>
      <c r="F258" t="s">
        <v>484</v>
      </c>
      <c r="G258" s="1">
        <v>44061</v>
      </c>
      <c r="H258">
        <v>400</v>
      </c>
      <c r="I258" t="s">
        <v>25</v>
      </c>
      <c r="J258" s="2" t="s">
        <v>260</v>
      </c>
      <c r="K258" s="2" t="s">
        <v>261</v>
      </c>
      <c r="L258" s="3" t="s">
        <v>46</v>
      </c>
      <c r="M258" s="3" t="s">
        <v>229</v>
      </c>
      <c r="N258" s="4" t="s">
        <v>141</v>
      </c>
      <c r="O258" s="5" t="s">
        <v>178</v>
      </c>
      <c r="P258" s="5" t="s">
        <v>179</v>
      </c>
      <c r="Q258" s="6">
        <v>44061</v>
      </c>
      <c r="R258" s="7">
        <v>2031</v>
      </c>
      <c r="S258" s="8" t="s">
        <v>817</v>
      </c>
    </row>
    <row r="259" spans="1:19" x14ac:dyDescent="0.25">
      <c r="A259" t="s">
        <v>19</v>
      </c>
      <c r="B259" t="s">
        <v>20</v>
      </c>
      <c r="C259" t="s">
        <v>21</v>
      </c>
      <c r="D259" t="s">
        <v>818</v>
      </c>
      <c r="E259" t="s">
        <v>207</v>
      </c>
      <c r="F259" t="s">
        <v>484</v>
      </c>
      <c r="G259" s="1">
        <v>44061</v>
      </c>
      <c r="H259">
        <v>400</v>
      </c>
      <c r="I259" t="s">
        <v>25</v>
      </c>
      <c r="J259" s="2" t="s">
        <v>260</v>
      </c>
      <c r="K259" s="2" t="s">
        <v>261</v>
      </c>
      <c r="L259" s="3" t="s">
        <v>229</v>
      </c>
      <c r="M259" s="3" t="s">
        <v>46</v>
      </c>
      <c r="N259" s="4" t="s">
        <v>141</v>
      </c>
      <c r="O259" s="5" t="s">
        <v>208</v>
      </c>
      <c r="P259" s="5" t="s">
        <v>209</v>
      </c>
      <c r="Q259" s="6">
        <v>44061</v>
      </c>
      <c r="R259" s="7">
        <v>2118</v>
      </c>
      <c r="S259" s="8" t="s">
        <v>819</v>
      </c>
    </row>
    <row r="260" spans="1:19" x14ac:dyDescent="0.25">
      <c r="A260" t="s">
        <v>19</v>
      </c>
      <c r="B260" t="s">
        <v>20</v>
      </c>
      <c r="C260" t="s">
        <v>21</v>
      </c>
      <c r="D260" t="s">
        <v>820</v>
      </c>
      <c r="E260" t="s">
        <v>182</v>
      </c>
      <c r="F260" t="s">
        <v>484</v>
      </c>
      <c r="G260" s="1">
        <v>44061</v>
      </c>
      <c r="H260">
        <v>400</v>
      </c>
      <c r="I260" t="s">
        <v>25</v>
      </c>
      <c r="J260" s="2" t="s">
        <v>260</v>
      </c>
      <c r="K260" s="2" t="s">
        <v>261</v>
      </c>
      <c r="L260" s="3" t="s">
        <v>41</v>
      </c>
      <c r="M260" s="3" t="s">
        <v>41</v>
      </c>
      <c r="N260" s="4" t="s">
        <v>29</v>
      </c>
      <c r="O260" s="5" t="s">
        <v>183</v>
      </c>
      <c r="P260" s="5" t="s">
        <v>184</v>
      </c>
      <c r="Q260" s="6">
        <v>44061</v>
      </c>
      <c r="R260" s="7">
        <v>3303</v>
      </c>
      <c r="S260" s="8" t="s">
        <v>821</v>
      </c>
    </row>
    <row r="261" spans="1:19" hidden="1" x14ac:dyDescent="0.25">
      <c r="A261" t="s">
        <v>95</v>
      </c>
      <c r="B261" t="s">
        <v>96</v>
      </c>
      <c r="C261" t="s">
        <v>97</v>
      </c>
      <c r="D261" t="s">
        <v>822</v>
      </c>
      <c r="E261" t="s">
        <v>234</v>
      </c>
      <c r="F261" t="s">
        <v>24</v>
      </c>
      <c r="G261" s="1">
        <v>44061</v>
      </c>
      <c r="H261">
        <v>400</v>
      </c>
      <c r="I261" t="s">
        <v>25</v>
      </c>
      <c r="J261" s="2" t="s">
        <v>212</v>
      </c>
      <c r="K261" s="2" t="s">
        <v>302</v>
      </c>
      <c r="L261" s="3" t="s">
        <v>51</v>
      </c>
      <c r="M261" s="3" t="s">
        <v>51</v>
      </c>
      <c r="N261" s="4" t="s">
        <v>29</v>
      </c>
      <c r="O261" s="5" t="s">
        <v>235</v>
      </c>
      <c r="P261" s="5" t="s">
        <v>236</v>
      </c>
      <c r="Q261" s="6">
        <v>44060</v>
      </c>
      <c r="R261" s="7">
        <v>2293</v>
      </c>
      <c r="S261" s="8" t="s">
        <v>823</v>
      </c>
    </row>
    <row r="262" spans="1:19" hidden="1" x14ac:dyDescent="0.25">
      <c r="A262" t="s">
        <v>95</v>
      </c>
      <c r="B262" t="s">
        <v>96</v>
      </c>
      <c r="C262" t="s">
        <v>97</v>
      </c>
      <c r="D262" t="s">
        <v>824</v>
      </c>
      <c r="E262" t="s">
        <v>211</v>
      </c>
      <c r="F262" t="s">
        <v>24</v>
      </c>
      <c r="G262" s="1">
        <v>44061</v>
      </c>
      <c r="H262">
        <v>100</v>
      </c>
      <c r="I262" t="s">
        <v>25</v>
      </c>
      <c r="J262" s="2" t="s">
        <v>212</v>
      </c>
      <c r="K262" s="2" t="s">
        <v>302</v>
      </c>
      <c r="L262" s="3" t="s">
        <v>28</v>
      </c>
      <c r="M262" s="3" t="s">
        <v>28</v>
      </c>
      <c r="N262" s="4" t="s">
        <v>29</v>
      </c>
      <c r="O262" s="5" t="s">
        <v>214</v>
      </c>
      <c r="P262" s="5" t="s">
        <v>215</v>
      </c>
      <c r="Q262" s="6">
        <v>44060</v>
      </c>
      <c r="R262" s="7">
        <v>803</v>
      </c>
      <c r="S262" s="8" t="s">
        <v>823</v>
      </c>
    </row>
    <row r="263" spans="1:19" hidden="1" x14ac:dyDescent="0.25">
      <c r="A263" t="s">
        <v>95</v>
      </c>
      <c r="B263" t="s">
        <v>96</v>
      </c>
      <c r="C263" t="s">
        <v>97</v>
      </c>
      <c r="D263" t="s">
        <v>825</v>
      </c>
      <c r="E263" t="s">
        <v>254</v>
      </c>
      <c r="F263" t="s">
        <v>24</v>
      </c>
      <c r="G263" s="1">
        <v>44061</v>
      </c>
      <c r="H263">
        <v>100</v>
      </c>
      <c r="I263" t="s">
        <v>25</v>
      </c>
      <c r="J263" s="2" t="s">
        <v>212</v>
      </c>
      <c r="K263" s="2" t="s">
        <v>302</v>
      </c>
      <c r="L263" s="3" t="s">
        <v>56</v>
      </c>
      <c r="M263" s="3" t="s">
        <v>56</v>
      </c>
      <c r="N263" s="4" t="s">
        <v>29</v>
      </c>
      <c r="O263" s="5" t="s">
        <v>255</v>
      </c>
      <c r="P263" s="5" t="s">
        <v>256</v>
      </c>
      <c r="Q263" s="6">
        <v>44060</v>
      </c>
      <c r="R263" s="7">
        <v>1171</v>
      </c>
      <c r="S263" s="8" t="s">
        <v>826</v>
      </c>
    </row>
    <row r="264" spans="1:19" hidden="1" x14ac:dyDescent="0.25">
      <c r="A264" t="s">
        <v>95</v>
      </c>
      <c r="B264" t="s">
        <v>96</v>
      </c>
      <c r="C264" t="s">
        <v>97</v>
      </c>
      <c r="D264" t="s">
        <v>827</v>
      </c>
      <c r="E264" t="s">
        <v>512</v>
      </c>
      <c r="F264" t="s">
        <v>24</v>
      </c>
      <c r="G264" s="1">
        <v>44061</v>
      </c>
      <c r="H264">
        <v>100</v>
      </c>
      <c r="I264" t="s">
        <v>25</v>
      </c>
      <c r="J264" s="2" t="s">
        <v>212</v>
      </c>
      <c r="K264" s="2" t="s">
        <v>302</v>
      </c>
      <c r="L264" s="3" t="s">
        <v>68</v>
      </c>
      <c r="M264" s="3" t="s">
        <v>68</v>
      </c>
      <c r="N264" s="4" t="s">
        <v>29</v>
      </c>
      <c r="O264" s="5" t="s">
        <v>303</v>
      </c>
      <c r="P264" s="5" t="s">
        <v>304</v>
      </c>
      <c r="Q264" s="6">
        <v>44060</v>
      </c>
      <c r="R264" s="7">
        <v>3275</v>
      </c>
      <c r="S264" s="8" t="s">
        <v>828</v>
      </c>
    </row>
    <row r="265" spans="1:19" hidden="1" x14ac:dyDescent="0.25">
      <c r="A265" t="s">
        <v>95</v>
      </c>
      <c r="B265" t="s">
        <v>96</v>
      </c>
      <c r="C265" t="s">
        <v>97</v>
      </c>
      <c r="D265" t="s">
        <v>829</v>
      </c>
      <c r="E265" t="s">
        <v>239</v>
      </c>
      <c r="F265" t="s">
        <v>24</v>
      </c>
      <c r="G265" s="1">
        <v>44061</v>
      </c>
      <c r="H265">
        <v>3300</v>
      </c>
      <c r="I265" t="s">
        <v>25</v>
      </c>
      <c r="J265" s="2" t="s">
        <v>212</v>
      </c>
      <c r="K265" s="2" t="s">
        <v>302</v>
      </c>
      <c r="L265" s="3" t="s">
        <v>35</v>
      </c>
      <c r="M265" s="3" t="s">
        <v>35</v>
      </c>
      <c r="N265" s="4" t="s">
        <v>29</v>
      </c>
      <c r="O265" s="5" t="s">
        <v>240</v>
      </c>
      <c r="P265" s="5" t="s">
        <v>241</v>
      </c>
      <c r="Q265" s="6">
        <v>44060</v>
      </c>
      <c r="R265" s="7">
        <v>907</v>
      </c>
      <c r="S265" s="8" t="s">
        <v>456</v>
      </c>
    </row>
    <row r="266" spans="1:19" hidden="1" x14ac:dyDescent="0.25">
      <c r="A266" t="s">
        <v>95</v>
      </c>
      <c r="B266" t="s">
        <v>96</v>
      </c>
      <c r="C266" t="s">
        <v>97</v>
      </c>
      <c r="D266" t="s">
        <v>830</v>
      </c>
      <c r="E266" t="s">
        <v>218</v>
      </c>
      <c r="F266" t="s">
        <v>24</v>
      </c>
      <c r="G266" s="1">
        <v>44061</v>
      </c>
      <c r="H266">
        <v>100</v>
      </c>
      <c r="I266" t="s">
        <v>25</v>
      </c>
      <c r="J266" s="2" t="s">
        <v>212</v>
      </c>
      <c r="K266" s="2" t="s">
        <v>302</v>
      </c>
      <c r="L266" s="3" t="s">
        <v>41</v>
      </c>
      <c r="M266" s="3" t="s">
        <v>41</v>
      </c>
      <c r="N266" s="4" t="s">
        <v>29</v>
      </c>
      <c r="O266" s="5" t="s">
        <v>219</v>
      </c>
      <c r="P266" s="5" t="s">
        <v>220</v>
      </c>
      <c r="Q266" s="6">
        <v>44061</v>
      </c>
      <c r="R266" s="7">
        <v>1389</v>
      </c>
      <c r="S266" s="8" t="s">
        <v>831</v>
      </c>
    </row>
    <row r="267" spans="1:19" hidden="1" x14ac:dyDescent="0.25">
      <c r="A267" t="s">
        <v>95</v>
      </c>
      <c r="B267" t="s">
        <v>96</v>
      </c>
      <c r="C267" t="s">
        <v>97</v>
      </c>
      <c r="D267" t="s">
        <v>832</v>
      </c>
      <c r="E267" t="s">
        <v>244</v>
      </c>
      <c r="F267" t="s">
        <v>24</v>
      </c>
      <c r="G267" s="1">
        <v>44061</v>
      </c>
      <c r="H267">
        <v>400</v>
      </c>
      <c r="I267" t="s">
        <v>25</v>
      </c>
      <c r="J267" s="2" t="s">
        <v>212</v>
      </c>
      <c r="K267" s="2" t="s">
        <v>302</v>
      </c>
      <c r="L267" s="3" t="s">
        <v>46</v>
      </c>
      <c r="M267" s="3" t="s">
        <v>46</v>
      </c>
      <c r="N267" s="4" t="s">
        <v>29</v>
      </c>
      <c r="O267" s="5" t="s">
        <v>245</v>
      </c>
      <c r="P267" s="5" t="s">
        <v>246</v>
      </c>
      <c r="Q267" s="6">
        <v>44061</v>
      </c>
      <c r="R267" s="7">
        <v>2454</v>
      </c>
      <c r="S267" s="8" t="s">
        <v>831</v>
      </c>
    </row>
    <row r="268" spans="1:19" hidden="1" x14ac:dyDescent="0.25">
      <c r="A268" t="s">
        <v>95</v>
      </c>
      <c r="B268" t="s">
        <v>96</v>
      </c>
      <c r="C268" t="s">
        <v>97</v>
      </c>
      <c r="D268" t="s">
        <v>833</v>
      </c>
      <c r="E268" t="s">
        <v>223</v>
      </c>
      <c r="F268" t="s">
        <v>24</v>
      </c>
      <c r="G268" s="1">
        <v>44061</v>
      </c>
      <c r="H268">
        <v>3100</v>
      </c>
      <c r="I268" t="s">
        <v>25</v>
      </c>
      <c r="J268" s="2" t="s">
        <v>212</v>
      </c>
      <c r="K268" s="2" t="s">
        <v>302</v>
      </c>
      <c r="L268" s="3" t="s">
        <v>229</v>
      </c>
      <c r="M268" s="3" t="s">
        <v>229</v>
      </c>
      <c r="N268" s="4" t="s">
        <v>29</v>
      </c>
      <c r="O268" s="5" t="s">
        <v>224</v>
      </c>
      <c r="P268" s="5" t="s">
        <v>225</v>
      </c>
      <c r="Q268" s="6">
        <v>44061</v>
      </c>
      <c r="R268" s="7">
        <v>4636</v>
      </c>
      <c r="S268" s="8" t="s">
        <v>834</v>
      </c>
    </row>
    <row r="269" spans="1:19" hidden="1" x14ac:dyDescent="0.25">
      <c r="A269" t="s">
        <v>19</v>
      </c>
      <c r="B269" t="s">
        <v>835</v>
      </c>
      <c r="C269" t="s">
        <v>21</v>
      </c>
      <c r="D269" t="s">
        <v>836</v>
      </c>
      <c r="E269" t="s">
        <v>290</v>
      </c>
      <c r="F269" t="s">
        <v>24</v>
      </c>
      <c r="G269" s="1">
        <v>44062</v>
      </c>
      <c r="H269">
        <v>100</v>
      </c>
      <c r="I269" t="s">
        <v>25</v>
      </c>
      <c r="J269" s="2" t="s">
        <v>73</v>
      </c>
      <c r="K269" s="2" t="s">
        <v>74</v>
      </c>
      <c r="L269" s="3" t="s">
        <v>51</v>
      </c>
      <c r="M269" s="3" t="s">
        <v>51</v>
      </c>
      <c r="N269" s="4" t="s">
        <v>29</v>
      </c>
      <c r="O269" s="5" t="s">
        <v>291</v>
      </c>
      <c r="P269" s="5" t="s">
        <v>292</v>
      </c>
      <c r="Q269" s="6">
        <v>44062</v>
      </c>
      <c r="R269" s="7">
        <v>6679</v>
      </c>
      <c r="S269" s="8" t="s">
        <v>837</v>
      </c>
    </row>
    <row r="270" spans="1:19" hidden="1" x14ac:dyDescent="0.25">
      <c r="A270" t="s">
        <v>19</v>
      </c>
      <c r="B270" t="s">
        <v>835</v>
      </c>
      <c r="C270" t="s">
        <v>21</v>
      </c>
      <c r="D270" t="s">
        <v>838</v>
      </c>
      <c r="E270" t="s">
        <v>92</v>
      </c>
      <c r="F270" t="s">
        <v>24</v>
      </c>
      <c r="G270" s="1">
        <v>44062</v>
      </c>
      <c r="H270">
        <v>400</v>
      </c>
      <c r="I270" t="s">
        <v>25</v>
      </c>
      <c r="J270" s="2" t="s">
        <v>73</v>
      </c>
      <c r="K270" s="2" t="s">
        <v>74</v>
      </c>
      <c r="L270" s="3" t="s">
        <v>28</v>
      </c>
      <c r="M270" s="3" t="s">
        <v>62</v>
      </c>
      <c r="N270" s="4" t="s">
        <v>141</v>
      </c>
      <c r="O270" s="5" t="s">
        <v>93</v>
      </c>
      <c r="P270" s="5" t="s">
        <v>94</v>
      </c>
      <c r="Q270" s="6">
        <v>44062</v>
      </c>
      <c r="R270" s="7">
        <v>6855</v>
      </c>
      <c r="S270" s="8" t="s">
        <v>839</v>
      </c>
    </row>
    <row r="271" spans="1:19" hidden="1" x14ac:dyDescent="0.25">
      <c r="A271" t="s">
        <v>19</v>
      </c>
      <c r="B271" t="s">
        <v>835</v>
      </c>
      <c r="C271" t="s">
        <v>21</v>
      </c>
      <c r="D271" t="s">
        <v>840</v>
      </c>
      <c r="E271" t="s">
        <v>88</v>
      </c>
      <c r="F271" t="s">
        <v>24</v>
      </c>
      <c r="G271" s="1">
        <v>44062</v>
      </c>
      <c r="H271">
        <v>100</v>
      </c>
      <c r="I271" t="s">
        <v>25</v>
      </c>
      <c r="J271" s="2" t="s">
        <v>73</v>
      </c>
      <c r="K271" s="2" t="s">
        <v>74</v>
      </c>
      <c r="L271" s="3" t="s">
        <v>56</v>
      </c>
      <c r="M271" s="3" t="s">
        <v>56</v>
      </c>
      <c r="N271" s="4" t="s">
        <v>29</v>
      </c>
      <c r="O271" s="5" t="s">
        <v>89</v>
      </c>
      <c r="P271" s="5" t="s">
        <v>90</v>
      </c>
      <c r="Q271" s="6">
        <v>44062</v>
      </c>
      <c r="R271" s="7">
        <v>7646</v>
      </c>
      <c r="S271" s="8" t="s">
        <v>841</v>
      </c>
    </row>
    <row r="272" spans="1:19" hidden="1" x14ac:dyDescent="0.25">
      <c r="A272" t="s">
        <v>19</v>
      </c>
      <c r="B272" t="s">
        <v>835</v>
      </c>
      <c r="C272" t="s">
        <v>21</v>
      </c>
      <c r="D272" t="s">
        <v>842</v>
      </c>
      <c r="E272" t="s">
        <v>84</v>
      </c>
      <c r="F272" t="s">
        <v>24</v>
      </c>
      <c r="G272" s="1">
        <v>44062</v>
      </c>
      <c r="H272">
        <v>500</v>
      </c>
      <c r="I272" t="s">
        <v>25</v>
      </c>
      <c r="J272" s="2" t="s">
        <v>73</v>
      </c>
      <c r="K272" s="2" t="s">
        <v>74</v>
      </c>
      <c r="L272" s="3" t="s">
        <v>843</v>
      </c>
      <c r="M272" s="3" t="s">
        <v>843</v>
      </c>
      <c r="N272" s="4" t="s">
        <v>29</v>
      </c>
      <c r="O272" s="5" t="s">
        <v>85</v>
      </c>
      <c r="P272" s="5" t="s">
        <v>86</v>
      </c>
      <c r="Q272" s="6">
        <v>44062</v>
      </c>
      <c r="R272" s="7">
        <v>3970</v>
      </c>
      <c r="S272" s="8" t="s">
        <v>844</v>
      </c>
    </row>
    <row r="273" spans="1:19" hidden="1" x14ac:dyDescent="0.25">
      <c r="A273" t="s">
        <v>845</v>
      </c>
      <c r="B273" t="s">
        <v>835</v>
      </c>
      <c r="C273" t="s">
        <v>21</v>
      </c>
      <c r="D273" t="s">
        <v>846</v>
      </c>
      <c r="E273" t="s">
        <v>79</v>
      </c>
      <c r="F273" t="s">
        <v>24</v>
      </c>
      <c r="G273" s="1">
        <v>44062</v>
      </c>
      <c r="H273">
        <v>400</v>
      </c>
      <c r="I273" t="s">
        <v>25</v>
      </c>
      <c r="J273" s="2" t="s">
        <v>73</v>
      </c>
      <c r="K273" s="2" t="s">
        <v>74</v>
      </c>
      <c r="L273" s="3" t="s">
        <v>847</v>
      </c>
      <c r="M273" s="3" t="s">
        <v>847</v>
      </c>
      <c r="N273" s="4" t="s">
        <v>29</v>
      </c>
      <c r="O273" s="5" t="s">
        <v>80</v>
      </c>
      <c r="P273" s="5" t="s">
        <v>81</v>
      </c>
      <c r="Q273" s="6">
        <v>44062</v>
      </c>
      <c r="R273" s="7">
        <v>1279</v>
      </c>
      <c r="S273" s="8" t="s">
        <v>848</v>
      </c>
    </row>
    <row r="274" spans="1:19" hidden="1" x14ac:dyDescent="0.25">
      <c r="A274" t="s">
        <v>845</v>
      </c>
      <c r="B274" t="s">
        <v>835</v>
      </c>
      <c r="C274" t="s">
        <v>21</v>
      </c>
      <c r="D274" t="s">
        <v>849</v>
      </c>
      <c r="E274" t="s">
        <v>72</v>
      </c>
      <c r="F274" t="s">
        <v>24</v>
      </c>
      <c r="G274" s="1">
        <v>44062</v>
      </c>
      <c r="H274">
        <v>400</v>
      </c>
      <c r="I274" t="s">
        <v>25</v>
      </c>
      <c r="J274" s="2" t="s">
        <v>73</v>
      </c>
      <c r="K274" s="2" t="s">
        <v>74</v>
      </c>
      <c r="L274" s="3" t="s">
        <v>850</v>
      </c>
      <c r="M274" s="3" t="s">
        <v>850</v>
      </c>
      <c r="N274" s="4" t="s">
        <v>29</v>
      </c>
      <c r="O274" s="5" t="s">
        <v>75</v>
      </c>
      <c r="P274" s="5" t="s">
        <v>76</v>
      </c>
      <c r="Q274" s="6">
        <v>44062</v>
      </c>
      <c r="R274" s="7">
        <v>2314</v>
      </c>
      <c r="S274" s="8" t="s">
        <v>851</v>
      </c>
    </row>
    <row r="275" spans="1:19" hidden="1" x14ac:dyDescent="0.25">
      <c r="A275" t="s">
        <v>845</v>
      </c>
      <c r="B275" t="s">
        <v>835</v>
      </c>
      <c r="C275" t="s">
        <v>21</v>
      </c>
      <c r="D275" t="s">
        <v>852</v>
      </c>
      <c r="E275" t="s">
        <v>853</v>
      </c>
      <c r="F275" t="s">
        <v>24</v>
      </c>
      <c r="G275" s="1">
        <v>44062</v>
      </c>
      <c r="H275">
        <v>1100</v>
      </c>
      <c r="I275" t="s">
        <v>25</v>
      </c>
      <c r="J275" s="2" t="s">
        <v>73</v>
      </c>
      <c r="K275" s="2" t="s">
        <v>74</v>
      </c>
      <c r="L275" s="3" t="s">
        <v>854</v>
      </c>
      <c r="M275" s="3" t="s">
        <v>854</v>
      </c>
      <c r="N275" s="4" t="s">
        <v>29</v>
      </c>
      <c r="O275" s="5" t="s">
        <v>855</v>
      </c>
      <c r="P275" s="5" t="s">
        <v>856</v>
      </c>
      <c r="Q275" s="6">
        <v>44062</v>
      </c>
      <c r="R275" s="7">
        <v>822</v>
      </c>
      <c r="S275" s="8" t="s">
        <v>857</v>
      </c>
    </row>
    <row r="276" spans="1:19" hidden="1" x14ac:dyDescent="0.25">
      <c r="A276" t="s">
        <v>845</v>
      </c>
      <c r="B276" t="s">
        <v>835</v>
      </c>
      <c r="C276" t="s">
        <v>21</v>
      </c>
      <c r="D276" t="s">
        <v>858</v>
      </c>
      <c r="E276" t="s">
        <v>45</v>
      </c>
      <c r="F276" t="s">
        <v>24</v>
      </c>
      <c r="G276" s="1">
        <v>44062</v>
      </c>
      <c r="H276">
        <v>400</v>
      </c>
      <c r="I276" t="s">
        <v>25</v>
      </c>
      <c r="J276" s="2" t="s">
        <v>73</v>
      </c>
      <c r="K276" s="2" t="s">
        <v>74</v>
      </c>
      <c r="L276" s="3" t="s">
        <v>859</v>
      </c>
      <c r="M276" s="3" t="s">
        <v>102</v>
      </c>
      <c r="N276" s="4" t="s">
        <v>103</v>
      </c>
      <c r="O276" s="5" t="s">
        <v>47</v>
      </c>
      <c r="P276" s="5" t="s">
        <v>48</v>
      </c>
      <c r="Q276" s="6">
        <v>44062</v>
      </c>
      <c r="R276" s="7">
        <v>593</v>
      </c>
      <c r="S276" s="8" t="s">
        <v>860</v>
      </c>
    </row>
    <row r="277" spans="1:19" hidden="1" x14ac:dyDescent="0.25">
      <c r="A277" t="s">
        <v>845</v>
      </c>
      <c r="B277" t="s">
        <v>835</v>
      </c>
      <c r="C277" t="s">
        <v>21</v>
      </c>
      <c r="D277" t="s">
        <v>861</v>
      </c>
      <c r="E277" t="s">
        <v>187</v>
      </c>
      <c r="F277" t="s">
        <v>24</v>
      </c>
      <c r="G277" s="1">
        <v>44062</v>
      </c>
      <c r="H277">
        <v>500</v>
      </c>
      <c r="I277" t="s">
        <v>25</v>
      </c>
      <c r="J277" s="2" t="s">
        <v>73</v>
      </c>
      <c r="K277" s="2" t="s">
        <v>74</v>
      </c>
      <c r="L277" s="3" t="s">
        <v>862</v>
      </c>
      <c r="M277" s="3" t="s">
        <v>859</v>
      </c>
      <c r="N277" s="4" t="s">
        <v>141</v>
      </c>
      <c r="O277" s="5" t="s">
        <v>188</v>
      </c>
      <c r="P277" s="5" t="s">
        <v>189</v>
      </c>
      <c r="Q277" s="6">
        <v>44062</v>
      </c>
      <c r="R277" s="7">
        <v>3010</v>
      </c>
      <c r="S277" s="8" t="s">
        <v>863</v>
      </c>
    </row>
    <row r="278" spans="1:19" hidden="1" x14ac:dyDescent="0.25">
      <c r="A278" t="s">
        <v>845</v>
      </c>
      <c r="B278" t="s">
        <v>835</v>
      </c>
      <c r="C278" t="s">
        <v>21</v>
      </c>
      <c r="D278" t="s">
        <v>864</v>
      </c>
      <c r="E278" t="s">
        <v>195</v>
      </c>
      <c r="F278" t="s">
        <v>24</v>
      </c>
      <c r="G278" s="1">
        <v>44062</v>
      </c>
      <c r="H278">
        <v>400</v>
      </c>
      <c r="I278" t="s">
        <v>25</v>
      </c>
      <c r="J278" s="2" t="s">
        <v>73</v>
      </c>
      <c r="K278" s="2" t="s">
        <v>74</v>
      </c>
      <c r="L278" s="3" t="s">
        <v>865</v>
      </c>
      <c r="M278" s="3" t="s">
        <v>866</v>
      </c>
      <c r="N278" s="4" t="s">
        <v>141</v>
      </c>
      <c r="O278" s="5" t="s">
        <v>196</v>
      </c>
      <c r="P278" s="5" t="s">
        <v>193</v>
      </c>
      <c r="Q278" s="6">
        <v>44062</v>
      </c>
      <c r="R278" s="7">
        <v>798</v>
      </c>
      <c r="S278" s="8" t="s">
        <v>867</v>
      </c>
    </row>
    <row r="279" spans="1:19" hidden="1" x14ac:dyDescent="0.25">
      <c r="A279" t="s">
        <v>845</v>
      </c>
      <c r="B279" t="s">
        <v>835</v>
      </c>
      <c r="C279" t="s">
        <v>21</v>
      </c>
      <c r="D279" t="s">
        <v>868</v>
      </c>
      <c r="E279" t="s">
        <v>199</v>
      </c>
      <c r="F279" t="s">
        <v>24</v>
      </c>
      <c r="G279" s="1">
        <v>44062</v>
      </c>
      <c r="H279">
        <v>1100</v>
      </c>
      <c r="I279" t="s">
        <v>25</v>
      </c>
      <c r="J279" s="2" t="s">
        <v>73</v>
      </c>
      <c r="K279" s="2" t="s">
        <v>74</v>
      </c>
      <c r="L279" s="3" t="s">
        <v>869</v>
      </c>
      <c r="M279" s="3" t="s">
        <v>865</v>
      </c>
      <c r="N279" s="4" t="s">
        <v>141</v>
      </c>
      <c r="O279" s="5" t="s">
        <v>200</v>
      </c>
      <c r="P279" s="5" t="s">
        <v>201</v>
      </c>
      <c r="Q279" s="6">
        <v>44062</v>
      </c>
      <c r="R279" s="7">
        <v>3558</v>
      </c>
      <c r="S279" s="8" t="s">
        <v>870</v>
      </c>
    </row>
    <row r="280" spans="1:19" hidden="1" x14ac:dyDescent="0.25">
      <c r="A280" t="s">
        <v>845</v>
      </c>
      <c r="B280" t="s">
        <v>835</v>
      </c>
      <c r="C280" t="s">
        <v>21</v>
      </c>
      <c r="D280" t="s">
        <v>871</v>
      </c>
      <c r="E280" t="s">
        <v>203</v>
      </c>
      <c r="F280" t="s">
        <v>24</v>
      </c>
      <c r="G280" s="1">
        <v>44062</v>
      </c>
      <c r="H280">
        <v>400</v>
      </c>
      <c r="I280" t="s">
        <v>25</v>
      </c>
      <c r="J280" s="2" t="s">
        <v>73</v>
      </c>
      <c r="K280" s="2" t="s">
        <v>74</v>
      </c>
      <c r="L280" s="3" t="s">
        <v>872</v>
      </c>
      <c r="M280" s="3" t="s">
        <v>869</v>
      </c>
      <c r="N280" s="4" t="s">
        <v>141</v>
      </c>
      <c r="O280" s="5" t="s">
        <v>204</v>
      </c>
      <c r="P280" s="5" t="s">
        <v>205</v>
      </c>
      <c r="Q280" s="6">
        <v>44062</v>
      </c>
      <c r="R280" s="7">
        <v>4273</v>
      </c>
      <c r="S280" s="8" t="s">
        <v>873</v>
      </c>
    </row>
    <row r="281" spans="1:19" hidden="1" x14ac:dyDescent="0.25">
      <c r="A281" t="s">
        <v>95</v>
      </c>
      <c r="B281" t="s">
        <v>96</v>
      </c>
      <c r="C281" t="s">
        <v>97</v>
      </c>
      <c r="D281" t="s">
        <v>874</v>
      </c>
      <c r="E281" t="s">
        <v>320</v>
      </c>
      <c r="F281" t="s">
        <v>24</v>
      </c>
      <c r="G281" s="1">
        <v>44062</v>
      </c>
      <c r="H281">
        <v>7500</v>
      </c>
      <c r="I281" t="s">
        <v>25</v>
      </c>
      <c r="J281" s="2" t="s">
        <v>301</v>
      </c>
      <c r="K281" s="2" t="s">
        <v>213</v>
      </c>
      <c r="L281" s="3" t="s">
        <v>51</v>
      </c>
      <c r="M281" s="3" t="s">
        <v>51</v>
      </c>
      <c r="N281" s="4" t="s">
        <v>29</v>
      </c>
      <c r="O281" s="5" t="s">
        <v>321</v>
      </c>
      <c r="P281" s="5" t="s">
        <v>322</v>
      </c>
      <c r="Q281" s="6">
        <v>44061</v>
      </c>
      <c r="R281" s="7">
        <v>1877</v>
      </c>
      <c r="S281" s="8" t="s">
        <v>875</v>
      </c>
    </row>
    <row r="282" spans="1:19" hidden="1" x14ac:dyDescent="0.25">
      <c r="A282" t="s">
        <v>95</v>
      </c>
      <c r="B282" t="s">
        <v>96</v>
      </c>
      <c r="C282" t="s">
        <v>97</v>
      </c>
      <c r="D282" t="s">
        <v>876</v>
      </c>
      <c r="E282" t="s">
        <v>306</v>
      </c>
      <c r="F282" t="s">
        <v>24</v>
      </c>
      <c r="G282" s="1">
        <v>44062</v>
      </c>
      <c r="H282">
        <v>100</v>
      </c>
      <c r="I282" t="s">
        <v>25</v>
      </c>
      <c r="J282" s="2" t="s">
        <v>301</v>
      </c>
      <c r="K282" s="2" t="s">
        <v>213</v>
      </c>
      <c r="L282" s="3" t="s">
        <v>28</v>
      </c>
      <c r="M282" s="3" t="s">
        <v>28</v>
      </c>
      <c r="N282" s="4" t="s">
        <v>29</v>
      </c>
      <c r="O282" s="5" t="s">
        <v>307</v>
      </c>
      <c r="P282" s="5" t="s">
        <v>308</v>
      </c>
      <c r="Q282" s="6">
        <v>44061</v>
      </c>
      <c r="R282" s="7">
        <v>3142</v>
      </c>
      <c r="S282" s="8" t="s">
        <v>651</v>
      </c>
    </row>
    <row r="283" spans="1:19" hidden="1" x14ac:dyDescent="0.25">
      <c r="A283" t="s">
        <v>95</v>
      </c>
      <c r="B283" t="s">
        <v>96</v>
      </c>
      <c r="C283" t="s">
        <v>97</v>
      </c>
      <c r="D283" t="s">
        <v>877</v>
      </c>
      <c r="E283" t="s">
        <v>570</v>
      </c>
      <c r="F283" t="s">
        <v>24</v>
      </c>
      <c r="G283" s="1">
        <v>44062</v>
      </c>
      <c r="H283">
        <v>18000</v>
      </c>
      <c r="I283" t="s">
        <v>25</v>
      </c>
      <c r="J283" s="2" t="s">
        <v>301</v>
      </c>
      <c r="K283" s="2" t="s">
        <v>213</v>
      </c>
      <c r="L283" s="3" t="s">
        <v>56</v>
      </c>
      <c r="M283" s="3" t="s">
        <v>56</v>
      </c>
      <c r="N283" s="4" t="s">
        <v>29</v>
      </c>
      <c r="O283" s="5" t="s">
        <v>326</v>
      </c>
      <c r="P283" s="5" t="s">
        <v>327</v>
      </c>
      <c r="Q283" s="6">
        <v>44061</v>
      </c>
      <c r="R283" s="7">
        <v>3590</v>
      </c>
      <c r="S283" s="8" t="s">
        <v>878</v>
      </c>
    </row>
    <row r="284" spans="1:19" hidden="1" x14ac:dyDescent="0.25">
      <c r="A284" t="s">
        <v>95</v>
      </c>
      <c r="B284" t="s">
        <v>96</v>
      </c>
      <c r="C284" t="s">
        <v>97</v>
      </c>
      <c r="D284" t="s">
        <v>879</v>
      </c>
      <c r="E284" t="s">
        <v>311</v>
      </c>
      <c r="F284" t="s">
        <v>24</v>
      </c>
      <c r="G284" s="1">
        <v>44062</v>
      </c>
      <c r="H284">
        <v>150000</v>
      </c>
      <c r="I284" t="s">
        <v>25</v>
      </c>
      <c r="J284" s="2" t="s">
        <v>301</v>
      </c>
      <c r="K284" s="2" t="s">
        <v>213</v>
      </c>
      <c r="L284" s="3" t="s">
        <v>68</v>
      </c>
      <c r="M284" s="3" t="s">
        <v>68</v>
      </c>
      <c r="N284" s="4" t="s">
        <v>29</v>
      </c>
      <c r="O284" s="5" t="s">
        <v>312</v>
      </c>
      <c r="P284" s="5" t="s">
        <v>313</v>
      </c>
      <c r="Q284" s="6">
        <v>44061</v>
      </c>
      <c r="R284" s="7">
        <v>3278</v>
      </c>
      <c r="S284" s="8" t="s">
        <v>880</v>
      </c>
    </row>
    <row r="285" spans="1:19" hidden="1" x14ac:dyDescent="0.25">
      <c r="A285" t="s">
        <v>95</v>
      </c>
      <c r="B285" t="s">
        <v>96</v>
      </c>
      <c r="C285" t="s">
        <v>97</v>
      </c>
      <c r="D285" t="s">
        <v>881</v>
      </c>
      <c r="E285" t="s">
        <v>519</v>
      </c>
      <c r="F285" t="s">
        <v>24</v>
      </c>
      <c r="G285" s="1">
        <v>44062</v>
      </c>
      <c r="H285">
        <v>600</v>
      </c>
      <c r="I285" t="s">
        <v>25</v>
      </c>
      <c r="J285" s="2" t="s">
        <v>301</v>
      </c>
      <c r="K285" s="2" t="s">
        <v>213</v>
      </c>
      <c r="L285" s="3" t="s">
        <v>35</v>
      </c>
      <c r="M285" s="3" t="s">
        <v>35</v>
      </c>
      <c r="N285" s="4" t="s">
        <v>29</v>
      </c>
      <c r="O285" s="5" t="s">
        <v>355</v>
      </c>
      <c r="P285" s="5" t="s">
        <v>356</v>
      </c>
      <c r="Q285" s="6">
        <v>44061</v>
      </c>
      <c r="R285" s="7">
        <v>3168</v>
      </c>
      <c r="S285" s="8" t="s">
        <v>635</v>
      </c>
    </row>
    <row r="286" spans="1:19" hidden="1" x14ac:dyDescent="0.25">
      <c r="A286" t="s">
        <v>95</v>
      </c>
      <c r="B286" t="s">
        <v>96</v>
      </c>
      <c r="C286" t="s">
        <v>97</v>
      </c>
      <c r="D286" t="s">
        <v>882</v>
      </c>
      <c r="E286" t="s">
        <v>171</v>
      </c>
      <c r="F286" t="s">
        <v>24</v>
      </c>
      <c r="G286" s="1">
        <v>44062</v>
      </c>
      <c r="H286">
        <v>800</v>
      </c>
      <c r="I286" t="s">
        <v>25</v>
      </c>
      <c r="J286" s="2" t="s">
        <v>301</v>
      </c>
      <c r="K286" s="2" t="s">
        <v>213</v>
      </c>
      <c r="L286" s="3" t="s">
        <v>41</v>
      </c>
      <c r="M286" s="3" t="s">
        <v>41</v>
      </c>
      <c r="N286" s="4" t="s">
        <v>29</v>
      </c>
      <c r="O286" s="5" t="s">
        <v>172</v>
      </c>
      <c r="P286" s="5" t="s">
        <v>173</v>
      </c>
      <c r="Q286" s="6">
        <v>44061</v>
      </c>
      <c r="R286" s="7">
        <v>5617</v>
      </c>
      <c r="S286" s="8" t="s">
        <v>138</v>
      </c>
    </row>
    <row r="287" spans="1:19" hidden="1" x14ac:dyDescent="0.25">
      <c r="A287" t="s">
        <v>95</v>
      </c>
      <c r="B287" t="s">
        <v>96</v>
      </c>
      <c r="C287" t="s">
        <v>97</v>
      </c>
      <c r="D287" t="s">
        <v>883</v>
      </c>
      <c r="E287" t="s">
        <v>359</v>
      </c>
      <c r="F287" t="s">
        <v>24</v>
      </c>
      <c r="G287" s="1">
        <v>44062</v>
      </c>
      <c r="H287">
        <v>700</v>
      </c>
      <c r="I287" t="s">
        <v>25</v>
      </c>
      <c r="J287" s="2" t="s">
        <v>295</v>
      </c>
      <c r="K287" s="2" t="s">
        <v>884</v>
      </c>
      <c r="L287" s="3" t="s">
        <v>51</v>
      </c>
      <c r="M287" s="3" t="s">
        <v>51</v>
      </c>
      <c r="N287" s="4" t="s">
        <v>29</v>
      </c>
      <c r="O287" s="5" t="s">
        <v>360</v>
      </c>
      <c r="P287" s="5" t="s">
        <v>361</v>
      </c>
      <c r="Q287" s="6">
        <v>44061</v>
      </c>
      <c r="R287" s="7">
        <v>380</v>
      </c>
      <c r="S287" s="8" t="s">
        <v>885</v>
      </c>
    </row>
    <row r="288" spans="1:19" hidden="1" x14ac:dyDescent="0.25">
      <c r="A288" t="s">
        <v>95</v>
      </c>
      <c r="B288" t="s">
        <v>96</v>
      </c>
      <c r="C288" t="s">
        <v>97</v>
      </c>
      <c r="D288" t="s">
        <v>886</v>
      </c>
      <c r="E288" t="s">
        <v>522</v>
      </c>
      <c r="F288" t="s">
        <v>24</v>
      </c>
      <c r="G288" s="1">
        <v>44062</v>
      </c>
      <c r="H288">
        <v>400</v>
      </c>
      <c r="I288" t="s">
        <v>25</v>
      </c>
      <c r="J288" s="2" t="s">
        <v>295</v>
      </c>
      <c r="K288" s="2" t="s">
        <v>884</v>
      </c>
      <c r="L288" s="3" t="s">
        <v>56</v>
      </c>
      <c r="M288" s="3" t="s">
        <v>56</v>
      </c>
      <c r="N288" s="4" t="s">
        <v>29</v>
      </c>
      <c r="O288" s="5" t="s">
        <v>331</v>
      </c>
      <c r="P288" s="5" t="s">
        <v>332</v>
      </c>
      <c r="Q288" s="6">
        <v>44061</v>
      </c>
      <c r="R288" s="7">
        <v>3507</v>
      </c>
      <c r="S288" s="8" t="s">
        <v>887</v>
      </c>
    </row>
    <row r="289" spans="1:19" hidden="1" x14ac:dyDescent="0.25">
      <c r="A289" t="s">
        <v>95</v>
      </c>
      <c r="B289" t="s">
        <v>96</v>
      </c>
      <c r="C289" t="s">
        <v>97</v>
      </c>
      <c r="D289" t="s">
        <v>888</v>
      </c>
      <c r="E289" t="s">
        <v>364</v>
      </c>
      <c r="F289" t="s">
        <v>24</v>
      </c>
      <c r="G289" s="1">
        <v>44062</v>
      </c>
      <c r="H289">
        <v>700</v>
      </c>
      <c r="I289" t="s">
        <v>25</v>
      </c>
      <c r="J289" s="2" t="s">
        <v>295</v>
      </c>
      <c r="K289" s="2" t="s">
        <v>884</v>
      </c>
      <c r="L289" s="3" t="s">
        <v>62</v>
      </c>
      <c r="M289" s="3" t="s">
        <v>62</v>
      </c>
      <c r="N289" s="4" t="s">
        <v>29</v>
      </c>
      <c r="O289" s="5" t="s">
        <v>365</v>
      </c>
      <c r="P289" s="5" t="s">
        <v>366</v>
      </c>
      <c r="Q289" s="6">
        <v>44061</v>
      </c>
      <c r="R289" s="7">
        <v>1274</v>
      </c>
      <c r="S289" s="8" t="s">
        <v>629</v>
      </c>
    </row>
    <row r="290" spans="1:19" hidden="1" x14ac:dyDescent="0.25">
      <c r="A290" t="s">
        <v>95</v>
      </c>
      <c r="B290" t="s">
        <v>96</v>
      </c>
      <c r="C290" t="s">
        <v>97</v>
      </c>
      <c r="D290" t="s">
        <v>889</v>
      </c>
      <c r="E290" t="s">
        <v>527</v>
      </c>
      <c r="F290" t="s">
        <v>24</v>
      </c>
      <c r="G290" s="1">
        <v>44062</v>
      </c>
      <c r="H290">
        <v>100</v>
      </c>
      <c r="I290" t="s">
        <v>25</v>
      </c>
      <c r="J290" s="2" t="s">
        <v>295</v>
      </c>
      <c r="K290" s="2" t="s">
        <v>884</v>
      </c>
      <c r="L290" s="3" t="s">
        <v>35</v>
      </c>
      <c r="M290" s="3" t="s">
        <v>35</v>
      </c>
      <c r="N290" s="4" t="s">
        <v>29</v>
      </c>
      <c r="O290" s="5" t="s">
        <v>341</v>
      </c>
      <c r="P290" s="5" t="s">
        <v>342</v>
      </c>
      <c r="Q290" s="6">
        <v>44061</v>
      </c>
      <c r="R290" s="7">
        <v>1994</v>
      </c>
      <c r="S290" s="8" t="s">
        <v>890</v>
      </c>
    </row>
    <row r="291" spans="1:19" hidden="1" x14ac:dyDescent="0.25">
      <c r="A291" t="s">
        <v>95</v>
      </c>
      <c r="B291" t="s">
        <v>96</v>
      </c>
      <c r="C291" t="s">
        <v>97</v>
      </c>
      <c r="D291" t="s">
        <v>891</v>
      </c>
      <c r="E291" t="s">
        <v>345</v>
      </c>
      <c r="F291" t="s">
        <v>24</v>
      </c>
      <c r="G291" s="1">
        <v>44062</v>
      </c>
      <c r="H291">
        <v>100</v>
      </c>
      <c r="I291" t="s">
        <v>25</v>
      </c>
      <c r="J291" s="2" t="s">
        <v>295</v>
      </c>
      <c r="K291" s="2" t="s">
        <v>884</v>
      </c>
      <c r="L291" s="3" t="s">
        <v>41</v>
      </c>
      <c r="M291" s="3" t="s">
        <v>41</v>
      </c>
      <c r="N291" s="4" t="s">
        <v>29</v>
      </c>
      <c r="O291" s="5" t="s">
        <v>346</v>
      </c>
      <c r="P291" s="5" t="s">
        <v>347</v>
      </c>
      <c r="Q291" s="6">
        <v>44061</v>
      </c>
      <c r="R291" s="7">
        <v>1205</v>
      </c>
      <c r="S291" s="8" t="s">
        <v>118</v>
      </c>
    </row>
    <row r="292" spans="1:19" hidden="1" x14ac:dyDescent="0.25">
      <c r="A292" t="s">
        <v>95</v>
      </c>
      <c r="B292" t="s">
        <v>96</v>
      </c>
      <c r="C292" t="s">
        <v>97</v>
      </c>
      <c r="D292" t="s">
        <v>892</v>
      </c>
      <c r="E292" t="s">
        <v>350</v>
      </c>
      <c r="F292" t="s">
        <v>24</v>
      </c>
      <c r="G292" s="1">
        <v>44062</v>
      </c>
      <c r="H292">
        <v>400</v>
      </c>
      <c r="I292" t="s">
        <v>25</v>
      </c>
      <c r="J292" s="2" t="s">
        <v>295</v>
      </c>
      <c r="K292" s="2" t="s">
        <v>884</v>
      </c>
      <c r="L292" s="3" t="s">
        <v>46</v>
      </c>
      <c r="M292" s="3" t="s">
        <v>46</v>
      </c>
      <c r="N292" s="4" t="s">
        <v>29</v>
      </c>
      <c r="O292" s="5" t="s">
        <v>351</v>
      </c>
      <c r="P292" s="5" t="s">
        <v>352</v>
      </c>
      <c r="Q292" s="6">
        <v>44061</v>
      </c>
      <c r="R292" s="7">
        <v>755</v>
      </c>
      <c r="S292" s="8" t="s">
        <v>893</v>
      </c>
    </row>
    <row r="293" spans="1:19" hidden="1" x14ac:dyDescent="0.25">
      <c r="A293" t="s">
        <v>95</v>
      </c>
      <c r="B293" t="s">
        <v>96</v>
      </c>
      <c r="C293" t="s">
        <v>97</v>
      </c>
      <c r="D293" t="s">
        <v>894</v>
      </c>
      <c r="E293" t="s">
        <v>369</v>
      </c>
      <c r="F293" t="s">
        <v>24</v>
      </c>
      <c r="G293" s="1">
        <v>44062</v>
      </c>
      <c r="H293">
        <v>4200</v>
      </c>
      <c r="I293" t="s">
        <v>25</v>
      </c>
      <c r="J293" s="2" t="s">
        <v>295</v>
      </c>
      <c r="K293" s="2" t="s">
        <v>884</v>
      </c>
      <c r="L293" s="3" t="s">
        <v>229</v>
      </c>
      <c r="M293" s="3" t="s">
        <v>229</v>
      </c>
      <c r="N293" s="4" t="s">
        <v>29</v>
      </c>
      <c r="O293" s="5" t="s">
        <v>370</v>
      </c>
      <c r="P293" s="5" t="s">
        <v>371</v>
      </c>
      <c r="Q293" s="6">
        <v>44061</v>
      </c>
      <c r="R293" s="7">
        <v>586</v>
      </c>
      <c r="S293" s="8" t="s">
        <v>462</v>
      </c>
    </row>
    <row r="294" spans="1:19" hidden="1" x14ac:dyDescent="0.25">
      <c r="A294" t="s">
        <v>95</v>
      </c>
      <c r="B294" t="s">
        <v>96</v>
      </c>
      <c r="C294" t="s">
        <v>97</v>
      </c>
      <c r="D294" t="s">
        <v>895</v>
      </c>
      <c r="E294" t="s">
        <v>380</v>
      </c>
      <c r="F294" t="s">
        <v>24</v>
      </c>
      <c r="G294" s="1">
        <v>44062</v>
      </c>
      <c r="H294">
        <v>700</v>
      </c>
      <c r="I294" t="s">
        <v>25</v>
      </c>
      <c r="J294" s="2" t="s">
        <v>295</v>
      </c>
      <c r="K294" s="2" t="s">
        <v>884</v>
      </c>
      <c r="L294" s="3" t="s">
        <v>381</v>
      </c>
      <c r="M294" s="3" t="s">
        <v>381</v>
      </c>
      <c r="N294" s="4" t="s">
        <v>29</v>
      </c>
      <c r="O294" s="5" t="s">
        <v>382</v>
      </c>
      <c r="P294" s="5" t="s">
        <v>383</v>
      </c>
      <c r="Q294" s="6">
        <v>44061</v>
      </c>
      <c r="R294" s="7">
        <v>1802</v>
      </c>
      <c r="S294" s="8" t="s">
        <v>896</v>
      </c>
    </row>
    <row r="295" spans="1:19" hidden="1" x14ac:dyDescent="0.25">
      <c r="A295" t="s">
        <v>95</v>
      </c>
      <c r="B295" t="s">
        <v>96</v>
      </c>
      <c r="C295" t="s">
        <v>97</v>
      </c>
      <c r="D295" t="s">
        <v>897</v>
      </c>
      <c r="E295" t="s">
        <v>228</v>
      </c>
      <c r="F295" t="s">
        <v>24</v>
      </c>
      <c r="G295" s="1">
        <v>44062</v>
      </c>
      <c r="H295">
        <v>400</v>
      </c>
      <c r="I295" t="s">
        <v>25</v>
      </c>
      <c r="J295" s="2" t="s">
        <v>295</v>
      </c>
      <c r="K295" s="2" t="s">
        <v>884</v>
      </c>
      <c r="L295" s="3" t="s">
        <v>898</v>
      </c>
      <c r="M295" s="3" t="s">
        <v>898</v>
      </c>
      <c r="N295" s="4" t="s">
        <v>29</v>
      </c>
      <c r="O295" s="5" t="s">
        <v>230</v>
      </c>
      <c r="P295" s="5" t="s">
        <v>231</v>
      </c>
      <c r="Q295" s="6">
        <v>44061</v>
      </c>
      <c r="R295" s="7">
        <v>1282</v>
      </c>
      <c r="S295" s="8" t="s">
        <v>899</v>
      </c>
    </row>
    <row r="296" spans="1:19" hidden="1" x14ac:dyDescent="0.25">
      <c r="A296" t="s">
        <v>95</v>
      </c>
      <c r="B296" t="s">
        <v>96</v>
      </c>
      <c r="C296" t="s">
        <v>97</v>
      </c>
      <c r="D296" t="s">
        <v>900</v>
      </c>
      <c r="E296" t="s">
        <v>459</v>
      </c>
      <c r="F296" t="s">
        <v>24</v>
      </c>
      <c r="G296" s="1">
        <v>44064</v>
      </c>
      <c r="H296">
        <v>150000</v>
      </c>
      <c r="I296" t="s">
        <v>25</v>
      </c>
      <c r="J296" s="30" t="s">
        <v>430</v>
      </c>
      <c r="K296" s="30" t="s">
        <v>101</v>
      </c>
      <c r="L296" s="31" t="s">
        <v>51</v>
      </c>
      <c r="M296" s="31" t="s">
        <v>51</v>
      </c>
      <c r="N296" s="32" t="s">
        <v>29</v>
      </c>
      <c r="O296" s="33" t="s">
        <v>460</v>
      </c>
      <c r="P296" s="33" t="s">
        <v>461</v>
      </c>
      <c r="Q296" s="34">
        <v>44063</v>
      </c>
      <c r="R296" s="35">
        <v>4667</v>
      </c>
      <c r="S296" s="36" t="s">
        <v>462</v>
      </c>
    </row>
    <row r="297" spans="1:19" hidden="1" x14ac:dyDescent="0.25">
      <c r="A297" t="s">
        <v>95</v>
      </c>
      <c r="B297" t="s">
        <v>96</v>
      </c>
      <c r="C297" t="s">
        <v>97</v>
      </c>
      <c r="D297" t="s">
        <v>901</v>
      </c>
      <c r="E297" t="s">
        <v>429</v>
      </c>
      <c r="F297" t="s">
        <v>24</v>
      </c>
      <c r="G297" s="1">
        <v>44064</v>
      </c>
      <c r="H297">
        <v>400</v>
      </c>
      <c r="I297" t="s">
        <v>25</v>
      </c>
      <c r="J297" s="30" t="s">
        <v>430</v>
      </c>
      <c r="K297" s="30" t="s">
        <v>101</v>
      </c>
      <c r="L297" s="31" t="s">
        <v>28</v>
      </c>
      <c r="M297" s="31" t="s">
        <v>28</v>
      </c>
      <c r="N297" s="32" t="s">
        <v>29</v>
      </c>
      <c r="O297" s="33" t="s">
        <v>431</v>
      </c>
      <c r="P297" s="33" t="s">
        <v>432</v>
      </c>
      <c r="Q297" s="34">
        <v>44063</v>
      </c>
      <c r="R297" s="35">
        <v>4388</v>
      </c>
      <c r="S297" s="36" t="s">
        <v>604</v>
      </c>
    </row>
    <row r="298" spans="1:19" hidden="1" x14ac:dyDescent="0.25">
      <c r="A298" t="s">
        <v>95</v>
      </c>
      <c r="B298" t="s">
        <v>96</v>
      </c>
      <c r="C298" t="s">
        <v>97</v>
      </c>
      <c r="D298" t="s">
        <v>902</v>
      </c>
      <c r="E298" t="s">
        <v>464</v>
      </c>
      <c r="F298" t="s">
        <v>24</v>
      </c>
      <c r="G298" s="1">
        <v>44064</v>
      </c>
      <c r="H298">
        <v>400</v>
      </c>
      <c r="I298" t="s">
        <v>25</v>
      </c>
      <c r="J298" s="30" t="s">
        <v>430</v>
      </c>
      <c r="K298" s="30" t="s">
        <v>101</v>
      </c>
      <c r="L298" s="31" t="s">
        <v>56</v>
      </c>
      <c r="M298" s="31" t="s">
        <v>56</v>
      </c>
      <c r="N298" s="32" t="s">
        <v>29</v>
      </c>
      <c r="O298" s="33" t="s">
        <v>465</v>
      </c>
      <c r="P298" s="33" t="s">
        <v>466</v>
      </c>
      <c r="Q298" s="34">
        <v>44063</v>
      </c>
      <c r="R298" s="35">
        <v>255</v>
      </c>
      <c r="S298" s="36" t="s">
        <v>467</v>
      </c>
    </row>
    <row r="299" spans="1:19" hidden="1" x14ac:dyDescent="0.25">
      <c r="A299" t="s">
        <v>95</v>
      </c>
      <c r="B299" t="s">
        <v>96</v>
      </c>
      <c r="C299" t="s">
        <v>97</v>
      </c>
      <c r="D299" t="s">
        <v>903</v>
      </c>
      <c r="E299" t="s">
        <v>434</v>
      </c>
      <c r="F299" t="s">
        <v>24</v>
      </c>
      <c r="G299" s="1">
        <v>44064</v>
      </c>
      <c r="H299">
        <v>100</v>
      </c>
      <c r="I299" t="s">
        <v>25</v>
      </c>
      <c r="J299" s="30" t="s">
        <v>430</v>
      </c>
      <c r="K299" s="30" t="s">
        <v>101</v>
      </c>
      <c r="L299" s="31" t="s">
        <v>62</v>
      </c>
      <c r="M299" s="31" t="s">
        <v>62</v>
      </c>
      <c r="N299" s="32" t="s">
        <v>29</v>
      </c>
      <c r="O299" s="33" t="s">
        <v>435</v>
      </c>
      <c r="P299" s="33" t="s">
        <v>436</v>
      </c>
      <c r="Q299" s="34">
        <v>44063</v>
      </c>
      <c r="R299" s="35">
        <v>1367</v>
      </c>
      <c r="S299" s="36" t="s">
        <v>904</v>
      </c>
    </row>
    <row r="300" spans="1:19" hidden="1" x14ac:dyDescent="0.25">
      <c r="A300" t="s">
        <v>95</v>
      </c>
      <c r="B300" t="s">
        <v>96</v>
      </c>
      <c r="C300" t="s">
        <v>97</v>
      </c>
      <c r="D300" t="s">
        <v>905</v>
      </c>
      <c r="E300" t="s">
        <v>469</v>
      </c>
      <c r="F300" t="s">
        <v>24</v>
      </c>
      <c r="G300" s="1">
        <v>44064</v>
      </c>
      <c r="H300">
        <v>100</v>
      </c>
      <c r="I300" t="s">
        <v>25</v>
      </c>
      <c r="J300" s="30" t="s">
        <v>430</v>
      </c>
      <c r="K300" s="30" t="s">
        <v>101</v>
      </c>
      <c r="L300" s="31" t="s">
        <v>68</v>
      </c>
      <c r="M300" s="31" t="s">
        <v>35</v>
      </c>
      <c r="N300" s="32" t="s">
        <v>141</v>
      </c>
      <c r="O300" s="33" t="s">
        <v>470</v>
      </c>
      <c r="P300" s="33" t="s">
        <v>471</v>
      </c>
      <c r="Q300" s="34">
        <v>44063</v>
      </c>
      <c r="R300" s="35">
        <v>5087</v>
      </c>
      <c r="S300" s="36" t="s">
        <v>906</v>
      </c>
    </row>
    <row r="301" spans="1:19" hidden="1" x14ac:dyDescent="0.25">
      <c r="A301" t="s">
        <v>95</v>
      </c>
      <c r="B301" t="s">
        <v>96</v>
      </c>
      <c r="C301" t="s">
        <v>97</v>
      </c>
      <c r="D301" t="s">
        <v>907</v>
      </c>
      <c r="E301" t="s">
        <v>439</v>
      </c>
      <c r="F301" t="s">
        <v>24</v>
      </c>
      <c r="G301" s="1">
        <v>44064</v>
      </c>
      <c r="H301">
        <v>800</v>
      </c>
      <c r="I301" t="s">
        <v>25</v>
      </c>
      <c r="J301" s="30" t="s">
        <v>430</v>
      </c>
      <c r="K301" s="30" t="s">
        <v>101</v>
      </c>
      <c r="L301" s="31" t="s">
        <v>35</v>
      </c>
      <c r="M301" s="31" t="s">
        <v>68</v>
      </c>
      <c r="N301" s="32" t="s">
        <v>141</v>
      </c>
      <c r="O301" s="33" t="s">
        <v>440</v>
      </c>
      <c r="P301" s="33" t="s">
        <v>441</v>
      </c>
      <c r="Q301" s="34">
        <v>44063</v>
      </c>
      <c r="R301" s="35">
        <v>3501</v>
      </c>
      <c r="S301" s="36" t="s">
        <v>908</v>
      </c>
    </row>
    <row r="302" spans="1:19" hidden="1" x14ac:dyDescent="0.25">
      <c r="A302" t="s">
        <v>95</v>
      </c>
      <c r="B302" t="s">
        <v>96</v>
      </c>
      <c r="C302" t="s">
        <v>97</v>
      </c>
      <c r="D302" t="s">
        <v>909</v>
      </c>
      <c r="E302" t="s">
        <v>444</v>
      </c>
      <c r="F302" t="s">
        <v>24</v>
      </c>
      <c r="G302" s="1">
        <v>44064</v>
      </c>
      <c r="H302">
        <v>1500000</v>
      </c>
      <c r="I302" t="s">
        <v>25</v>
      </c>
      <c r="J302" s="30" t="s">
        <v>430</v>
      </c>
      <c r="K302" s="30" t="s">
        <v>101</v>
      </c>
      <c r="L302" s="31" t="s">
        <v>41</v>
      </c>
      <c r="M302" s="31" t="s">
        <v>41</v>
      </c>
      <c r="N302" s="32" t="s">
        <v>29</v>
      </c>
      <c r="O302" s="33" t="s">
        <v>445</v>
      </c>
      <c r="P302" s="33" t="s">
        <v>446</v>
      </c>
      <c r="Q302" s="34">
        <v>44064</v>
      </c>
      <c r="R302" s="35">
        <v>1963</v>
      </c>
      <c r="S302" s="36" t="s">
        <v>910</v>
      </c>
    </row>
    <row r="303" spans="1:19" hidden="1" x14ac:dyDescent="0.25">
      <c r="A303" t="s">
        <v>95</v>
      </c>
      <c r="B303" t="s">
        <v>96</v>
      </c>
      <c r="C303" t="s">
        <v>97</v>
      </c>
      <c r="D303" t="s">
        <v>911</v>
      </c>
      <c r="E303" t="s">
        <v>449</v>
      </c>
      <c r="F303" t="s">
        <v>24</v>
      </c>
      <c r="G303" s="1">
        <v>44064</v>
      </c>
      <c r="H303">
        <v>64000</v>
      </c>
      <c r="I303" t="s">
        <v>25</v>
      </c>
      <c r="J303" s="30" t="s">
        <v>430</v>
      </c>
      <c r="K303" s="30" t="s">
        <v>101</v>
      </c>
      <c r="L303" s="31" t="s">
        <v>46</v>
      </c>
      <c r="M303" s="31" t="s">
        <v>46</v>
      </c>
      <c r="N303" s="32" t="s">
        <v>29</v>
      </c>
      <c r="O303" s="33" t="s">
        <v>450</v>
      </c>
      <c r="P303" s="33" t="s">
        <v>451</v>
      </c>
      <c r="Q303" s="34">
        <v>44064</v>
      </c>
      <c r="R303" s="35">
        <v>324</v>
      </c>
      <c r="S303" s="36" t="s">
        <v>452</v>
      </c>
    </row>
    <row r="304" spans="1:19" hidden="1" x14ac:dyDescent="0.25">
      <c r="A304" t="s">
        <v>95</v>
      </c>
      <c r="B304" t="s">
        <v>96</v>
      </c>
      <c r="C304" t="s">
        <v>97</v>
      </c>
      <c r="D304" t="s">
        <v>912</v>
      </c>
      <c r="E304" t="s">
        <v>459</v>
      </c>
      <c r="F304" t="s">
        <v>24</v>
      </c>
      <c r="G304" s="1">
        <v>44082</v>
      </c>
      <c r="H304">
        <v>400</v>
      </c>
      <c r="I304" t="s">
        <v>25</v>
      </c>
      <c r="J304" s="30" t="s">
        <v>430</v>
      </c>
      <c r="K304" s="30" t="s">
        <v>302</v>
      </c>
      <c r="L304" s="31" t="s">
        <v>51</v>
      </c>
      <c r="M304" s="31" t="s">
        <v>51</v>
      </c>
      <c r="N304" s="32" t="s">
        <v>29</v>
      </c>
      <c r="O304" s="33" t="s">
        <v>460</v>
      </c>
      <c r="P304" s="33" t="s">
        <v>461</v>
      </c>
      <c r="Q304" s="34">
        <v>44081</v>
      </c>
      <c r="R304" s="35">
        <v>5261</v>
      </c>
      <c r="S304" s="36" t="s">
        <v>913</v>
      </c>
    </row>
    <row r="305" spans="1:19" hidden="1" x14ac:dyDescent="0.25">
      <c r="A305" t="s">
        <v>95</v>
      </c>
      <c r="B305" t="s">
        <v>96</v>
      </c>
      <c r="C305" t="s">
        <v>97</v>
      </c>
      <c r="D305" t="s">
        <v>914</v>
      </c>
      <c r="E305" t="s">
        <v>429</v>
      </c>
      <c r="F305" t="s">
        <v>24</v>
      </c>
      <c r="G305" s="1">
        <v>44082</v>
      </c>
      <c r="H305">
        <v>4900</v>
      </c>
      <c r="I305" t="s">
        <v>25</v>
      </c>
      <c r="J305" s="30" t="s">
        <v>430</v>
      </c>
      <c r="K305" s="30" t="s">
        <v>302</v>
      </c>
      <c r="L305" s="31" t="s">
        <v>28</v>
      </c>
      <c r="M305" s="31" t="s">
        <v>28</v>
      </c>
      <c r="N305" s="32" t="s">
        <v>29</v>
      </c>
      <c r="O305" s="33" t="s">
        <v>431</v>
      </c>
      <c r="P305" s="33" t="s">
        <v>432</v>
      </c>
      <c r="Q305" s="34">
        <v>44081</v>
      </c>
      <c r="R305" s="35">
        <v>4491</v>
      </c>
      <c r="S305" s="36" t="s">
        <v>915</v>
      </c>
    </row>
    <row r="306" spans="1:19" hidden="1" x14ac:dyDescent="0.25">
      <c r="A306" t="s">
        <v>95</v>
      </c>
      <c r="B306" t="s">
        <v>96</v>
      </c>
      <c r="C306" t="s">
        <v>97</v>
      </c>
      <c r="D306" t="s">
        <v>916</v>
      </c>
      <c r="E306" t="s">
        <v>464</v>
      </c>
      <c r="F306" t="s">
        <v>24</v>
      </c>
      <c r="G306" s="1">
        <v>44082</v>
      </c>
      <c r="H306">
        <v>400</v>
      </c>
      <c r="I306" t="s">
        <v>25</v>
      </c>
      <c r="J306" s="30" t="s">
        <v>430</v>
      </c>
      <c r="K306" s="30" t="s">
        <v>302</v>
      </c>
      <c r="L306" s="31" t="s">
        <v>56</v>
      </c>
      <c r="M306" s="31" t="s">
        <v>56</v>
      </c>
      <c r="N306" s="32" t="s">
        <v>29</v>
      </c>
      <c r="O306" s="33" t="s">
        <v>465</v>
      </c>
      <c r="P306" s="33" t="s">
        <v>466</v>
      </c>
      <c r="Q306" s="34">
        <v>44081</v>
      </c>
      <c r="R306" s="35">
        <v>236</v>
      </c>
      <c r="S306" s="36" t="s">
        <v>579</v>
      </c>
    </row>
    <row r="307" spans="1:19" hidden="1" x14ac:dyDescent="0.25">
      <c r="A307" t="s">
        <v>95</v>
      </c>
      <c r="B307" t="s">
        <v>96</v>
      </c>
      <c r="C307" t="s">
        <v>97</v>
      </c>
      <c r="D307" t="s">
        <v>917</v>
      </c>
      <c r="E307" t="s">
        <v>434</v>
      </c>
      <c r="F307" t="s">
        <v>24</v>
      </c>
      <c r="G307" s="1">
        <v>44082</v>
      </c>
      <c r="H307">
        <v>900</v>
      </c>
      <c r="I307" t="s">
        <v>25</v>
      </c>
      <c r="J307" s="30" t="s">
        <v>430</v>
      </c>
      <c r="K307" s="30" t="s">
        <v>302</v>
      </c>
      <c r="L307" s="31" t="s">
        <v>62</v>
      </c>
      <c r="M307" s="31" t="s">
        <v>62</v>
      </c>
      <c r="N307" s="32" t="s">
        <v>29</v>
      </c>
      <c r="O307" s="33" t="s">
        <v>435</v>
      </c>
      <c r="P307" s="33" t="s">
        <v>436</v>
      </c>
      <c r="Q307" s="34">
        <v>44081</v>
      </c>
      <c r="R307" s="35">
        <v>1451</v>
      </c>
      <c r="S307" s="36" t="s">
        <v>154</v>
      </c>
    </row>
    <row r="308" spans="1:19" hidden="1" x14ac:dyDescent="0.25">
      <c r="A308" t="s">
        <v>95</v>
      </c>
      <c r="B308" t="s">
        <v>96</v>
      </c>
      <c r="C308" t="s">
        <v>97</v>
      </c>
      <c r="D308" t="s">
        <v>918</v>
      </c>
      <c r="E308" t="s">
        <v>469</v>
      </c>
      <c r="F308" t="s">
        <v>24</v>
      </c>
      <c r="G308" s="1">
        <v>44082</v>
      </c>
      <c r="H308">
        <v>400</v>
      </c>
      <c r="I308" t="s">
        <v>25</v>
      </c>
      <c r="J308" s="30" t="s">
        <v>430</v>
      </c>
      <c r="K308" s="30" t="s">
        <v>302</v>
      </c>
      <c r="L308" s="31" t="s">
        <v>68</v>
      </c>
      <c r="M308" s="31" t="s">
        <v>35</v>
      </c>
      <c r="N308" s="32" t="s">
        <v>141</v>
      </c>
      <c r="O308" s="33" t="s">
        <v>470</v>
      </c>
      <c r="P308" s="33" t="s">
        <v>471</v>
      </c>
      <c r="Q308" s="34">
        <v>44081</v>
      </c>
      <c r="R308" s="35">
        <v>4971</v>
      </c>
      <c r="S308" s="36" t="s">
        <v>476</v>
      </c>
    </row>
    <row r="309" spans="1:19" hidden="1" x14ac:dyDescent="0.25">
      <c r="A309" t="s">
        <v>95</v>
      </c>
      <c r="B309" t="s">
        <v>96</v>
      </c>
      <c r="C309" t="s">
        <v>97</v>
      </c>
      <c r="D309" t="s">
        <v>919</v>
      </c>
      <c r="E309" t="s">
        <v>439</v>
      </c>
      <c r="F309" t="s">
        <v>24</v>
      </c>
      <c r="G309" s="1">
        <v>44082</v>
      </c>
      <c r="H309">
        <v>400</v>
      </c>
      <c r="I309" t="s">
        <v>25</v>
      </c>
      <c r="J309" s="30" t="s">
        <v>430</v>
      </c>
      <c r="K309" s="30" t="s">
        <v>302</v>
      </c>
      <c r="L309" s="31" t="s">
        <v>35</v>
      </c>
      <c r="M309" s="31" t="s">
        <v>68</v>
      </c>
      <c r="N309" s="32" t="s">
        <v>141</v>
      </c>
      <c r="O309" s="33" t="s">
        <v>440</v>
      </c>
      <c r="P309" s="33" t="s">
        <v>441</v>
      </c>
      <c r="Q309" s="34">
        <v>44081</v>
      </c>
      <c r="R309" s="35">
        <v>3635</v>
      </c>
      <c r="S309" s="36" t="s">
        <v>920</v>
      </c>
    </row>
    <row r="310" spans="1:19" hidden="1" x14ac:dyDescent="0.25">
      <c r="A310" t="s">
        <v>95</v>
      </c>
      <c r="B310" t="s">
        <v>96</v>
      </c>
      <c r="C310" t="s">
        <v>97</v>
      </c>
      <c r="D310" t="s">
        <v>921</v>
      </c>
      <c r="E310" t="s">
        <v>444</v>
      </c>
      <c r="F310" t="s">
        <v>24</v>
      </c>
      <c r="G310" s="1">
        <v>44082</v>
      </c>
      <c r="H310">
        <v>400</v>
      </c>
      <c r="I310" t="s">
        <v>25</v>
      </c>
      <c r="J310" s="30" t="s">
        <v>430</v>
      </c>
      <c r="K310" s="30" t="s">
        <v>302</v>
      </c>
      <c r="L310" s="31" t="s">
        <v>41</v>
      </c>
      <c r="M310" s="31" t="s">
        <v>41</v>
      </c>
      <c r="N310" s="32" t="s">
        <v>29</v>
      </c>
      <c r="O310" s="33" t="s">
        <v>445</v>
      </c>
      <c r="P310" s="33" t="s">
        <v>446</v>
      </c>
      <c r="Q310" s="34">
        <v>44082</v>
      </c>
      <c r="R310" s="35">
        <v>2207</v>
      </c>
      <c r="S310" s="36" t="s">
        <v>627</v>
      </c>
    </row>
    <row r="311" spans="1:19" hidden="1" x14ac:dyDescent="0.25">
      <c r="A311" t="s">
        <v>95</v>
      </c>
      <c r="B311" t="s">
        <v>96</v>
      </c>
      <c r="C311" t="s">
        <v>97</v>
      </c>
      <c r="D311" t="s">
        <v>922</v>
      </c>
      <c r="E311" t="s">
        <v>449</v>
      </c>
      <c r="F311" t="s">
        <v>24</v>
      </c>
      <c r="G311" s="1">
        <v>44082</v>
      </c>
      <c r="H311">
        <v>22000</v>
      </c>
      <c r="I311" t="s">
        <v>25</v>
      </c>
      <c r="J311" s="30" t="s">
        <v>430</v>
      </c>
      <c r="K311" s="30" t="s">
        <v>302</v>
      </c>
      <c r="L311" s="31" t="s">
        <v>46</v>
      </c>
      <c r="M311" s="31" t="s">
        <v>46</v>
      </c>
      <c r="N311" s="32" t="s">
        <v>29</v>
      </c>
      <c r="O311" s="33" t="s">
        <v>450</v>
      </c>
      <c r="P311" s="33" t="s">
        <v>451</v>
      </c>
      <c r="Q311" s="34">
        <v>44082</v>
      </c>
      <c r="R311" s="35">
        <v>424</v>
      </c>
      <c r="S311" s="36" t="s">
        <v>923</v>
      </c>
    </row>
    <row r="312" spans="1:19" hidden="1" x14ac:dyDescent="0.25">
      <c r="A312" t="s">
        <v>95</v>
      </c>
      <c r="B312" t="s">
        <v>96</v>
      </c>
      <c r="C312" t="s">
        <v>97</v>
      </c>
      <c r="D312" t="s">
        <v>924</v>
      </c>
      <c r="E312" t="s">
        <v>234</v>
      </c>
      <c r="F312" t="s">
        <v>24</v>
      </c>
      <c r="G312" s="1">
        <v>44082</v>
      </c>
      <c r="H312">
        <v>19000</v>
      </c>
      <c r="I312" t="s">
        <v>25</v>
      </c>
      <c r="J312" s="30" t="s">
        <v>212</v>
      </c>
      <c r="K312" s="30" t="s">
        <v>213</v>
      </c>
      <c r="L312" s="31" t="s">
        <v>51</v>
      </c>
      <c r="M312" s="31" t="s">
        <v>51</v>
      </c>
      <c r="N312" s="32" t="s">
        <v>29</v>
      </c>
      <c r="O312" s="33" t="s">
        <v>235</v>
      </c>
      <c r="P312" s="33" t="s">
        <v>236</v>
      </c>
      <c r="Q312" s="34">
        <v>44081</v>
      </c>
      <c r="R312" s="35">
        <v>2159</v>
      </c>
      <c r="S312" s="36" t="s">
        <v>925</v>
      </c>
    </row>
    <row r="313" spans="1:19" hidden="1" x14ac:dyDescent="0.25">
      <c r="A313" t="s">
        <v>95</v>
      </c>
      <c r="B313" t="s">
        <v>96</v>
      </c>
      <c r="C313" t="s">
        <v>97</v>
      </c>
      <c r="D313" t="s">
        <v>926</v>
      </c>
      <c r="E313" t="s">
        <v>211</v>
      </c>
      <c r="F313" t="s">
        <v>24</v>
      </c>
      <c r="G313" s="1">
        <v>44082</v>
      </c>
      <c r="H313">
        <v>100</v>
      </c>
      <c r="I313" t="s">
        <v>25</v>
      </c>
      <c r="J313" s="30" t="s">
        <v>212</v>
      </c>
      <c r="K313" s="30" t="s">
        <v>213</v>
      </c>
      <c r="L313" s="31" t="s">
        <v>28</v>
      </c>
      <c r="M313" s="31" t="s">
        <v>28</v>
      </c>
      <c r="N313" s="32" t="s">
        <v>29</v>
      </c>
      <c r="O313" s="33" t="s">
        <v>214</v>
      </c>
      <c r="P313" s="33" t="s">
        <v>215</v>
      </c>
      <c r="Q313" s="34">
        <v>44081</v>
      </c>
      <c r="R313" s="35">
        <v>843</v>
      </c>
      <c r="S313" s="36" t="s">
        <v>927</v>
      </c>
    </row>
    <row r="314" spans="1:19" hidden="1" x14ac:dyDescent="0.25">
      <c r="A314" t="s">
        <v>95</v>
      </c>
      <c r="B314" t="s">
        <v>96</v>
      </c>
      <c r="C314" t="s">
        <v>97</v>
      </c>
      <c r="D314" t="s">
        <v>928</v>
      </c>
      <c r="E314" t="s">
        <v>254</v>
      </c>
      <c r="F314" t="s">
        <v>24</v>
      </c>
      <c r="G314" s="1">
        <v>44082</v>
      </c>
      <c r="H314">
        <v>400</v>
      </c>
      <c r="I314" t="s">
        <v>25</v>
      </c>
      <c r="J314" s="30" t="s">
        <v>212</v>
      </c>
      <c r="K314" s="30" t="s">
        <v>213</v>
      </c>
      <c r="L314" s="31" t="s">
        <v>56</v>
      </c>
      <c r="M314" s="31" t="s">
        <v>56</v>
      </c>
      <c r="N314" s="32" t="s">
        <v>29</v>
      </c>
      <c r="O314" s="33" t="s">
        <v>255</v>
      </c>
      <c r="P314" s="33" t="s">
        <v>256</v>
      </c>
      <c r="Q314" s="34">
        <v>44081</v>
      </c>
      <c r="R314" s="35">
        <v>1108</v>
      </c>
      <c r="S314" s="36" t="s">
        <v>252</v>
      </c>
    </row>
    <row r="315" spans="1:19" hidden="1" x14ac:dyDescent="0.25">
      <c r="A315" t="s">
        <v>95</v>
      </c>
      <c r="B315" t="s">
        <v>96</v>
      </c>
      <c r="C315" t="s">
        <v>97</v>
      </c>
      <c r="D315" t="s">
        <v>929</v>
      </c>
      <c r="E315" t="s">
        <v>249</v>
      </c>
      <c r="F315" t="s">
        <v>24</v>
      </c>
      <c r="G315" s="1">
        <v>44082</v>
      </c>
      <c r="H315">
        <v>100</v>
      </c>
      <c r="I315" t="s">
        <v>25</v>
      </c>
      <c r="J315" s="30" t="s">
        <v>212</v>
      </c>
      <c r="K315" s="30" t="s">
        <v>213</v>
      </c>
      <c r="L315" s="31" t="s">
        <v>62</v>
      </c>
      <c r="M315" s="31" t="s">
        <v>62</v>
      </c>
      <c r="N315" s="32" t="s">
        <v>29</v>
      </c>
      <c r="O315" s="33" t="s">
        <v>250</v>
      </c>
      <c r="P315" s="33" t="s">
        <v>251</v>
      </c>
      <c r="Q315" s="34">
        <v>44081</v>
      </c>
      <c r="R315" s="35">
        <v>2041</v>
      </c>
      <c r="S315" s="36" t="s">
        <v>930</v>
      </c>
    </row>
    <row r="316" spans="1:19" hidden="1" x14ac:dyDescent="0.25">
      <c r="A316" t="s">
        <v>95</v>
      </c>
      <c r="B316" t="s">
        <v>96</v>
      </c>
      <c r="C316" t="s">
        <v>97</v>
      </c>
      <c r="D316" t="s">
        <v>931</v>
      </c>
      <c r="E316" t="s">
        <v>512</v>
      </c>
      <c r="F316" t="s">
        <v>24</v>
      </c>
      <c r="G316" s="1">
        <v>44082</v>
      </c>
      <c r="H316">
        <v>100</v>
      </c>
      <c r="I316" t="s">
        <v>25</v>
      </c>
      <c r="J316" s="30" t="s">
        <v>212</v>
      </c>
      <c r="K316" s="30" t="s">
        <v>213</v>
      </c>
      <c r="L316" s="31" t="s">
        <v>68</v>
      </c>
      <c r="M316" s="31" t="s">
        <v>68</v>
      </c>
      <c r="N316" s="32" t="s">
        <v>29</v>
      </c>
      <c r="O316" s="33" t="s">
        <v>303</v>
      </c>
      <c r="P316" s="33" t="s">
        <v>304</v>
      </c>
      <c r="Q316" s="34">
        <v>44081</v>
      </c>
      <c r="R316" s="35">
        <v>4481</v>
      </c>
      <c r="S316" s="36" t="s">
        <v>242</v>
      </c>
    </row>
    <row r="317" spans="1:19" hidden="1" x14ac:dyDescent="0.25">
      <c r="A317" t="s">
        <v>95</v>
      </c>
      <c r="B317" t="s">
        <v>96</v>
      </c>
      <c r="C317" t="s">
        <v>97</v>
      </c>
      <c r="D317" t="s">
        <v>932</v>
      </c>
      <c r="E317" t="s">
        <v>239</v>
      </c>
      <c r="F317" t="s">
        <v>24</v>
      </c>
      <c r="G317" s="1">
        <v>44082</v>
      </c>
      <c r="H317">
        <v>400</v>
      </c>
      <c r="I317" t="s">
        <v>25</v>
      </c>
      <c r="J317" s="30" t="s">
        <v>212</v>
      </c>
      <c r="K317" s="30" t="s">
        <v>213</v>
      </c>
      <c r="L317" s="31" t="s">
        <v>35</v>
      </c>
      <c r="M317" s="31" t="s">
        <v>35</v>
      </c>
      <c r="N317" s="32" t="s">
        <v>29</v>
      </c>
      <c r="O317" s="33" t="s">
        <v>240</v>
      </c>
      <c r="P317" s="33" t="s">
        <v>241</v>
      </c>
      <c r="Q317" s="34">
        <v>44081</v>
      </c>
      <c r="R317" s="35">
        <v>881</v>
      </c>
      <c r="S317" s="36" t="s">
        <v>247</v>
      </c>
    </row>
    <row r="318" spans="1:19" hidden="1" x14ac:dyDescent="0.25">
      <c r="A318" t="s">
        <v>95</v>
      </c>
      <c r="B318" t="s">
        <v>96</v>
      </c>
      <c r="C318" t="s">
        <v>97</v>
      </c>
      <c r="D318" t="s">
        <v>933</v>
      </c>
      <c r="E318" t="s">
        <v>218</v>
      </c>
      <c r="F318" t="s">
        <v>24</v>
      </c>
      <c r="G318" s="1">
        <v>44082</v>
      </c>
      <c r="H318">
        <v>100</v>
      </c>
      <c r="I318" t="s">
        <v>25</v>
      </c>
      <c r="J318" s="30" t="s">
        <v>212</v>
      </c>
      <c r="K318" s="30" t="s">
        <v>213</v>
      </c>
      <c r="L318" s="31" t="s">
        <v>41</v>
      </c>
      <c r="M318" s="31" t="s">
        <v>41</v>
      </c>
      <c r="N318" s="32" t="s">
        <v>29</v>
      </c>
      <c r="O318" s="33" t="s">
        <v>219</v>
      </c>
      <c r="P318" s="33" t="s">
        <v>220</v>
      </c>
      <c r="Q318" s="34">
        <v>44081</v>
      </c>
      <c r="R318" s="35">
        <v>1892</v>
      </c>
      <c r="S318" s="36" t="s">
        <v>934</v>
      </c>
    </row>
    <row r="319" spans="1:19" hidden="1" x14ac:dyDescent="0.25">
      <c r="A319" t="s">
        <v>95</v>
      </c>
      <c r="B319" t="s">
        <v>96</v>
      </c>
      <c r="C319" t="s">
        <v>97</v>
      </c>
      <c r="D319" t="s">
        <v>935</v>
      </c>
      <c r="E319" t="s">
        <v>244</v>
      </c>
      <c r="F319" t="s">
        <v>24</v>
      </c>
      <c r="G319" s="1">
        <v>44082</v>
      </c>
      <c r="H319">
        <v>400</v>
      </c>
      <c r="I319" t="s">
        <v>25</v>
      </c>
      <c r="J319" s="30" t="s">
        <v>212</v>
      </c>
      <c r="K319" s="30" t="s">
        <v>213</v>
      </c>
      <c r="L319" s="31" t="s">
        <v>46</v>
      </c>
      <c r="M319" s="31" t="s">
        <v>46</v>
      </c>
      <c r="N319" s="32" t="s">
        <v>29</v>
      </c>
      <c r="O319" s="33" t="s">
        <v>245</v>
      </c>
      <c r="P319" s="33" t="s">
        <v>246</v>
      </c>
      <c r="Q319" s="34">
        <v>44081</v>
      </c>
      <c r="R319" s="35">
        <v>3066</v>
      </c>
      <c r="S319" s="36" t="s">
        <v>791</v>
      </c>
    </row>
    <row r="320" spans="1:19" hidden="1" x14ac:dyDescent="0.25">
      <c r="A320" t="s">
        <v>95</v>
      </c>
      <c r="B320" t="s">
        <v>96</v>
      </c>
      <c r="C320" t="s">
        <v>97</v>
      </c>
      <c r="D320" t="s">
        <v>936</v>
      </c>
      <c r="E320" t="s">
        <v>223</v>
      </c>
      <c r="F320" t="s">
        <v>24</v>
      </c>
      <c r="G320" s="1">
        <v>44082</v>
      </c>
      <c r="H320">
        <v>400</v>
      </c>
      <c r="I320" t="s">
        <v>25</v>
      </c>
      <c r="J320" s="30" t="s">
        <v>212</v>
      </c>
      <c r="K320" s="30" t="s">
        <v>213</v>
      </c>
      <c r="L320" s="31" t="s">
        <v>229</v>
      </c>
      <c r="M320" s="31" t="s">
        <v>229</v>
      </c>
      <c r="N320" s="32" t="s">
        <v>29</v>
      </c>
      <c r="O320" s="33" t="s">
        <v>224</v>
      </c>
      <c r="P320" s="33" t="s">
        <v>225</v>
      </c>
      <c r="Q320" s="34">
        <v>44082</v>
      </c>
      <c r="R320" s="35">
        <v>4805</v>
      </c>
      <c r="S320" s="36" t="s">
        <v>937</v>
      </c>
    </row>
    <row r="321" spans="1:19" hidden="1" x14ac:dyDescent="0.25">
      <c r="A321" t="s">
        <v>95</v>
      </c>
      <c r="B321" t="s">
        <v>96</v>
      </c>
      <c r="C321" t="s">
        <v>97</v>
      </c>
      <c r="D321" t="s">
        <v>938</v>
      </c>
      <c r="E321" t="s">
        <v>459</v>
      </c>
      <c r="F321" t="s">
        <v>606</v>
      </c>
      <c r="G321" s="1">
        <v>44088</v>
      </c>
      <c r="H321">
        <v>910</v>
      </c>
      <c r="I321" t="s">
        <v>25</v>
      </c>
      <c r="J321" s="2" t="s">
        <v>430</v>
      </c>
      <c r="K321" s="2" t="s">
        <v>884</v>
      </c>
      <c r="L321" s="3" t="s">
        <v>51</v>
      </c>
      <c r="M321" s="3" t="s">
        <v>51</v>
      </c>
      <c r="N321" s="4" t="s">
        <v>29</v>
      </c>
      <c r="O321" s="5" t="s">
        <v>460</v>
      </c>
      <c r="P321" s="5" t="s">
        <v>461</v>
      </c>
      <c r="Q321" s="6">
        <v>44087</v>
      </c>
      <c r="R321" s="7">
        <v>5224</v>
      </c>
      <c r="S321" s="8" t="s">
        <v>242</v>
      </c>
    </row>
    <row r="322" spans="1:19" hidden="1" x14ac:dyDescent="0.25">
      <c r="A322" t="s">
        <v>95</v>
      </c>
      <c r="B322" t="s">
        <v>96</v>
      </c>
      <c r="C322" t="s">
        <v>97</v>
      </c>
      <c r="D322" t="s">
        <v>939</v>
      </c>
      <c r="E322" t="s">
        <v>429</v>
      </c>
      <c r="F322" t="s">
        <v>606</v>
      </c>
      <c r="G322" s="1">
        <v>44088</v>
      </c>
      <c r="H322">
        <v>400</v>
      </c>
      <c r="I322" t="s">
        <v>25</v>
      </c>
      <c r="J322" s="2" t="s">
        <v>430</v>
      </c>
      <c r="K322" s="2" t="s">
        <v>884</v>
      </c>
      <c r="L322" s="3" t="s">
        <v>28</v>
      </c>
      <c r="M322" s="3" t="s">
        <v>28</v>
      </c>
      <c r="N322" s="4" t="s">
        <v>29</v>
      </c>
      <c r="O322" s="5" t="s">
        <v>431</v>
      </c>
      <c r="P322" s="5" t="s">
        <v>432</v>
      </c>
      <c r="Q322" s="6">
        <v>44087</v>
      </c>
      <c r="R322" s="7">
        <v>4548</v>
      </c>
      <c r="S322" s="8" t="s">
        <v>387</v>
      </c>
    </row>
    <row r="323" spans="1:19" hidden="1" x14ac:dyDescent="0.25">
      <c r="A323" t="s">
        <v>95</v>
      </c>
      <c r="B323" t="s">
        <v>96</v>
      </c>
      <c r="C323" t="s">
        <v>97</v>
      </c>
      <c r="D323" t="s">
        <v>940</v>
      </c>
      <c r="E323" t="s">
        <v>464</v>
      </c>
      <c r="F323" t="s">
        <v>606</v>
      </c>
      <c r="G323" s="1">
        <v>44088</v>
      </c>
      <c r="H323">
        <v>2300</v>
      </c>
      <c r="I323" t="s">
        <v>25</v>
      </c>
      <c r="J323" s="2" t="s">
        <v>430</v>
      </c>
      <c r="K323" s="2" t="s">
        <v>884</v>
      </c>
      <c r="L323" s="3" t="s">
        <v>56</v>
      </c>
      <c r="M323" s="3" t="s">
        <v>56</v>
      </c>
      <c r="N323" s="4" t="s">
        <v>29</v>
      </c>
      <c r="O323" s="5" t="s">
        <v>465</v>
      </c>
      <c r="P323" s="5" t="s">
        <v>466</v>
      </c>
      <c r="Q323" s="6">
        <v>44087</v>
      </c>
      <c r="R323" s="7">
        <v>338</v>
      </c>
      <c r="S323" s="8" t="s">
        <v>573</v>
      </c>
    </row>
    <row r="324" spans="1:19" hidden="1" x14ac:dyDescent="0.25">
      <c r="A324" t="s">
        <v>95</v>
      </c>
      <c r="B324" t="s">
        <v>96</v>
      </c>
      <c r="C324" t="s">
        <v>97</v>
      </c>
      <c r="D324" t="s">
        <v>941</v>
      </c>
      <c r="E324" t="s">
        <v>434</v>
      </c>
      <c r="F324" t="s">
        <v>606</v>
      </c>
      <c r="G324" s="1">
        <v>44088</v>
      </c>
      <c r="H324">
        <v>400</v>
      </c>
      <c r="I324" t="s">
        <v>25</v>
      </c>
      <c r="J324" s="2" t="s">
        <v>430</v>
      </c>
      <c r="K324" s="2" t="s">
        <v>884</v>
      </c>
      <c r="L324" s="3" t="s">
        <v>62</v>
      </c>
      <c r="M324" s="3" t="s">
        <v>62</v>
      </c>
      <c r="N324" s="4" t="s">
        <v>29</v>
      </c>
      <c r="O324" s="5" t="s">
        <v>435</v>
      </c>
      <c r="P324" s="5" t="s">
        <v>436</v>
      </c>
      <c r="Q324" s="6">
        <v>44087</v>
      </c>
      <c r="R324" s="7">
        <v>1359</v>
      </c>
      <c r="S324" s="8" t="s">
        <v>942</v>
      </c>
    </row>
    <row r="325" spans="1:19" hidden="1" x14ac:dyDescent="0.25">
      <c r="A325" t="s">
        <v>95</v>
      </c>
      <c r="B325" t="s">
        <v>96</v>
      </c>
      <c r="C325" t="s">
        <v>97</v>
      </c>
      <c r="D325" t="s">
        <v>943</v>
      </c>
      <c r="E325" t="s">
        <v>469</v>
      </c>
      <c r="F325" t="s">
        <v>606</v>
      </c>
      <c r="G325" s="1">
        <v>44088</v>
      </c>
      <c r="H325">
        <v>100</v>
      </c>
      <c r="I325" t="s">
        <v>25</v>
      </c>
      <c r="J325" s="2" t="s">
        <v>430</v>
      </c>
      <c r="K325" s="2" t="s">
        <v>884</v>
      </c>
      <c r="L325" s="3" t="s">
        <v>68</v>
      </c>
      <c r="M325" s="3" t="s">
        <v>35</v>
      </c>
      <c r="N325" s="4" t="s">
        <v>141</v>
      </c>
      <c r="O325" s="5" t="s">
        <v>470</v>
      </c>
      <c r="P325" s="5" t="s">
        <v>471</v>
      </c>
      <c r="Q325" s="6">
        <v>44087</v>
      </c>
      <c r="R325" s="7">
        <v>5015</v>
      </c>
      <c r="S325" s="8" t="s">
        <v>562</v>
      </c>
    </row>
    <row r="326" spans="1:19" hidden="1" x14ac:dyDescent="0.25">
      <c r="A326" t="s">
        <v>95</v>
      </c>
      <c r="B326" t="s">
        <v>96</v>
      </c>
      <c r="C326" t="s">
        <v>97</v>
      </c>
      <c r="D326" t="s">
        <v>944</v>
      </c>
      <c r="E326" t="s">
        <v>439</v>
      </c>
      <c r="F326" t="s">
        <v>606</v>
      </c>
      <c r="G326" s="1">
        <v>44088</v>
      </c>
      <c r="H326">
        <v>100</v>
      </c>
      <c r="I326" t="s">
        <v>25</v>
      </c>
      <c r="J326" s="2" t="s">
        <v>430</v>
      </c>
      <c r="K326" s="2" t="s">
        <v>884</v>
      </c>
      <c r="L326" s="3" t="s">
        <v>35</v>
      </c>
      <c r="M326" s="3" t="s">
        <v>68</v>
      </c>
      <c r="N326" s="4" t="s">
        <v>141</v>
      </c>
      <c r="O326" s="5" t="s">
        <v>440</v>
      </c>
      <c r="P326" s="5" t="s">
        <v>441</v>
      </c>
      <c r="Q326" s="6">
        <v>44087</v>
      </c>
      <c r="R326" s="7">
        <v>3389</v>
      </c>
      <c r="S326" s="8" t="s">
        <v>357</v>
      </c>
    </row>
    <row r="327" spans="1:19" hidden="1" x14ac:dyDescent="0.25">
      <c r="A327" t="s">
        <v>95</v>
      </c>
      <c r="B327" t="s">
        <v>96</v>
      </c>
      <c r="C327" t="s">
        <v>97</v>
      </c>
      <c r="D327" t="s">
        <v>945</v>
      </c>
      <c r="E327" t="s">
        <v>444</v>
      </c>
      <c r="F327" t="s">
        <v>606</v>
      </c>
      <c r="G327" s="1">
        <v>44088</v>
      </c>
      <c r="H327">
        <v>1300</v>
      </c>
      <c r="I327" t="s">
        <v>25</v>
      </c>
      <c r="J327" s="2" t="s">
        <v>430</v>
      </c>
      <c r="K327" s="2" t="s">
        <v>884</v>
      </c>
      <c r="L327" s="3" t="s">
        <v>41</v>
      </c>
      <c r="M327" s="3" t="s">
        <v>41</v>
      </c>
      <c r="N327" s="4" t="s">
        <v>29</v>
      </c>
      <c r="O327" s="5" t="s">
        <v>445</v>
      </c>
      <c r="P327" s="5" t="s">
        <v>446</v>
      </c>
      <c r="Q327" s="6">
        <v>44088</v>
      </c>
      <c r="R327" s="7">
        <v>2312</v>
      </c>
      <c r="S327" s="8" t="s">
        <v>946</v>
      </c>
    </row>
    <row r="328" spans="1:19" hidden="1" x14ac:dyDescent="0.25">
      <c r="A328" t="s">
        <v>95</v>
      </c>
      <c r="B328" t="s">
        <v>96</v>
      </c>
      <c r="C328" t="s">
        <v>97</v>
      </c>
      <c r="D328" t="s">
        <v>947</v>
      </c>
      <c r="E328" t="s">
        <v>449</v>
      </c>
      <c r="F328" t="s">
        <v>606</v>
      </c>
      <c r="G328" s="1">
        <v>44088</v>
      </c>
      <c r="H328">
        <v>400</v>
      </c>
      <c r="I328" t="s">
        <v>25</v>
      </c>
      <c r="J328" s="2" t="s">
        <v>430</v>
      </c>
      <c r="K328" s="2" t="s">
        <v>884</v>
      </c>
      <c r="L328" s="3" t="s">
        <v>46</v>
      </c>
      <c r="M328" s="3" t="s">
        <v>46</v>
      </c>
      <c r="N328" s="4" t="s">
        <v>29</v>
      </c>
      <c r="O328" s="5" t="s">
        <v>450</v>
      </c>
      <c r="P328" s="5" t="s">
        <v>451</v>
      </c>
      <c r="Q328" s="6">
        <v>44088</v>
      </c>
      <c r="R328" s="7">
        <v>468</v>
      </c>
      <c r="S328" s="8" t="s">
        <v>948</v>
      </c>
    </row>
    <row r="329" spans="1:19" hidden="1" x14ac:dyDescent="0.25">
      <c r="A329" t="s">
        <v>95</v>
      </c>
      <c r="B329" t="s">
        <v>96</v>
      </c>
      <c r="C329" t="s">
        <v>97</v>
      </c>
      <c r="D329" t="s">
        <v>949</v>
      </c>
      <c r="E329" s="37" t="s">
        <v>570</v>
      </c>
      <c r="F329" t="s">
        <v>24</v>
      </c>
      <c r="G329" s="1">
        <v>44089</v>
      </c>
      <c r="H329">
        <v>1200</v>
      </c>
      <c r="I329" t="s">
        <v>25</v>
      </c>
      <c r="J329" s="2" t="s">
        <v>301</v>
      </c>
      <c r="K329" s="2" t="s">
        <v>302</v>
      </c>
      <c r="L329" s="3" t="s">
        <v>56</v>
      </c>
      <c r="M329" s="3" t="s">
        <v>56</v>
      </c>
      <c r="N329" s="4" t="s">
        <v>29</v>
      </c>
      <c r="O329" s="5" t="s">
        <v>326</v>
      </c>
      <c r="P329" s="5" t="s">
        <v>327</v>
      </c>
      <c r="Q329" s="6">
        <v>44088</v>
      </c>
      <c r="R329" s="7">
        <v>3571</v>
      </c>
      <c r="S329" s="8" t="s">
        <v>123</v>
      </c>
    </row>
    <row r="330" spans="1:19" hidden="1" x14ac:dyDescent="0.25">
      <c r="A330" t="s">
        <v>95</v>
      </c>
      <c r="B330" t="s">
        <v>96</v>
      </c>
      <c r="C330" t="s">
        <v>97</v>
      </c>
      <c r="D330" t="s">
        <v>950</v>
      </c>
      <c r="E330" s="37" t="s">
        <v>306</v>
      </c>
      <c r="F330" t="s">
        <v>24</v>
      </c>
      <c r="G330" s="1">
        <v>44089</v>
      </c>
      <c r="H330">
        <v>400</v>
      </c>
      <c r="I330" t="s">
        <v>25</v>
      </c>
      <c r="J330" s="2" t="s">
        <v>301</v>
      </c>
      <c r="K330" s="2" t="s">
        <v>302</v>
      </c>
      <c r="L330" s="3" t="s">
        <v>28</v>
      </c>
      <c r="M330" s="3" t="s">
        <v>28</v>
      </c>
      <c r="N330" s="4" t="s">
        <v>29</v>
      </c>
      <c r="O330" s="5" t="s">
        <v>307</v>
      </c>
      <c r="P330" s="5" t="s">
        <v>308</v>
      </c>
      <c r="Q330" s="6">
        <v>44088</v>
      </c>
      <c r="R330" s="7">
        <v>2867</v>
      </c>
      <c r="S330" s="8" t="s">
        <v>951</v>
      </c>
    </row>
    <row r="331" spans="1:19" hidden="1" x14ac:dyDescent="0.25">
      <c r="A331" t="s">
        <v>95</v>
      </c>
      <c r="B331" t="s">
        <v>96</v>
      </c>
      <c r="C331" t="s">
        <v>97</v>
      </c>
      <c r="D331" t="s">
        <v>952</v>
      </c>
      <c r="E331" s="37" t="s">
        <v>311</v>
      </c>
      <c r="F331" t="s">
        <v>24</v>
      </c>
      <c r="G331" s="1">
        <v>44089</v>
      </c>
      <c r="H331">
        <v>400</v>
      </c>
      <c r="I331" t="s">
        <v>25</v>
      </c>
      <c r="J331" s="2" t="s">
        <v>301</v>
      </c>
      <c r="K331" s="2" t="s">
        <v>302</v>
      </c>
      <c r="L331" s="3" t="s">
        <v>68</v>
      </c>
      <c r="M331" s="3" t="s">
        <v>68</v>
      </c>
      <c r="N331" s="4" t="s">
        <v>29</v>
      </c>
      <c r="O331" s="5" t="s">
        <v>312</v>
      </c>
      <c r="P331" s="5" t="s">
        <v>313</v>
      </c>
      <c r="Q331" s="6">
        <v>44088</v>
      </c>
      <c r="R331" s="7">
        <v>3239</v>
      </c>
      <c r="S331" s="8" t="s">
        <v>467</v>
      </c>
    </row>
    <row r="332" spans="1:19" hidden="1" x14ac:dyDescent="0.25">
      <c r="A332" t="s">
        <v>95</v>
      </c>
      <c r="B332" t="s">
        <v>96</v>
      </c>
      <c r="C332" t="s">
        <v>97</v>
      </c>
      <c r="D332" t="s">
        <v>953</v>
      </c>
      <c r="E332" s="37" t="s">
        <v>519</v>
      </c>
      <c r="F332" t="s">
        <v>24</v>
      </c>
      <c r="G332" s="1">
        <v>44089</v>
      </c>
      <c r="H332">
        <v>400</v>
      </c>
      <c r="I332" t="s">
        <v>25</v>
      </c>
      <c r="J332" s="2" t="s">
        <v>301</v>
      </c>
      <c r="K332" s="2" t="s">
        <v>302</v>
      </c>
      <c r="L332" s="3" t="s">
        <v>35</v>
      </c>
      <c r="M332" s="3" t="s">
        <v>35</v>
      </c>
      <c r="N332" s="4" t="s">
        <v>29</v>
      </c>
      <c r="O332" s="5" t="s">
        <v>355</v>
      </c>
      <c r="P332" s="5" t="s">
        <v>356</v>
      </c>
      <c r="Q332" s="6">
        <v>44089</v>
      </c>
      <c r="R332" s="7">
        <v>3749</v>
      </c>
      <c r="S332" s="8" t="s">
        <v>954</v>
      </c>
    </row>
    <row r="333" spans="1:19" hidden="1" x14ac:dyDescent="0.25">
      <c r="A333" t="s">
        <v>95</v>
      </c>
      <c r="B333" t="s">
        <v>96</v>
      </c>
      <c r="C333" t="s">
        <v>97</v>
      </c>
      <c r="D333" t="s">
        <v>955</v>
      </c>
      <c r="E333" s="37" t="s">
        <v>171</v>
      </c>
      <c r="F333" t="s">
        <v>24</v>
      </c>
      <c r="G333" s="1">
        <v>44089</v>
      </c>
      <c r="H333">
        <v>400</v>
      </c>
      <c r="I333" t="s">
        <v>25</v>
      </c>
      <c r="J333" s="2" t="s">
        <v>301</v>
      </c>
      <c r="K333" s="2" t="s">
        <v>302</v>
      </c>
      <c r="L333" s="3" t="s">
        <v>41</v>
      </c>
      <c r="M333" s="3" t="s">
        <v>41</v>
      </c>
      <c r="N333" s="4" t="s">
        <v>29</v>
      </c>
      <c r="O333" s="5" t="s">
        <v>172</v>
      </c>
      <c r="P333" s="5" t="s">
        <v>173</v>
      </c>
      <c r="Q333" s="6">
        <v>44089</v>
      </c>
      <c r="R333" s="7">
        <v>6340</v>
      </c>
      <c r="S333" s="8" t="s">
        <v>954</v>
      </c>
    </row>
    <row r="334" spans="1:19" hidden="1" x14ac:dyDescent="0.25">
      <c r="A334" t="s">
        <v>95</v>
      </c>
      <c r="B334" t="s">
        <v>96</v>
      </c>
      <c r="C334" t="s">
        <v>97</v>
      </c>
      <c r="D334" t="s">
        <v>956</v>
      </c>
      <c r="E334" s="38" t="s">
        <v>359</v>
      </c>
      <c r="F334" t="s">
        <v>24</v>
      </c>
      <c r="G334" s="1">
        <v>44089</v>
      </c>
      <c r="H334">
        <v>3700</v>
      </c>
      <c r="I334" t="s">
        <v>25</v>
      </c>
      <c r="J334" s="2" t="s">
        <v>295</v>
      </c>
      <c r="K334" s="2" t="s">
        <v>101</v>
      </c>
      <c r="L334" s="3" t="s">
        <v>51</v>
      </c>
      <c r="M334" s="3" t="s">
        <v>51</v>
      </c>
      <c r="N334" s="4" t="s">
        <v>29</v>
      </c>
      <c r="O334" s="5" t="s">
        <v>360</v>
      </c>
      <c r="P334" s="39" t="s">
        <v>361</v>
      </c>
      <c r="Q334" s="6">
        <v>44088</v>
      </c>
      <c r="R334" s="7">
        <v>512</v>
      </c>
      <c r="S334" s="8" t="s">
        <v>957</v>
      </c>
    </row>
    <row r="335" spans="1:19" hidden="1" x14ac:dyDescent="0.25">
      <c r="A335" t="s">
        <v>95</v>
      </c>
      <c r="B335" t="s">
        <v>96</v>
      </c>
      <c r="C335" t="s">
        <v>97</v>
      </c>
      <c r="D335" t="s">
        <v>958</v>
      </c>
      <c r="E335" s="38" t="s">
        <v>522</v>
      </c>
      <c r="F335" t="s">
        <v>24</v>
      </c>
      <c r="G335" s="1">
        <v>44089</v>
      </c>
      <c r="H335">
        <v>28000</v>
      </c>
      <c r="I335" t="s">
        <v>25</v>
      </c>
      <c r="J335" s="2" t="s">
        <v>295</v>
      </c>
      <c r="K335" s="2" t="s">
        <v>101</v>
      </c>
      <c r="L335" s="3" t="s">
        <v>56</v>
      </c>
      <c r="M335" s="3" t="s">
        <v>56</v>
      </c>
      <c r="N335" s="4" t="s">
        <v>29</v>
      </c>
      <c r="O335" s="5" t="s">
        <v>331</v>
      </c>
      <c r="P335" s="39" t="s">
        <v>332</v>
      </c>
      <c r="Q335" s="6">
        <v>44088</v>
      </c>
      <c r="R335" s="7">
        <v>3745</v>
      </c>
      <c r="S335" s="8" t="s">
        <v>257</v>
      </c>
    </row>
    <row r="336" spans="1:19" hidden="1" x14ac:dyDescent="0.25">
      <c r="A336" t="s">
        <v>95</v>
      </c>
      <c r="B336" t="s">
        <v>96</v>
      </c>
      <c r="C336" t="s">
        <v>97</v>
      </c>
      <c r="D336" t="s">
        <v>959</v>
      </c>
      <c r="E336" s="38" t="s">
        <v>364</v>
      </c>
      <c r="F336" t="s">
        <v>24</v>
      </c>
      <c r="G336" s="1">
        <v>44089</v>
      </c>
      <c r="H336">
        <v>100</v>
      </c>
      <c r="I336" t="s">
        <v>25</v>
      </c>
      <c r="J336" s="2" t="s">
        <v>295</v>
      </c>
      <c r="K336" s="2" t="s">
        <v>101</v>
      </c>
      <c r="L336" s="3" t="s">
        <v>62</v>
      </c>
      <c r="M336" s="3" t="s">
        <v>62</v>
      </c>
      <c r="N336" s="4" t="s">
        <v>29</v>
      </c>
      <c r="O336" s="5" t="s">
        <v>365</v>
      </c>
      <c r="P336" s="39" t="s">
        <v>366</v>
      </c>
      <c r="Q336" s="6">
        <v>44088</v>
      </c>
      <c r="R336" s="7">
        <v>1220</v>
      </c>
      <c r="S336" s="8" t="s">
        <v>960</v>
      </c>
    </row>
    <row r="337" spans="1:19" hidden="1" x14ac:dyDescent="0.25">
      <c r="A337" s="37" t="s">
        <v>95</v>
      </c>
      <c r="B337" s="37" t="s">
        <v>96</v>
      </c>
      <c r="C337" s="37" t="s">
        <v>97</v>
      </c>
      <c r="D337" s="37" t="s">
        <v>961</v>
      </c>
      <c r="E337" s="37" t="s">
        <v>527</v>
      </c>
      <c r="F337" s="37" t="s">
        <v>24</v>
      </c>
      <c r="G337" s="40">
        <v>44089</v>
      </c>
      <c r="H337" s="37">
        <v>9500</v>
      </c>
      <c r="I337" s="37" t="s">
        <v>25</v>
      </c>
      <c r="J337" s="41" t="s">
        <v>295</v>
      </c>
      <c r="K337" s="41" t="s">
        <v>101</v>
      </c>
      <c r="L337" s="42" t="s">
        <v>35</v>
      </c>
      <c r="M337" s="42" t="s">
        <v>35</v>
      </c>
      <c r="N337" s="43" t="s">
        <v>29</v>
      </c>
      <c r="O337" s="44" t="s">
        <v>341</v>
      </c>
      <c r="P337" s="44" t="s">
        <v>342</v>
      </c>
      <c r="Q337" s="45">
        <v>44088</v>
      </c>
      <c r="R337" s="46">
        <v>2053</v>
      </c>
      <c r="S337" s="47" t="s">
        <v>962</v>
      </c>
    </row>
    <row r="338" spans="1:19" hidden="1" x14ac:dyDescent="0.25">
      <c r="A338" t="s">
        <v>95</v>
      </c>
      <c r="B338" t="s">
        <v>96</v>
      </c>
      <c r="C338" t="s">
        <v>97</v>
      </c>
      <c r="D338" t="s">
        <v>963</v>
      </c>
      <c r="E338" s="38" t="s">
        <v>345</v>
      </c>
      <c r="F338" s="38" t="s">
        <v>24</v>
      </c>
      <c r="G338" s="48">
        <v>44089</v>
      </c>
      <c r="H338" s="38">
        <v>100</v>
      </c>
      <c r="I338" s="38" t="s">
        <v>25</v>
      </c>
      <c r="J338" s="49" t="s">
        <v>295</v>
      </c>
      <c r="K338" s="49" t="s">
        <v>101</v>
      </c>
      <c r="L338" s="50" t="s">
        <v>35</v>
      </c>
      <c r="M338" s="50" t="s">
        <v>35</v>
      </c>
      <c r="N338" s="51" t="s">
        <v>29</v>
      </c>
      <c r="O338" s="52" t="s">
        <v>346</v>
      </c>
      <c r="P338" s="52" t="s">
        <v>347</v>
      </c>
      <c r="Q338" s="6">
        <v>44088</v>
      </c>
      <c r="R338" s="7">
        <v>1351</v>
      </c>
      <c r="S338" s="8" t="s">
        <v>964</v>
      </c>
    </row>
    <row r="339" spans="1:19" hidden="1" x14ac:dyDescent="0.25">
      <c r="A339" t="s">
        <v>95</v>
      </c>
      <c r="B339" t="s">
        <v>96</v>
      </c>
      <c r="C339" t="s">
        <v>97</v>
      </c>
      <c r="D339" t="s">
        <v>965</v>
      </c>
      <c r="E339" s="38" t="s">
        <v>350</v>
      </c>
      <c r="F339" t="s">
        <v>24</v>
      </c>
      <c r="G339" s="1">
        <v>44089</v>
      </c>
      <c r="H339">
        <v>400</v>
      </c>
      <c r="I339" t="s">
        <v>25</v>
      </c>
      <c r="J339" s="2" t="s">
        <v>295</v>
      </c>
      <c r="K339" s="2" t="s">
        <v>101</v>
      </c>
      <c r="L339" s="3" t="s">
        <v>41</v>
      </c>
      <c r="M339" s="3" t="s">
        <v>41</v>
      </c>
      <c r="N339" s="4" t="s">
        <v>29</v>
      </c>
      <c r="O339" s="5" t="s">
        <v>351</v>
      </c>
      <c r="P339" s="5" t="s">
        <v>352</v>
      </c>
      <c r="Q339" s="6">
        <v>44088</v>
      </c>
      <c r="R339" s="7">
        <v>720</v>
      </c>
      <c r="S339" s="8" t="s">
        <v>966</v>
      </c>
    </row>
    <row r="340" spans="1:19" hidden="1" x14ac:dyDescent="0.25">
      <c r="A340" t="s">
        <v>95</v>
      </c>
      <c r="B340" t="s">
        <v>96</v>
      </c>
      <c r="C340" t="s">
        <v>97</v>
      </c>
      <c r="D340" t="s">
        <v>967</v>
      </c>
      <c r="E340" s="38" t="s">
        <v>369</v>
      </c>
      <c r="F340" t="s">
        <v>24</v>
      </c>
      <c r="G340" s="1">
        <v>44089</v>
      </c>
      <c r="H340">
        <v>14000</v>
      </c>
      <c r="I340" t="s">
        <v>25</v>
      </c>
      <c r="J340" s="2" t="s">
        <v>295</v>
      </c>
      <c r="K340" s="2" t="s">
        <v>101</v>
      </c>
      <c r="L340" s="3" t="s">
        <v>46</v>
      </c>
      <c r="M340" s="3" t="s">
        <v>46</v>
      </c>
      <c r="N340" s="4" t="s">
        <v>29</v>
      </c>
      <c r="O340" s="5" t="s">
        <v>370</v>
      </c>
      <c r="P340" s="5" t="s">
        <v>371</v>
      </c>
      <c r="Q340" s="6">
        <v>44088</v>
      </c>
      <c r="R340" s="7">
        <v>661</v>
      </c>
      <c r="S340" s="8" t="s">
        <v>968</v>
      </c>
    </row>
    <row r="341" spans="1:19" hidden="1" x14ac:dyDescent="0.25">
      <c r="A341" t="s">
        <v>95</v>
      </c>
      <c r="B341" t="s">
        <v>96</v>
      </c>
      <c r="C341" t="s">
        <v>97</v>
      </c>
      <c r="D341" t="s">
        <v>969</v>
      </c>
      <c r="E341" s="38" t="s">
        <v>380</v>
      </c>
      <c r="F341" t="s">
        <v>24</v>
      </c>
      <c r="G341" s="1">
        <v>44089</v>
      </c>
      <c r="H341">
        <v>400</v>
      </c>
      <c r="I341" t="s">
        <v>25</v>
      </c>
      <c r="J341" s="2" t="s">
        <v>295</v>
      </c>
      <c r="K341" s="2" t="s">
        <v>101</v>
      </c>
      <c r="L341" s="3" t="s">
        <v>381</v>
      </c>
      <c r="M341" s="3" t="s">
        <v>381</v>
      </c>
      <c r="N341" s="4" t="s">
        <v>29</v>
      </c>
      <c r="O341" s="5" t="s">
        <v>382</v>
      </c>
      <c r="P341" s="5" t="s">
        <v>383</v>
      </c>
      <c r="Q341" s="53">
        <v>44088</v>
      </c>
      <c r="R341" s="54">
        <v>2213</v>
      </c>
      <c r="S341" s="55" t="s">
        <v>970</v>
      </c>
    </row>
    <row r="342" spans="1:19" hidden="1" x14ac:dyDescent="0.25">
      <c r="A342" t="s">
        <v>95</v>
      </c>
      <c r="B342" t="s">
        <v>96</v>
      </c>
      <c r="C342" t="s">
        <v>97</v>
      </c>
      <c r="D342" t="s">
        <v>971</v>
      </c>
      <c r="E342" s="38" t="s">
        <v>228</v>
      </c>
      <c r="F342" t="s">
        <v>24</v>
      </c>
      <c r="G342" s="1">
        <v>44089</v>
      </c>
      <c r="H342">
        <v>100</v>
      </c>
      <c r="I342" t="s">
        <v>25</v>
      </c>
      <c r="J342" s="2" t="s">
        <v>295</v>
      </c>
      <c r="K342" s="2" t="s">
        <v>101</v>
      </c>
      <c r="L342" s="3" t="s">
        <v>898</v>
      </c>
      <c r="M342" s="3" t="s">
        <v>898</v>
      </c>
      <c r="N342" s="4" t="s">
        <v>29</v>
      </c>
      <c r="O342" s="5" t="s">
        <v>230</v>
      </c>
      <c r="P342" s="5" t="s">
        <v>231</v>
      </c>
      <c r="Q342" s="6">
        <v>44089</v>
      </c>
      <c r="R342" s="7">
        <v>1327</v>
      </c>
      <c r="S342" s="8" t="s">
        <v>627</v>
      </c>
    </row>
    <row r="343" spans="1:19" hidden="1" x14ac:dyDescent="0.25">
      <c r="A343" t="s">
        <v>95</v>
      </c>
      <c r="B343" t="s">
        <v>96</v>
      </c>
      <c r="C343" t="s">
        <v>97</v>
      </c>
      <c r="D343" t="s">
        <v>972</v>
      </c>
      <c r="E343" t="s">
        <v>335</v>
      </c>
      <c r="F343" t="s">
        <v>24</v>
      </c>
      <c r="G343" s="1">
        <v>44089</v>
      </c>
      <c r="H343">
        <v>2900</v>
      </c>
      <c r="I343" t="s">
        <v>25</v>
      </c>
      <c r="J343" s="2" t="s">
        <v>301</v>
      </c>
      <c r="K343" s="2" t="s">
        <v>302</v>
      </c>
      <c r="L343" s="3" t="s">
        <v>62</v>
      </c>
      <c r="M343" s="3" t="s">
        <v>62</v>
      </c>
      <c r="N343" s="4" t="s">
        <v>29</v>
      </c>
      <c r="O343" s="5" t="s">
        <v>336</v>
      </c>
      <c r="P343" s="5" t="s">
        <v>337</v>
      </c>
      <c r="Q343" s="6">
        <v>44088</v>
      </c>
      <c r="R343" s="7">
        <v>2750</v>
      </c>
      <c r="S343" s="8" t="s">
        <v>516</v>
      </c>
    </row>
    <row r="344" spans="1:19" hidden="1" x14ac:dyDescent="0.25">
      <c r="A344" t="s">
        <v>95</v>
      </c>
      <c r="B344" t="s">
        <v>96</v>
      </c>
      <c r="C344" t="s">
        <v>97</v>
      </c>
      <c r="D344" t="s">
        <v>973</v>
      </c>
      <c r="E344" t="s">
        <v>316</v>
      </c>
      <c r="F344" t="s">
        <v>24</v>
      </c>
      <c r="G344" s="1">
        <v>44089</v>
      </c>
      <c r="H344">
        <v>700</v>
      </c>
      <c r="I344" t="s">
        <v>25</v>
      </c>
      <c r="J344" s="2" t="s">
        <v>295</v>
      </c>
      <c r="K344" s="2" t="s">
        <v>101</v>
      </c>
      <c r="L344" s="3" t="s">
        <v>28</v>
      </c>
      <c r="M344" s="3" t="s">
        <v>28</v>
      </c>
      <c r="N344" s="4" t="s">
        <v>29</v>
      </c>
      <c r="O344" s="5" t="s">
        <v>317</v>
      </c>
      <c r="P344" s="5" t="s">
        <v>318</v>
      </c>
      <c r="Q344" s="6">
        <v>44088</v>
      </c>
      <c r="R344" s="7">
        <v>3866</v>
      </c>
      <c r="S344" s="8" t="s">
        <v>974</v>
      </c>
    </row>
    <row r="345" spans="1:19" hidden="1" x14ac:dyDescent="0.25">
      <c r="A345" t="s">
        <v>95</v>
      </c>
      <c r="B345" t="s">
        <v>96</v>
      </c>
      <c r="C345" t="s">
        <v>97</v>
      </c>
      <c r="D345" t="s">
        <v>975</v>
      </c>
      <c r="E345" t="s">
        <v>294</v>
      </c>
      <c r="F345" t="s">
        <v>24</v>
      </c>
      <c r="G345" s="1">
        <v>44089</v>
      </c>
      <c r="H345">
        <v>400</v>
      </c>
      <c r="I345" t="s">
        <v>25</v>
      </c>
      <c r="J345" s="2" t="s">
        <v>295</v>
      </c>
      <c r="K345" s="2" t="s">
        <v>101</v>
      </c>
      <c r="L345" s="3" t="s">
        <v>68</v>
      </c>
      <c r="M345" s="3" t="s">
        <v>68</v>
      </c>
      <c r="N345" s="4" t="s">
        <v>29</v>
      </c>
      <c r="O345" s="5" t="s">
        <v>296</v>
      </c>
      <c r="P345" s="5" t="s">
        <v>297</v>
      </c>
      <c r="Q345" s="6">
        <v>44088</v>
      </c>
      <c r="R345" s="7">
        <v>2968</v>
      </c>
      <c r="S345" s="8" t="s">
        <v>878</v>
      </c>
    </row>
    <row r="346" spans="1:19" hidden="1" x14ac:dyDescent="0.25">
      <c r="A346" t="s">
        <v>95</v>
      </c>
      <c r="B346" t="s">
        <v>96</v>
      </c>
      <c r="C346" t="s">
        <v>97</v>
      </c>
      <c r="D346" t="s">
        <v>976</v>
      </c>
      <c r="E346" t="s">
        <v>611</v>
      </c>
      <c r="F346" t="s">
        <v>24</v>
      </c>
      <c r="G346" s="1">
        <v>44090</v>
      </c>
      <c r="H346">
        <v>100</v>
      </c>
      <c r="I346" t="s">
        <v>25</v>
      </c>
      <c r="J346" s="2" t="s">
        <v>100</v>
      </c>
      <c r="K346" s="2" t="s">
        <v>101</v>
      </c>
      <c r="L346" s="3" t="s">
        <v>51</v>
      </c>
      <c r="M346" s="3" t="s">
        <v>51</v>
      </c>
      <c r="N346" s="4" t="s">
        <v>29</v>
      </c>
      <c r="O346" s="5" t="s">
        <v>612</v>
      </c>
      <c r="P346" s="5" t="s">
        <v>613</v>
      </c>
      <c r="Q346" s="6">
        <v>44089</v>
      </c>
      <c r="R346" s="7">
        <v>6942</v>
      </c>
      <c r="S346" s="8" t="s">
        <v>977</v>
      </c>
    </row>
    <row r="347" spans="1:19" hidden="1" x14ac:dyDescent="0.25">
      <c r="A347" t="s">
        <v>95</v>
      </c>
      <c r="B347" t="s">
        <v>96</v>
      </c>
      <c r="C347" t="s">
        <v>97</v>
      </c>
      <c r="D347" t="s">
        <v>978</v>
      </c>
      <c r="E347" t="s">
        <v>140</v>
      </c>
      <c r="F347" t="s">
        <v>24</v>
      </c>
      <c r="G347" s="1">
        <v>44090</v>
      </c>
      <c r="H347">
        <v>400</v>
      </c>
      <c r="I347" t="s">
        <v>25</v>
      </c>
      <c r="J347" s="2" t="s">
        <v>100</v>
      </c>
      <c r="K347" s="2" t="s">
        <v>101</v>
      </c>
      <c r="L347" s="3" t="s">
        <v>56</v>
      </c>
      <c r="M347" s="3" t="s">
        <v>56</v>
      </c>
      <c r="N347" s="4" t="s">
        <v>29</v>
      </c>
      <c r="O347" s="5" t="s">
        <v>142</v>
      </c>
      <c r="P347" s="5" t="s">
        <v>143</v>
      </c>
      <c r="Q347" s="6">
        <v>44089</v>
      </c>
      <c r="R347" s="7">
        <v>2759</v>
      </c>
      <c r="S347" s="8" t="s">
        <v>979</v>
      </c>
    </row>
    <row r="348" spans="1:19" hidden="1" x14ac:dyDescent="0.25">
      <c r="A348" t="s">
        <v>95</v>
      </c>
      <c r="B348" t="s">
        <v>96</v>
      </c>
      <c r="C348" t="s">
        <v>97</v>
      </c>
      <c r="D348" t="s">
        <v>980</v>
      </c>
      <c r="E348" t="s">
        <v>981</v>
      </c>
      <c r="F348" t="s">
        <v>24</v>
      </c>
      <c r="G348" s="1">
        <v>44090</v>
      </c>
      <c r="H348">
        <v>2900</v>
      </c>
      <c r="I348" t="s">
        <v>25</v>
      </c>
      <c r="J348" s="2" t="s">
        <v>100</v>
      </c>
      <c r="K348" s="2" t="s">
        <v>101</v>
      </c>
      <c r="L348" s="3" t="s">
        <v>28</v>
      </c>
      <c r="M348" s="3" t="s">
        <v>28</v>
      </c>
      <c r="N348" s="4" t="s">
        <v>29</v>
      </c>
      <c r="O348" s="5" t="s">
        <v>982</v>
      </c>
      <c r="P348" s="5" t="s">
        <v>983</v>
      </c>
      <c r="Q348" s="6">
        <v>44089</v>
      </c>
      <c r="R348" s="7">
        <v>601</v>
      </c>
      <c r="S348" s="8" t="s">
        <v>984</v>
      </c>
    </row>
    <row r="349" spans="1:19" hidden="1" x14ac:dyDescent="0.25">
      <c r="A349" t="s">
        <v>95</v>
      </c>
      <c r="B349" t="s">
        <v>96</v>
      </c>
      <c r="C349" t="s">
        <v>97</v>
      </c>
      <c r="D349" t="s">
        <v>985</v>
      </c>
      <c r="E349" t="s">
        <v>161</v>
      </c>
      <c r="F349" t="s">
        <v>24</v>
      </c>
      <c r="G349" s="1">
        <v>44090</v>
      </c>
      <c r="H349">
        <v>100</v>
      </c>
      <c r="I349" t="s">
        <v>25</v>
      </c>
      <c r="J349" s="2" t="s">
        <v>100</v>
      </c>
      <c r="K349" s="2" t="s">
        <v>101</v>
      </c>
      <c r="L349" s="3" t="s">
        <v>62</v>
      </c>
      <c r="M349" s="3" t="s">
        <v>62</v>
      </c>
      <c r="N349" s="4" t="s">
        <v>29</v>
      </c>
      <c r="O349" s="5" t="s">
        <v>162</v>
      </c>
      <c r="P349" s="5" t="s">
        <v>163</v>
      </c>
      <c r="Q349" s="6">
        <v>44089</v>
      </c>
      <c r="R349" s="7">
        <v>2405</v>
      </c>
      <c r="S349" s="8" t="s">
        <v>520</v>
      </c>
    </row>
    <row r="350" spans="1:19" hidden="1" x14ac:dyDescent="0.25">
      <c r="A350" t="s">
        <v>95</v>
      </c>
      <c r="B350" t="s">
        <v>96</v>
      </c>
      <c r="C350" t="s">
        <v>97</v>
      </c>
      <c r="D350" t="s">
        <v>986</v>
      </c>
      <c r="E350" t="s">
        <v>146</v>
      </c>
      <c r="F350" t="s">
        <v>24</v>
      </c>
      <c r="G350" s="1">
        <v>44090</v>
      </c>
      <c r="H350">
        <v>600</v>
      </c>
      <c r="I350" t="s">
        <v>25</v>
      </c>
      <c r="J350" s="2" t="s">
        <v>100</v>
      </c>
      <c r="K350" s="2" t="s">
        <v>101</v>
      </c>
      <c r="L350" s="3" t="s">
        <v>68</v>
      </c>
      <c r="M350" s="3" t="s">
        <v>68</v>
      </c>
      <c r="N350" s="4" t="s">
        <v>29</v>
      </c>
      <c r="O350" s="5" t="s">
        <v>147</v>
      </c>
      <c r="P350" s="5" t="s">
        <v>148</v>
      </c>
      <c r="Q350" s="6">
        <v>44090</v>
      </c>
      <c r="R350" s="7">
        <v>3876</v>
      </c>
      <c r="S350" s="8" t="s">
        <v>954</v>
      </c>
    </row>
    <row r="351" spans="1:19" hidden="1" x14ac:dyDescent="0.25">
      <c r="A351" t="s">
        <v>95</v>
      </c>
      <c r="B351" t="s">
        <v>96</v>
      </c>
      <c r="C351" t="s">
        <v>97</v>
      </c>
      <c r="D351" t="s">
        <v>987</v>
      </c>
      <c r="E351" t="s">
        <v>166</v>
      </c>
      <c r="F351" t="s">
        <v>24</v>
      </c>
      <c r="G351" s="1">
        <v>44090</v>
      </c>
      <c r="H351">
        <v>400</v>
      </c>
      <c r="I351" t="s">
        <v>25</v>
      </c>
      <c r="J351" s="2" t="s">
        <v>100</v>
      </c>
      <c r="K351" s="2" t="s">
        <v>101</v>
      </c>
      <c r="L351" s="3" t="s">
        <v>35</v>
      </c>
      <c r="M351" s="3" t="s">
        <v>35</v>
      </c>
      <c r="N351" s="4" t="s">
        <v>29</v>
      </c>
      <c r="O351" s="5" t="s">
        <v>167</v>
      </c>
      <c r="P351" s="5" t="s">
        <v>168</v>
      </c>
      <c r="Q351" s="6">
        <v>44090</v>
      </c>
      <c r="R351" s="7">
        <v>2934</v>
      </c>
      <c r="S351" s="8" t="s">
        <v>988</v>
      </c>
    </row>
    <row r="352" spans="1:19" hidden="1" x14ac:dyDescent="0.25">
      <c r="A352" t="s">
        <v>95</v>
      </c>
      <c r="B352" t="s">
        <v>96</v>
      </c>
      <c r="C352" t="s">
        <v>97</v>
      </c>
      <c r="D352" t="s">
        <v>989</v>
      </c>
      <c r="E352" t="s">
        <v>620</v>
      </c>
      <c r="F352" t="s">
        <v>24</v>
      </c>
      <c r="G352" s="1">
        <v>44090</v>
      </c>
      <c r="H352">
        <v>400</v>
      </c>
      <c r="I352" t="s">
        <v>25</v>
      </c>
      <c r="J352" s="2" t="s">
        <v>100</v>
      </c>
      <c r="K352" s="2" t="s">
        <v>101</v>
      </c>
      <c r="L352" s="3" t="s">
        <v>41</v>
      </c>
      <c r="M352" s="3" t="s">
        <v>41</v>
      </c>
      <c r="N352" s="4" t="s">
        <v>29</v>
      </c>
      <c r="O352" s="5" t="s">
        <v>104</v>
      </c>
      <c r="P352" s="5" t="s">
        <v>105</v>
      </c>
      <c r="Q352" s="6">
        <v>44090</v>
      </c>
      <c r="R352" s="7">
        <v>4694</v>
      </c>
      <c r="S352" s="8" t="s">
        <v>990</v>
      </c>
    </row>
    <row r="353" spans="1:19" hidden="1" x14ac:dyDescent="0.25">
      <c r="A353" t="s">
        <v>95</v>
      </c>
      <c r="B353" t="s">
        <v>96</v>
      </c>
      <c r="C353" t="s">
        <v>97</v>
      </c>
      <c r="D353" t="s">
        <v>991</v>
      </c>
      <c r="E353" t="s">
        <v>108</v>
      </c>
      <c r="F353" t="s">
        <v>24</v>
      </c>
      <c r="G353" s="1">
        <v>44090</v>
      </c>
      <c r="H353">
        <v>100</v>
      </c>
      <c r="I353" t="s">
        <v>25</v>
      </c>
      <c r="J353" s="2" t="s">
        <v>109</v>
      </c>
      <c r="K353" s="2" t="s">
        <v>426</v>
      </c>
      <c r="L353" s="3" t="s">
        <v>51</v>
      </c>
      <c r="M353" s="3" t="s">
        <v>51</v>
      </c>
      <c r="N353" s="4" t="s">
        <v>29</v>
      </c>
      <c r="O353" s="5" t="s">
        <v>111</v>
      </c>
      <c r="P353" s="5" t="s">
        <v>112</v>
      </c>
      <c r="Q353" s="6">
        <v>44089</v>
      </c>
      <c r="R353" s="7">
        <v>3434</v>
      </c>
      <c r="S353" s="8" t="s">
        <v>992</v>
      </c>
    </row>
    <row r="354" spans="1:19" hidden="1" x14ac:dyDescent="0.25">
      <c r="A354" t="s">
        <v>95</v>
      </c>
      <c r="B354" t="s">
        <v>96</v>
      </c>
      <c r="C354" t="s">
        <v>97</v>
      </c>
      <c r="D354" t="s">
        <v>993</v>
      </c>
      <c r="E354" t="s">
        <v>115</v>
      </c>
      <c r="F354" t="s">
        <v>24</v>
      </c>
      <c r="G354" s="1">
        <v>44090</v>
      </c>
      <c r="H354">
        <v>400</v>
      </c>
      <c r="I354" t="s">
        <v>25</v>
      </c>
      <c r="J354" s="2" t="s">
        <v>109</v>
      </c>
      <c r="K354" s="2" t="s">
        <v>426</v>
      </c>
      <c r="L354" s="3" t="s">
        <v>28</v>
      </c>
      <c r="M354" s="3" t="s">
        <v>28</v>
      </c>
      <c r="N354" s="4" t="s">
        <v>29</v>
      </c>
      <c r="O354" s="5" t="s">
        <v>116</v>
      </c>
      <c r="P354" s="5" t="s">
        <v>117</v>
      </c>
      <c r="Q354" s="6">
        <v>44089</v>
      </c>
      <c r="R354" s="7">
        <v>2573</v>
      </c>
      <c r="S354" s="8" t="s">
        <v>994</v>
      </c>
    </row>
    <row r="355" spans="1:19" hidden="1" x14ac:dyDescent="0.25">
      <c r="A355" t="s">
        <v>95</v>
      </c>
      <c r="B355" t="s">
        <v>96</v>
      </c>
      <c r="C355" t="s">
        <v>97</v>
      </c>
      <c r="D355" t="s">
        <v>995</v>
      </c>
      <c r="E355" t="s">
        <v>120</v>
      </c>
      <c r="F355" t="s">
        <v>24</v>
      </c>
      <c r="G355" s="1">
        <v>44090</v>
      </c>
      <c r="H355">
        <v>400</v>
      </c>
      <c r="I355" t="s">
        <v>25</v>
      </c>
      <c r="J355" s="2" t="s">
        <v>109</v>
      </c>
      <c r="K355" s="2" t="s">
        <v>426</v>
      </c>
      <c r="L355" s="3" t="s">
        <v>56</v>
      </c>
      <c r="M355" s="3" t="s">
        <v>56</v>
      </c>
      <c r="N355" s="4" t="s">
        <v>29</v>
      </c>
      <c r="O355" s="5" t="s">
        <v>121</v>
      </c>
      <c r="P355" s="5" t="s">
        <v>122</v>
      </c>
      <c r="Q355" s="6">
        <v>44089</v>
      </c>
      <c r="R355" s="7">
        <v>1331</v>
      </c>
      <c r="S355" s="8" t="s">
        <v>505</v>
      </c>
    </row>
    <row r="356" spans="1:19" hidden="1" x14ac:dyDescent="0.25">
      <c r="A356" t="s">
        <v>95</v>
      </c>
      <c r="B356" t="s">
        <v>96</v>
      </c>
      <c r="C356" t="s">
        <v>97</v>
      </c>
      <c r="D356" t="s">
        <v>996</v>
      </c>
      <c r="E356" t="s">
        <v>125</v>
      </c>
      <c r="F356" t="s">
        <v>24</v>
      </c>
      <c r="G356" s="1">
        <v>44090</v>
      </c>
      <c r="H356">
        <v>53000</v>
      </c>
      <c r="I356" t="s">
        <v>25</v>
      </c>
      <c r="J356" s="2" t="s">
        <v>109</v>
      </c>
      <c r="K356" s="2" t="s">
        <v>426</v>
      </c>
      <c r="L356" s="3" t="s">
        <v>62</v>
      </c>
      <c r="M356" s="3" t="s">
        <v>62</v>
      </c>
      <c r="N356" s="4" t="s">
        <v>29</v>
      </c>
      <c r="O356" s="5" t="s">
        <v>126</v>
      </c>
      <c r="P356" s="5" t="s">
        <v>127</v>
      </c>
      <c r="Q356" s="6">
        <v>44089</v>
      </c>
      <c r="R356" s="7">
        <v>2170</v>
      </c>
      <c r="S356" s="8" t="s">
        <v>997</v>
      </c>
    </row>
    <row r="357" spans="1:19" hidden="1" x14ac:dyDescent="0.25">
      <c r="A357" t="s">
        <v>95</v>
      </c>
      <c r="B357" t="s">
        <v>96</v>
      </c>
      <c r="C357" t="s">
        <v>97</v>
      </c>
      <c r="D357" t="s">
        <v>998</v>
      </c>
      <c r="E357" t="s">
        <v>130</v>
      </c>
      <c r="F357" t="s">
        <v>24</v>
      </c>
      <c r="G357" s="1">
        <v>44090</v>
      </c>
      <c r="H357">
        <v>400</v>
      </c>
      <c r="I357" t="s">
        <v>25</v>
      </c>
      <c r="J357" s="2" t="s">
        <v>109</v>
      </c>
      <c r="K357" s="2" t="s">
        <v>426</v>
      </c>
      <c r="L357" s="3" t="s">
        <v>68</v>
      </c>
      <c r="M357" s="3" t="s">
        <v>68</v>
      </c>
      <c r="N357" s="4" t="s">
        <v>29</v>
      </c>
      <c r="O357" s="5" t="s">
        <v>131</v>
      </c>
      <c r="P357" s="5" t="s">
        <v>132</v>
      </c>
      <c r="Q357" s="6">
        <v>44089</v>
      </c>
      <c r="R357" s="7">
        <v>3142</v>
      </c>
      <c r="S357" s="8" t="s">
        <v>221</v>
      </c>
    </row>
    <row r="358" spans="1:19" hidden="1" x14ac:dyDescent="0.25">
      <c r="A358" t="s">
        <v>95</v>
      </c>
      <c r="B358" t="s">
        <v>96</v>
      </c>
      <c r="C358" t="s">
        <v>97</v>
      </c>
      <c r="D358" t="s">
        <v>999</v>
      </c>
      <c r="E358" t="s">
        <v>151</v>
      </c>
      <c r="F358" t="s">
        <v>24</v>
      </c>
      <c r="G358" s="1">
        <v>44090</v>
      </c>
      <c r="H358">
        <v>100</v>
      </c>
      <c r="I358" t="s">
        <v>25</v>
      </c>
      <c r="J358" s="2" t="s">
        <v>109</v>
      </c>
      <c r="K358" s="2" t="s">
        <v>426</v>
      </c>
      <c r="L358" s="3" t="s">
        <v>35</v>
      </c>
      <c r="M358" s="3" t="s">
        <v>35</v>
      </c>
      <c r="N358" s="4" t="s">
        <v>29</v>
      </c>
      <c r="O358" s="5" t="s">
        <v>152</v>
      </c>
      <c r="P358" s="5" t="s">
        <v>153</v>
      </c>
      <c r="Q358" s="6">
        <v>44089</v>
      </c>
      <c r="R358" s="7">
        <v>1601</v>
      </c>
      <c r="S358" s="8" t="s">
        <v>579</v>
      </c>
    </row>
    <row r="359" spans="1:19" hidden="1" x14ac:dyDescent="0.25">
      <c r="A359" t="s">
        <v>95</v>
      </c>
      <c r="B359" t="s">
        <v>96</v>
      </c>
      <c r="C359" t="s">
        <v>97</v>
      </c>
      <c r="D359" t="s">
        <v>1000</v>
      </c>
      <c r="E359" t="s">
        <v>135</v>
      </c>
      <c r="F359" t="s">
        <v>24</v>
      </c>
      <c r="G359" s="1">
        <v>44090</v>
      </c>
      <c r="H359">
        <v>400</v>
      </c>
      <c r="I359" t="s">
        <v>25</v>
      </c>
      <c r="J359" s="2" t="s">
        <v>109</v>
      </c>
      <c r="K359" s="2" t="s">
        <v>426</v>
      </c>
      <c r="L359" s="3" t="s">
        <v>41</v>
      </c>
      <c r="M359" s="3" t="s">
        <v>41</v>
      </c>
      <c r="N359" s="4" t="s">
        <v>29</v>
      </c>
      <c r="O359" s="5" t="s">
        <v>136</v>
      </c>
      <c r="P359" s="5" t="s">
        <v>137</v>
      </c>
      <c r="Q359" s="6">
        <v>44089</v>
      </c>
      <c r="R359" s="7">
        <v>1362</v>
      </c>
      <c r="S359" s="8" t="s">
        <v>407</v>
      </c>
    </row>
    <row r="360" spans="1:19" hidden="1" x14ac:dyDescent="0.25">
      <c r="A360" t="s">
        <v>95</v>
      </c>
      <c r="B360" t="s">
        <v>96</v>
      </c>
      <c r="C360" t="s">
        <v>97</v>
      </c>
      <c r="D360" t="s">
        <v>1001</v>
      </c>
      <c r="E360" t="s">
        <v>156</v>
      </c>
      <c r="F360" t="s">
        <v>24</v>
      </c>
      <c r="G360" s="1">
        <v>44090</v>
      </c>
      <c r="H360">
        <v>100</v>
      </c>
      <c r="I360" t="s">
        <v>25</v>
      </c>
      <c r="J360" s="2" t="s">
        <v>109</v>
      </c>
      <c r="K360" s="2" t="s">
        <v>426</v>
      </c>
      <c r="L360" s="3" t="s">
        <v>46</v>
      </c>
      <c r="M360" s="3" t="s">
        <v>46</v>
      </c>
      <c r="N360" s="4" t="s">
        <v>29</v>
      </c>
      <c r="O360" s="5" t="s">
        <v>157</v>
      </c>
      <c r="P360" s="5" t="s">
        <v>158</v>
      </c>
      <c r="Q360" s="6">
        <v>44089</v>
      </c>
      <c r="R360" s="7">
        <v>2990</v>
      </c>
      <c r="S360" s="8" t="s">
        <v>1002</v>
      </c>
    </row>
    <row r="361" spans="1:19" x14ac:dyDescent="0.25">
      <c r="A361" t="s">
        <v>19</v>
      </c>
      <c r="B361" t="s">
        <v>20</v>
      </c>
      <c r="C361" t="s">
        <v>21</v>
      </c>
      <c r="D361" t="s">
        <v>1003</v>
      </c>
      <c r="E361" t="s">
        <v>266</v>
      </c>
      <c r="F361" t="s">
        <v>1004</v>
      </c>
      <c r="G361" s="1">
        <v>44091</v>
      </c>
      <c r="H361">
        <v>400</v>
      </c>
      <c r="I361" t="s">
        <v>25</v>
      </c>
      <c r="J361" s="2" t="s">
        <v>260</v>
      </c>
      <c r="K361" s="2" t="s">
        <v>74</v>
      </c>
      <c r="L361" s="3" t="s">
        <v>51</v>
      </c>
      <c r="M361" s="3" t="s">
        <v>51</v>
      </c>
      <c r="N361" s="4" t="s">
        <v>29</v>
      </c>
      <c r="O361" s="5" t="s">
        <v>267</v>
      </c>
      <c r="P361" s="5" t="s">
        <v>268</v>
      </c>
      <c r="Q361" s="6">
        <v>44091</v>
      </c>
      <c r="R361" s="7">
        <v>5836</v>
      </c>
      <c r="S361" s="8" t="s">
        <v>1005</v>
      </c>
    </row>
    <row r="362" spans="1:19" x14ac:dyDescent="0.25">
      <c r="A362" t="s">
        <v>19</v>
      </c>
      <c r="B362" t="s">
        <v>20</v>
      </c>
      <c r="C362" t="s">
        <v>21</v>
      </c>
      <c r="D362" t="s">
        <v>1006</v>
      </c>
      <c r="E362" t="s">
        <v>271</v>
      </c>
      <c r="F362" t="s">
        <v>1004</v>
      </c>
      <c r="G362" s="1">
        <v>44091</v>
      </c>
      <c r="H362">
        <v>4700</v>
      </c>
      <c r="I362" t="s">
        <v>25</v>
      </c>
      <c r="J362" s="2" t="s">
        <v>260</v>
      </c>
      <c r="K362" s="2" t="s">
        <v>74</v>
      </c>
      <c r="L362" s="3" t="s">
        <v>28</v>
      </c>
      <c r="M362" s="3" t="s">
        <v>28</v>
      </c>
      <c r="N362" s="4" t="s">
        <v>29</v>
      </c>
      <c r="O362" s="5" t="s">
        <v>272</v>
      </c>
      <c r="P362" s="5" t="s">
        <v>273</v>
      </c>
      <c r="Q362" s="6">
        <v>44091</v>
      </c>
      <c r="R362" s="7">
        <v>1700</v>
      </c>
      <c r="S362" s="8" t="s">
        <v>1007</v>
      </c>
    </row>
    <row r="363" spans="1:19" x14ac:dyDescent="0.25">
      <c r="A363" t="s">
        <v>19</v>
      </c>
      <c r="B363" t="s">
        <v>20</v>
      </c>
      <c r="C363" t="s">
        <v>21</v>
      </c>
      <c r="D363" t="s">
        <v>1008</v>
      </c>
      <c r="E363" t="s">
        <v>276</v>
      </c>
      <c r="F363" t="s">
        <v>1004</v>
      </c>
      <c r="G363" s="1">
        <v>44091</v>
      </c>
      <c r="H363">
        <v>6100</v>
      </c>
      <c r="I363" t="s">
        <v>25</v>
      </c>
      <c r="J363" s="2" t="s">
        <v>260</v>
      </c>
      <c r="K363" s="2" t="s">
        <v>74</v>
      </c>
      <c r="L363" s="3" t="s">
        <v>56</v>
      </c>
      <c r="M363" s="3" t="s">
        <v>56</v>
      </c>
      <c r="N363" s="4" t="s">
        <v>29</v>
      </c>
      <c r="O363" s="5" t="s">
        <v>277</v>
      </c>
      <c r="P363" s="5" t="s">
        <v>278</v>
      </c>
      <c r="Q363" s="6">
        <v>44091</v>
      </c>
      <c r="R363" s="7">
        <v>322</v>
      </c>
      <c r="S363" s="8" t="s">
        <v>1009</v>
      </c>
    </row>
    <row r="364" spans="1:19" x14ac:dyDescent="0.25">
      <c r="A364" t="s">
        <v>19</v>
      </c>
      <c r="B364" t="s">
        <v>20</v>
      </c>
      <c r="C364" t="s">
        <v>21</v>
      </c>
      <c r="D364" t="s">
        <v>1010</v>
      </c>
      <c r="E364" t="s">
        <v>285</v>
      </c>
      <c r="F364" t="s">
        <v>1004</v>
      </c>
      <c r="G364" s="1">
        <v>44091</v>
      </c>
      <c r="H364">
        <v>800</v>
      </c>
      <c r="I364" t="s">
        <v>25</v>
      </c>
      <c r="J364" s="2" t="s">
        <v>260</v>
      </c>
      <c r="K364" s="2" t="s">
        <v>74</v>
      </c>
      <c r="L364" s="3" t="s">
        <v>68</v>
      </c>
      <c r="M364" s="3" t="s">
        <v>62</v>
      </c>
      <c r="N364" s="4" t="s">
        <v>141</v>
      </c>
      <c r="O364" s="5" t="s">
        <v>286</v>
      </c>
      <c r="P364" s="5" t="s">
        <v>287</v>
      </c>
      <c r="Q364" s="6">
        <v>44091</v>
      </c>
      <c r="R364" s="7">
        <v>2019</v>
      </c>
      <c r="S364" s="8" t="s">
        <v>1011</v>
      </c>
    </row>
    <row r="365" spans="1:19" x14ac:dyDescent="0.25">
      <c r="A365" t="s">
        <v>19</v>
      </c>
      <c r="B365" t="s">
        <v>20</v>
      </c>
      <c r="C365" t="s">
        <v>21</v>
      </c>
      <c r="D365" t="s">
        <v>1012</v>
      </c>
      <c r="E365" t="s">
        <v>259</v>
      </c>
      <c r="F365" t="s">
        <v>1004</v>
      </c>
      <c r="G365" s="1">
        <v>44091</v>
      </c>
      <c r="H365">
        <v>100</v>
      </c>
      <c r="I365" t="s">
        <v>25</v>
      </c>
      <c r="J365" s="2" t="s">
        <v>260</v>
      </c>
      <c r="K365" s="2" t="s">
        <v>74</v>
      </c>
      <c r="L365" s="3" t="s">
        <v>35</v>
      </c>
      <c r="M365" s="3" t="s">
        <v>35</v>
      </c>
      <c r="N365" s="4" t="s">
        <v>29</v>
      </c>
      <c r="O365" s="5" t="s">
        <v>262</v>
      </c>
      <c r="P365" s="5" t="s">
        <v>263</v>
      </c>
      <c r="Q365" s="6">
        <v>44091</v>
      </c>
      <c r="R365" s="7">
        <v>4905</v>
      </c>
      <c r="S365" s="8" t="s">
        <v>1011</v>
      </c>
    </row>
    <row r="366" spans="1:19" x14ac:dyDescent="0.25">
      <c r="A366" t="s">
        <v>19</v>
      </c>
      <c r="B366" t="s">
        <v>20</v>
      </c>
      <c r="C366" t="s">
        <v>21</v>
      </c>
      <c r="D366" t="s">
        <v>1013</v>
      </c>
      <c r="E366" t="s">
        <v>182</v>
      </c>
      <c r="F366" t="s">
        <v>1004</v>
      </c>
      <c r="G366" s="1">
        <v>44091</v>
      </c>
      <c r="H366">
        <v>400</v>
      </c>
      <c r="I366" t="s">
        <v>25</v>
      </c>
      <c r="J366" s="2" t="s">
        <v>260</v>
      </c>
      <c r="K366" s="2" t="s">
        <v>74</v>
      </c>
      <c r="L366" s="3" t="s">
        <v>41</v>
      </c>
      <c r="M366" s="3" t="s">
        <v>41</v>
      </c>
      <c r="N366" s="4" t="s">
        <v>29</v>
      </c>
      <c r="O366" s="5" t="s">
        <v>183</v>
      </c>
      <c r="P366" s="5" t="s">
        <v>184</v>
      </c>
      <c r="Q366" s="6">
        <v>44091</v>
      </c>
      <c r="R366" s="7">
        <v>3184</v>
      </c>
      <c r="S366" s="8" t="s">
        <v>1014</v>
      </c>
    </row>
    <row r="367" spans="1:19" x14ac:dyDescent="0.25">
      <c r="A367" t="s">
        <v>19</v>
      </c>
      <c r="B367" t="s">
        <v>20</v>
      </c>
      <c r="C367" t="s">
        <v>21</v>
      </c>
      <c r="D367" t="s">
        <v>1015</v>
      </c>
      <c r="E367" t="s">
        <v>207</v>
      </c>
      <c r="F367" t="s">
        <v>1004</v>
      </c>
      <c r="G367" s="1">
        <v>44091</v>
      </c>
      <c r="H367">
        <v>700</v>
      </c>
      <c r="I367" t="s">
        <v>25</v>
      </c>
      <c r="J367" s="2" t="s">
        <v>260</v>
      </c>
      <c r="K367" s="2" t="s">
        <v>74</v>
      </c>
      <c r="L367" s="3" t="s">
        <v>46</v>
      </c>
      <c r="M367" s="3" t="s">
        <v>46</v>
      </c>
      <c r="N367" s="4" t="s">
        <v>29</v>
      </c>
      <c r="O367" s="5" t="s">
        <v>208</v>
      </c>
      <c r="P367" s="5" t="s">
        <v>209</v>
      </c>
      <c r="Q367" s="6">
        <v>44091</v>
      </c>
      <c r="R367" s="7">
        <v>2139</v>
      </c>
      <c r="S367" s="8" t="s">
        <v>1016</v>
      </c>
    </row>
    <row r="368" spans="1:19" x14ac:dyDescent="0.25">
      <c r="A368" t="s">
        <v>19</v>
      </c>
      <c r="B368" t="s">
        <v>20</v>
      </c>
      <c r="C368" t="s">
        <v>21</v>
      </c>
      <c r="D368" t="s">
        <v>1017</v>
      </c>
      <c r="E368" t="s">
        <v>176</v>
      </c>
      <c r="F368" t="s">
        <v>1004</v>
      </c>
      <c r="G368" s="1">
        <v>44091</v>
      </c>
      <c r="H368">
        <v>400</v>
      </c>
      <c r="I368" t="s">
        <v>25</v>
      </c>
      <c r="J368" s="2" t="s">
        <v>260</v>
      </c>
      <c r="K368" s="2" t="s">
        <v>74</v>
      </c>
      <c r="L368" s="3" t="s">
        <v>229</v>
      </c>
      <c r="M368" s="3" t="s">
        <v>229</v>
      </c>
      <c r="N368" s="4" t="s">
        <v>29</v>
      </c>
      <c r="O368" s="5" t="s">
        <v>178</v>
      </c>
      <c r="P368" s="5" t="s">
        <v>179</v>
      </c>
      <c r="Q368" s="6">
        <v>44091</v>
      </c>
      <c r="R368" s="7">
        <v>1959</v>
      </c>
      <c r="S368" s="8" t="s">
        <v>1016</v>
      </c>
    </row>
    <row r="369" spans="1:19" hidden="1" x14ac:dyDescent="0.25">
      <c r="A369" t="s">
        <v>19</v>
      </c>
      <c r="B369" t="s">
        <v>20</v>
      </c>
      <c r="C369" t="s">
        <v>21</v>
      </c>
      <c r="D369" t="s">
        <v>1018</v>
      </c>
      <c r="E369" t="s">
        <v>55</v>
      </c>
      <c r="F369" t="s">
        <v>1004</v>
      </c>
      <c r="G369" s="1">
        <v>44092</v>
      </c>
      <c r="H369">
        <v>7800</v>
      </c>
      <c r="I369" t="s">
        <v>25</v>
      </c>
      <c r="J369" s="56" t="s">
        <v>26</v>
      </c>
      <c r="K369" s="56" t="s">
        <v>261</v>
      </c>
      <c r="L369" s="57" t="s">
        <v>51</v>
      </c>
      <c r="M369" s="57" t="s">
        <v>56</v>
      </c>
      <c r="N369" s="58" t="s">
        <v>141</v>
      </c>
      <c r="O369" s="59" t="s">
        <v>57</v>
      </c>
      <c r="P369" s="59" t="s">
        <v>58</v>
      </c>
      <c r="Q369" s="60">
        <v>44091</v>
      </c>
      <c r="R369" s="61">
        <v>836</v>
      </c>
      <c r="S369" s="62" t="s">
        <v>1019</v>
      </c>
    </row>
    <row r="370" spans="1:19" hidden="1" x14ac:dyDescent="0.25">
      <c r="A370" t="s">
        <v>19</v>
      </c>
      <c r="B370" t="s">
        <v>20</v>
      </c>
      <c r="C370" t="s">
        <v>21</v>
      </c>
      <c r="D370" t="s">
        <v>1020</v>
      </c>
      <c r="E370" t="s">
        <v>23</v>
      </c>
      <c r="F370" t="s">
        <v>1004</v>
      </c>
      <c r="G370" s="1">
        <v>44092</v>
      </c>
      <c r="H370">
        <v>100</v>
      </c>
      <c r="I370" t="s">
        <v>25</v>
      </c>
      <c r="J370" s="56" t="s">
        <v>26</v>
      </c>
      <c r="K370" s="56" t="s">
        <v>261</v>
      </c>
      <c r="L370" s="57" t="s">
        <v>28</v>
      </c>
      <c r="M370" s="57" t="s">
        <v>28</v>
      </c>
      <c r="N370" s="58" t="s">
        <v>29</v>
      </c>
      <c r="O370" s="59" t="s">
        <v>30</v>
      </c>
      <c r="P370" s="59" t="s">
        <v>31</v>
      </c>
      <c r="Q370" s="60">
        <v>44091</v>
      </c>
      <c r="R370" s="61">
        <v>4135</v>
      </c>
      <c r="S370" s="62" t="s">
        <v>601</v>
      </c>
    </row>
    <row r="371" spans="1:19" hidden="1" x14ac:dyDescent="0.25">
      <c r="A371" t="s">
        <v>19</v>
      </c>
      <c r="B371" t="s">
        <v>20</v>
      </c>
      <c r="C371" t="s">
        <v>21</v>
      </c>
      <c r="D371" t="s">
        <v>1021</v>
      </c>
      <c r="E371" t="s">
        <v>50</v>
      </c>
      <c r="F371" t="s">
        <v>1004</v>
      </c>
      <c r="G371" s="1">
        <v>44092</v>
      </c>
      <c r="H371">
        <v>400</v>
      </c>
      <c r="I371" t="s">
        <v>25</v>
      </c>
      <c r="J371" s="56" t="s">
        <v>26</v>
      </c>
      <c r="K371" s="56" t="s">
        <v>261</v>
      </c>
      <c r="L371" s="57" t="s">
        <v>56</v>
      </c>
      <c r="M371" s="57" t="s">
        <v>51</v>
      </c>
      <c r="N371" s="58" t="s">
        <v>141</v>
      </c>
      <c r="O371" s="59" t="s">
        <v>52</v>
      </c>
      <c r="P371" s="59" t="s">
        <v>53</v>
      </c>
      <c r="Q371" s="60">
        <v>44091</v>
      </c>
      <c r="R371" s="61">
        <v>1494</v>
      </c>
      <c r="S371" s="62" t="s">
        <v>951</v>
      </c>
    </row>
    <row r="372" spans="1:19" hidden="1" x14ac:dyDescent="0.25">
      <c r="A372" t="s">
        <v>19</v>
      </c>
      <c r="B372" t="s">
        <v>20</v>
      </c>
      <c r="C372" t="s">
        <v>21</v>
      </c>
      <c r="D372" t="s">
        <v>1022</v>
      </c>
      <c r="E372" t="s">
        <v>61</v>
      </c>
      <c r="F372" t="s">
        <v>1004</v>
      </c>
      <c r="G372" s="1">
        <v>44092</v>
      </c>
      <c r="H372">
        <v>700</v>
      </c>
      <c r="I372" t="s">
        <v>25</v>
      </c>
      <c r="J372" s="56" t="s">
        <v>26</v>
      </c>
      <c r="K372" s="56" t="s">
        <v>261</v>
      </c>
      <c r="L372" s="57" t="s">
        <v>62</v>
      </c>
      <c r="M372" s="57" t="s">
        <v>62</v>
      </c>
      <c r="N372" s="58" t="s">
        <v>29</v>
      </c>
      <c r="O372" s="59" t="s">
        <v>63</v>
      </c>
      <c r="P372" s="59" t="s">
        <v>64</v>
      </c>
      <c r="Q372" s="60">
        <v>44091</v>
      </c>
      <c r="R372" s="61">
        <v>3433</v>
      </c>
      <c r="S372" s="62" t="s">
        <v>1023</v>
      </c>
    </row>
    <row r="373" spans="1:19" hidden="1" x14ac:dyDescent="0.25">
      <c r="A373" t="s">
        <v>19</v>
      </c>
      <c r="B373" t="s">
        <v>20</v>
      </c>
      <c r="C373" t="s">
        <v>21</v>
      </c>
      <c r="D373" t="s">
        <v>1024</v>
      </c>
      <c r="E373" t="s">
        <v>67</v>
      </c>
      <c r="F373" t="s">
        <v>1004</v>
      </c>
      <c r="G373" s="1">
        <v>44092</v>
      </c>
      <c r="H373">
        <v>100</v>
      </c>
      <c r="I373" t="s">
        <v>25</v>
      </c>
      <c r="J373" s="56" t="s">
        <v>26</v>
      </c>
      <c r="K373" s="56" t="s">
        <v>261</v>
      </c>
      <c r="L373" s="57" t="s">
        <v>68</v>
      </c>
      <c r="M373" s="57" t="s">
        <v>68</v>
      </c>
      <c r="N373" s="58" t="s">
        <v>29</v>
      </c>
      <c r="O373" s="59" t="s">
        <v>69</v>
      </c>
      <c r="P373" s="59" t="s">
        <v>70</v>
      </c>
      <c r="Q373" s="60">
        <v>44091</v>
      </c>
      <c r="R373" s="61">
        <v>5048</v>
      </c>
      <c r="S373" s="62" t="s">
        <v>247</v>
      </c>
    </row>
    <row r="374" spans="1:19" hidden="1" x14ac:dyDescent="0.25">
      <c r="A374" t="s">
        <v>19</v>
      </c>
      <c r="B374" t="s">
        <v>20</v>
      </c>
      <c r="C374" t="s">
        <v>21</v>
      </c>
      <c r="D374" t="s">
        <v>1025</v>
      </c>
      <c r="E374" t="s">
        <v>34</v>
      </c>
      <c r="F374" t="s">
        <v>1004</v>
      </c>
      <c r="G374" s="1">
        <v>44092</v>
      </c>
      <c r="H374">
        <v>400</v>
      </c>
      <c r="I374" t="s">
        <v>25</v>
      </c>
      <c r="J374" s="56" t="s">
        <v>26</v>
      </c>
      <c r="K374" s="56" t="s">
        <v>261</v>
      </c>
      <c r="L374" s="57" t="s">
        <v>35</v>
      </c>
      <c r="M374" s="57" t="s">
        <v>35</v>
      </c>
      <c r="N374" s="58" t="s">
        <v>29</v>
      </c>
      <c r="O374" s="59" t="s">
        <v>36</v>
      </c>
      <c r="P374" s="59" t="s">
        <v>37</v>
      </c>
      <c r="Q374" s="60">
        <v>44091</v>
      </c>
      <c r="R374" s="61">
        <v>1691</v>
      </c>
      <c r="S374" s="62" t="s">
        <v>407</v>
      </c>
    </row>
    <row r="375" spans="1:19" hidden="1" x14ac:dyDescent="0.25">
      <c r="A375" t="s">
        <v>19</v>
      </c>
      <c r="B375" t="s">
        <v>20</v>
      </c>
      <c r="C375" t="s">
        <v>21</v>
      </c>
      <c r="D375" t="s">
        <v>1026</v>
      </c>
      <c r="E375" t="s">
        <v>40</v>
      </c>
      <c r="F375" t="s">
        <v>1004</v>
      </c>
      <c r="G375" s="1">
        <v>44092</v>
      </c>
      <c r="H375">
        <v>8200</v>
      </c>
      <c r="I375" t="s">
        <v>25</v>
      </c>
      <c r="J375" s="56" t="s">
        <v>26</v>
      </c>
      <c r="K375" s="56" t="s">
        <v>261</v>
      </c>
      <c r="L375" s="57" t="s">
        <v>41</v>
      </c>
      <c r="M375" s="57" t="s">
        <v>41</v>
      </c>
      <c r="N375" s="58" t="s">
        <v>29</v>
      </c>
      <c r="O375" s="59" t="s">
        <v>42</v>
      </c>
      <c r="P375" s="59" t="s">
        <v>43</v>
      </c>
      <c r="Q375" s="60">
        <v>44091</v>
      </c>
      <c r="R375" s="61">
        <v>2107</v>
      </c>
      <c r="S375" s="62" t="s">
        <v>906</v>
      </c>
    </row>
    <row r="376" spans="1:19" hidden="1" x14ac:dyDescent="0.25">
      <c r="A376" t="s">
        <v>19</v>
      </c>
      <c r="B376" t="s">
        <v>20</v>
      </c>
      <c r="C376" t="s">
        <v>21</v>
      </c>
      <c r="D376" t="s">
        <v>1027</v>
      </c>
      <c r="E376" t="s">
        <v>187</v>
      </c>
      <c r="F376" t="s">
        <v>24</v>
      </c>
      <c r="G376" s="1">
        <v>44095</v>
      </c>
      <c r="H376">
        <v>2700</v>
      </c>
      <c r="I376" t="s">
        <v>25</v>
      </c>
      <c r="J376" s="56" t="s">
        <v>73</v>
      </c>
      <c r="K376" s="56" t="s">
        <v>261</v>
      </c>
      <c r="L376" s="57" t="s">
        <v>28</v>
      </c>
      <c r="M376" s="57" t="s">
        <v>28</v>
      </c>
      <c r="N376" s="58" t="s">
        <v>29</v>
      </c>
      <c r="O376" s="59" t="s">
        <v>188</v>
      </c>
      <c r="P376" s="59" t="s">
        <v>189</v>
      </c>
      <c r="Q376" s="60">
        <v>44095</v>
      </c>
      <c r="R376" s="61">
        <v>3362</v>
      </c>
      <c r="S376" s="62" t="s">
        <v>1028</v>
      </c>
    </row>
    <row r="377" spans="1:19" hidden="1" x14ac:dyDescent="0.25">
      <c r="A377" t="s">
        <v>19</v>
      </c>
      <c r="B377" t="s">
        <v>20</v>
      </c>
      <c r="C377" t="s">
        <v>21</v>
      </c>
      <c r="D377" t="s">
        <v>1029</v>
      </c>
      <c r="E377" t="s">
        <v>92</v>
      </c>
      <c r="F377" t="s">
        <v>24</v>
      </c>
      <c r="G377" s="1">
        <v>44095</v>
      </c>
      <c r="H377">
        <v>100</v>
      </c>
      <c r="I377" t="s">
        <v>25</v>
      </c>
      <c r="J377" s="56" t="s">
        <v>73</v>
      </c>
      <c r="K377" s="56" t="s">
        <v>261</v>
      </c>
      <c r="L377" s="57" t="s">
        <v>56</v>
      </c>
      <c r="M377" s="57" t="s">
        <v>56</v>
      </c>
      <c r="N377" s="58" t="s">
        <v>29</v>
      </c>
      <c r="O377" s="59" t="s">
        <v>93</v>
      </c>
      <c r="P377" s="59" t="s">
        <v>94</v>
      </c>
      <c r="Q377" s="60">
        <v>44095</v>
      </c>
      <c r="R377" s="61">
        <v>7219</v>
      </c>
      <c r="S377" s="62" t="s">
        <v>1030</v>
      </c>
    </row>
    <row r="378" spans="1:19" hidden="1" x14ac:dyDescent="0.25">
      <c r="A378" t="s">
        <v>19</v>
      </c>
      <c r="B378" t="s">
        <v>20</v>
      </c>
      <c r="C378" t="s">
        <v>21</v>
      </c>
      <c r="D378" t="s">
        <v>1031</v>
      </c>
      <c r="E378" t="s">
        <v>72</v>
      </c>
      <c r="F378" t="s">
        <v>24</v>
      </c>
      <c r="G378" s="1">
        <v>44095</v>
      </c>
      <c r="H378">
        <v>400</v>
      </c>
      <c r="I378" t="s">
        <v>25</v>
      </c>
      <c r="J378" s="56" t="s">
        <v>73</v>
      </c>
      <c r="K378" s="56" t="s">
        <v>261</v>
      </c>
      <c r="L378" s="57" t="s">
        <v>850</v>
      </c>
      <c r="M378" s="57" t="s">
        <v>850</v>
      </c>
      <c r="N378" s="58" t="s">
        <v>29</v>
      </c>
      <c r="O378" s="59" t="s">
        <v>75</v>
      </c>
      <c r="P378" s="59" t="s">
        <v>76</v>
      </c>
      <c r="Q378" s="60">
        <v>44095</v>
      </c>
      <c r="R378" s="61">
        <v>2446</v>
      </c>
      <c r="S378" s="62" t="s">
        <v>1032</v>
      </c>
    </row>
    <row r="379" spans="1:19" hidden="1" x14ac:dyDescent="0.25">
      <c r="A379" t="s">
        <v>19</v>
      </c>
      <c r="B379" t="s">
        <v>20</v>
      </c>
      <c r="C379" t="s">
        <v>21</v>
      </c>
      <c r="D379" t="s">
        <v>1033</v>
      </c>
      <c r="E379" t="s">
        <v>199</v>
      </c>
      <c r="F379" t="s">
        <v>24</v>
      </c>
      <c r="G379" s="1">
        <v>44095</v>
      </c>
      <c r="H379">
        <v>2900</v>
      </c>
      <c r="I379" t="s">
        <v>25</v>
      </c>
      <c r="J379" s="56" t="s">
        <v>73</v>
      </c>
      <c r="K379" s="56" t="s">
        <v>261</v>
      </c>
      <c r="L379" s="57" t="s">
        <v>859</v>
      </c>
      <c r="M379" s="57" t="s">
        <v>866</v>
      </c>
      <c r="N379" s="58" t="s">
        <v>141</v>
      </c>
      <c r="O379" s="59" t="s">
        <v>200</v>
      </c>
      <c r="P379" s="59" t="s">
        <v>201</v>
      </c>
      <c r="Q379" s="60">
        <v>44095</v>
      </c>
      <c r="R379" s="61">
        <v>3600</v>
      </c>
      <c r="S379" s="62" t="s">
        <v>283</v>
      </c>
    </row>
    <row r="380" spans="1:19" hidden="1" x14ac:dyDescent="0.25">
      <c r="A380" t="s">
        <v>19</v>
      </c>
      <c r="B380" t="s">
        <v>20</v>
      </c>
      <c r="C380" t="s">
        <v>21</v>
      </c>
      <c r="D380" t="s">
        <v>1034</v>
      </c>
      <c r="E380" t="s">
        <v>191</v>
      </c>
      <c r="F380" t="s">
        <v>24</v>
      </c>
      <c r="G380" s="1">
        <v>44095</v>
      </c>
      <c r="H380">
        <v>2100</v>
      </c>
      <c r="I380" t="s">
        <v>25</v>
      </c>
      <c r="J380" s="56" t="s">
        <v>73</v>
      </c>
      <c r="K380" s="56" t="s">
        <v>261</v>
      </c>
      <c r="L380" s="57" t="s">
        <v>862</v>
      </c>
      <c r="M380" s="57" t="s">
        <v>859</v>
      </c>
      <c r="N380" s="58" t="s">
        <v>141</v>
      </c>
      <c r="O380" s="59" t="s">
        <v>192</v>
      </c>
      <c r="P380" s="59" t="s">
        <v>193</v>
      </c>
      <c r="Q380" s="60">
        <v>44095</v>
      </c>
      <c r="R380" s="61">
        <v>1840</v>
      </c>
      <c r="S380" s="62" t="s">
        <v>1035</v>
      </c>
    </row>
    <row r="381" spans="1:19" hidden="1" x14ac:dyDescent="0.25">
      <c r="A381" t="s">
        <v>19</v>
      </c>
      <c r="B381" t="s">
        <v>20</v>
      </c>
      <c r="C381" t="s">
        <v>21</v>
      </c>
      <c r="D381" t="s">
        <v>1036</v>
      </c>
      <c r="E381" t="s">
        <v>203</v>
      </c>
      <c r="F381" t="s">
        <v>24</v>
      </c>
      <c r="G381" s="1">
        <v>44095</v>
      </c>
      <c r="H381">
        <v>400</v>
      </c>
      <c r="I381" t="s">
        <v>25</v>
      </c>
      <c r="J381" s="56" t="s">
        <v>73</v>
      </c>
      <c r="K381" s="56" t="s">
        <v>261</v>
      </c>
      <c r="L381" s="57" t="s">
        <v>865</v>
      </c>
      <c r="M381" s="57" t="s">
        <v>865</v>
      </c>
      <c r="N381" s="58" t="s">
        <v>29</v>
      </c>
      <c r="O381" s="59" t="s">
        <v>204</v>
      </c>
      <c r="P381" s="59" t="s">
        <v>205</v>
      </c>
      <c r="Q381" s="60">
        <v>44095</v>
      </c>
      <c r="R381" s="61">
        <v>4408</v>
      </c>
      <c r="S381" s="62" t="s">
        <v>1037</v>
      </c>
    </row>
    <row r="382" spans="1:19" hidden="1" x14ac:dyDescent="0.25">
      <c r="A382" t="s">
        <v>95</v>
      </c>
      <c r="B382" t="s">
        <v>96</v>
      </c>
      <c r="C382" t="s">
        <v>97</v>
      </c>
      <c r="D382" t="s">
        <v>1038</v>
      </c>
      <c r="E382" t="s">
        <v>234</v>
      </c>
      <c r="F382" t="s">
        <v>24</v>
      </c>
      <c r="G382" s="1">
        <v>44098</v>
      </c>
      <c r="H382">
        <v>1900</v>
      </c>
      <c r="I382" t="s">
        <v>25</v>
      </c>
      <c r="J382" s="2" t="s">
        <v>212</v>
      </c>
      <c r="K382" s="2" t="s">
        <v>302</v>
      </c>
      <c r="L382" s="3" t="s">
        <v>51</v>
      </c>
      <c r="M382" s="3" t="s">
        <v>51</v>
      </c>
      <c r="N382" s="4" t="s">
        <v>29</v>
      </c>
      <c r="O382" s="5" t="s">
        <v>235</v>
      </c>
      <c r="P382" s="5" t="s">
        <v>236</v>
      </c>
      <c r="Q382" s="6">
        <v>44096</v>
      </c>
      <c r="R382" s="7">
        <v>2289</v>
      </c>
      <c r="S382" s="8" t="s">
        <v>1039</v>
      </c>
    </row>
    <row r="383" spans="1:19" hidden="1" x14ac:dyDescent="0.25">
      <c r="A383" t="s">
        <v>95</v>
      </c>
      <c r="B383" t="s">
        <v>96</v>
      </c>
      <c r="C383" t="s">
        <v>97</v>
      </c>
      <c r="D383" t="s">
        <v>1040</v>
      </c>
      <c r="E383" t="s">
        <v>211</v>
      </c>
      <c r="F383" t="s">
        <v>24</v>
      </c>
      <c r="G383" s="1">
        <v>44098</v>
      </c>
      <c r="H383">
        <v>400</v>
      </c>
      <c r="I383" t="s">
        <v>25</v>
      </c>
      <c r="J383" s="2" t="s">
        <v>212</v>
      </c>
      <c r="K383" s="2" t="s">
        <v>302</v>
      </c>
      <c r="L383" s="3" t="s">
        <v>28</v>
      </c>
      <c r="M383" s="3" t="s">
        <v>28</v>
      </c>
      <c r="N383" s="4" t="s">
        <v>29</v>
      </c>
      <c r="O383" s="5" t="s">
        <v>214</v>
      </c>
      <c r="P383" s="5" t="s">
        <v>215</v>
      </c>
      <c r="Q383" s="6">
        <v>44096</v>
      </c>
      <c r="R383" s="7">
        <v>1088</v>
      </c>
      <c r="S383" s="8" t="s">
        <v>651</v>
      </c>
    </row>
    <row r="384" spans="1:19" hidden="1" x14ac:dyDescent="0.25">
      <c r="A384" t="s">
        <v>95</v>
      </c>
      <c r="B384" t="s">
        <v>96</v>
      </c>
      <c r="C384" t="s">
        <v>97</v>
      </c>
      <c r="D384" t="s">
        <v>1041</v>
      </c>
      <c r="E384" t="s">
        <v>254</v>
      </c>
      <c r="F384" t="s">
        <v>24</v>
      </c>
      <c r="G384" s="1">
        <v>44098</v>
      </c>
      <c r="H384">
        <v>150000</v>
      </c>
      <c r="I384" t="s">
        <v>25</v>
      </c>
      <c r="J384" s="2" t="s">
        <v>212</v>
      </c>
      <c r="K384" s="2" t="s">
        <v>302</v>
      </c>
      <c r="L384" s="3" t="s">
        <v>56</v>
      </c>
      <c r="M384" s="3" t="s">
        <v>56</v>
      </c>
      <c r="N384" s="4" t="s">
        <v>29</v>
      </c>
      <c r="O384" s="5" t="s">
        <v>255</v>
      </c>
      <c r="P384" s="5" t="s">
        <v>256</v>
      </c>
      <c r="Q384" s="6">
        <v>44096</v>
      </c>
      <c r="R384" s="7">
        <v>881</v>
      </c>
      <c r="S384" s="8" t="s">
        <v>1042</v>
      </c>
    </row>
    <row r="385" spans="1:19" hidden="1" x14ac:dyDescent="0.25">
      <c r="A385" t="s">
        <v>95</v>
      </c>
      <c r="B385" t="s">
        <v>96</v>
      </c>
      <c r="C385" t="s">
        <v>97</v>
      </c>
      <c r="D385" t="s">
        <v>1043</v>
      </c>
      <c r="E385" t="s">
        <v>512</v>
      </c>
      <c r="F385" t="s">
        <v>24</v>
      </c>
      <c r="G385" s="1">
        <v>44098</v>
      </c>
      <c r="H385">
        <v>150000</v>
      </c>
      <c r="I385" t="s">
        <v>25</v>
      </c>
      <c r="J385" s="2" t="s">
        <v>212</v>
      </c>
      <c r="K385" s="2" t="s">
        <v>302</v>
      </c>
      <c r="L385" s="3" t="s">
        <v>68</v>
      </c>
      <c r="M385" s="3" t="s">
        <v>68</v>
      </c>
      <c r="N385" s="4" t="s">
        <v>29</v>
      </c>
      <c r="O385" s="5" t="s">
        <v>303</v>
      </c>
      <c r="P385" s="5" t="s">
        <v>304</v>
      </c>
      <c r="Q385" s="6">
        <v>44096</v>
      </c>
      <c r="R385" s="7">
        <v>4442</v>
      </c>
      <c r="S385" s="8" t="s">
        <v>474</v>
      </c>
    </row>
    <row r="386" spans="1:19" hidden="1" x14ac:dyDescent="0.25">
      <c r="A386" t="s">
        <v>95</v>
      </c>
      <c r="B386" t="s">
        <v>96</v>
      </c>
      <c r="C386" t="s">
        <v>97</v>
      </c>
      <c r="D386" t="s">
        <v>1044</v>
      </c>
      <c r="E386" t="s">
        <v>1045</v>
      </c>
      <c r="F386" t="s">
        <v>24</v>
      </c>
      <c r="G386" s="1">
        <v>44098</v>
      </c>
      <c r="H386">
        <v>150000</v>
      </c>
      <c r="I386" t="s">
        <v>25</v>
      </c>
      <c r="J386" s="2" t="s">
        <v>212</v>
      </c>
      <c r="K386" s="2" t="s">
        <v>302</v>
      </c>
      <c r="L386" s="3" t="s">
        <v>35</v>
      </c>
      <c r="M386" s="3" t="s">
        <v>35</v>
      </c>
      <c r="N386" s="4" t="s">
        <v>29</v>
      </c>
      <c r="O386" s="5" t="s">
        <v>1046</v>
      </c>
      <c r="P386" s="5" t="s">
        <v>1047</v>
      </c>
      <c r="Q386" s="6">
        <v>44096</v>
      </c>
      <c r="R386" s="7">
        <v>1282</v>
      </c>
      <c r="S386" s="8" t="s">
        <v>516</v>
      </c>
    </row>
    <row r="387" spans="1:19" hidden="1" x14ac:dyDescent="0.25">
      <c r="A387" t="s">
        <v>95</v>
      </c>
      <c r="B387" t="s">
        <v>96</v>
      </c>
      <c r="C387" t="s">
        <v>97</v>
      </c>
      <c r="D387" t="s">
        <v>1048</v>
      </c>
      <c r="E387" t="s">
        <v>239</v>
      </c>
      <c r="F387" t="s">
        <v>24</v>
      </c>
      <c r="G387" s="1">
        <v>44098</v>
      </c>
      <c r="H387">
        <v>100</v>
      </c>
      <c r="I387" t="s">
        <v>25</v>
      </c>
      <c r="J387" s="2" t="s">
        <v>212</v>
      </c>
      <c r="K387" s="2" t="s">
        <v>302</v>
      </c>
      <c r="L387" s="3" t="s">
        <v>41</v>
      </c>
      <c r="M387" s="3" t="s">
        <v>41</v>
      </c>
      <c r="N387" s="4" t="s">
        <v>29</v>
      </c>
      <c r="O387" s="5" t="s">
        <v>240</v>
      </c>
      <c r="P387" s="5" t="s">
        <v>241</v>
      </c>
      <c r="Q387" s="6">
        <v>44096</v>
      </c>
      <c r="R387" s="7">
        <v>975</v>
      </c>
      <c r="S387" s="8" t="s">
        <v>1049</v>
      </c>
    </row>
    <row r="388" spans="1:19" hidden="1" x14ac:dyDescent="0.25">
      <c r="A388" t="s">
        <v>95</v>
      </c>
      <c r="B388" t="s">
        <v>96</v>
      </c>
      <c r="C388" t="s">
        <v>97</v>
      </c>
      <c r="D388" t="s">
        <v>1050</v>
      </c>
      <c r="E388" t="s">
        <v>218</v>
      </c>
      <c r="F388" t="s">
        <v>24</v>
      </c>
      <c r="G388" s="1">
        <v>44098</v>
      </c>
      <c r="H388">
        <v>150000</v>
      </c>
      <c r="I388" t="s">
        <v>25</v>
      </c>
      <c r="J388" s="2" t="s">
        <v>212</v>
      </c>
      <c r="K388" s="2" t="s">
        <v>302</v>
      </c>
      <c r="L388" s="3" t="s">
        <v>46</v>
      </c>
      <c r="M388" s="3" t="s">
        <v>46</v>
      </c>
      <c r="N388" s="4" t="s">
        <v>29</v>
      </c>
      <c r="O388" s="5" t="s">
        <v>219</v>
      </c>
      <c r="P388" s="5" t="s">
        <v>220</v>
      </c>
      <c r="Q388" s="6">
        <v>44096</v>
      </c>
      <c r="R388" s="7">
        <v>1857</v>
      </c>
      <c r="S388" s="8" t="s">
        <v>1051</v>
      </c>
    </row>
    <row r="389" spans="1:19" hidden="1" x14ac:dyDescent="0.25">
      <c r="A389" t="s">
        <v>95</v>
      </c>
      <c r="B389" t="s">
        <v>96</v>
      </c>
      <c r="C389" t="s">
        <v>97</v>
      </c>
      <c r="D389" t="s">
        <v>1052</v>
      </c>
      <c r="E389" t="s">
        <v>244</v>
      </c>
      <c r="F389" t="s">
        <v>24</v>
      </c>
      <c r="G389" s="1">
        <v>44098</v>
      </c>
      <c r="H389">
        <v>400</v>
      </c>
      <c r="I389" t="s">
        <v>25</v>
      </c>
      <c r="J389" s="2" t="s">
        <v>212</v>
      </c>
      <c r="K389" s="2" t="s">
        <v>302</v>
      </c>
      <c r="L389" s="3" t="s">
        <v>229</v>
      </c>
      <c r="M389" s="3" t="s">
        <v>229</v>
      </c>
      <c r="N389" s="4" t="s">
        <v>29</v>
      </c>
      <c r="O389" s="5" t="s">
        <v>245</v>
      </c>
      <c r="P389" s="5" t="s">
        <v>246</v>
      </c>
      <c r="Q389" s="6">
        <v>44096</v>
      </c>
      <c r="R389" s="7">
        <v>3461</v>
      </c>
      <c r="S389" s="8" t="s">
        <v>1053</v>
      </c>
    </row>
    <row r="390" spans="1:19" hidden="1" x14ac:dyDescent="0.25">
      <c r="A390" t="s">
        <v>95</v>
      </c>
      <c r="B390" t="s">
        <v>96</v>
      </c>
      <c r="C390" t="s">
        <v>97</v>
      </c>
      <c r="D390" t="s">
        <v>1054</v>
      </c>
      <c r="E390" t="s">
        <v>223</v>
      </c>
      <c r="F390" t="s">
        <v>24</v>
      </c>
      <c r="G390" s="1">
        <v>44098</v>
      </c>
      <c r="H390">
        <v>400</v>
      </c>
      <c r="I390" t="s">
        <v>25</v>
      </c>
      <c r="J390" s="2" t="s">
        <v>212</v>
      </c>
      <c r="K390" s="2" t="s">
        <v>302</v>
      </c>
      <c r="L390" s="3" t="s">
        <v>375</v>
      </c>
      <c r="M390" s="3" t="s">
        <v>375</v>
      </c>
      <c r="N390" s="4" t="s">
        <v>29</v>
      </c>
      <c r="O390" s="5" t="s">
        <v>224</v>
      </c>
      <c r="P390" s="5" t="s">
        <v>225</v>
      </c>
      <c r="Q390" s="6">
        <v>44097</v>
      </c>
      <c r="R390" s="7">
        <v>4787</v>
      </c>
      <c r="S390" s="8" t="s">
        <v>1055</v>
      </c>
    </row>
    <row r="391" spans="1:19" hidden="1" x14ac:dyDescent="0.25">
      <c r="A391" t="s">
        <v>95</v>
      </c>
      <c r="B391" t="s">
        <v>96</v>
      </c>
      <c r="C391" t="s">
        <v>97</v>
      </c>
      <c r="D391" t="s">
        <v>1056</v>
      </c>
      <c r="E391" t="s">
        <v>249</v>
      </c>
      <c r="F391" t="s">
        <v>24</v>
      </c>
      <c r="G391" s="1">
        <v>44098</v>
      </c>
      <c r="H391">
        <v>600</v>
      </c>
      <c r="I391" t="s">
        <v>25</v>
      </c>
      <c r="J391" s="2" t="s">
        <v>212</v>
      </c>
      <c r="K391" s="2" t="s">
        <v>302</v>
      </c>
      <c r="L391" s="3" t="s">
        <v>62</v>
      </c>
      <c r="M391" s="3" t="s">
        <v>62</v>
      </c>
      <c r="N391" s="4" t="s">
        <v>29</v>
      </c>
      <c r="O391" s="5" t="s">
        <v>250</v>
      </c>
      <c r="P391" s="5" t="s">
        <v>251</v>
      </c>
      <c r="Q391" s="6">
        <v>44096</v>
      </c>
      <c r="R391" s="7">
        <v>1735</v>
      </c>
      <c r="S391" s="8" t="s">
        <v>1057</v>
      </c>
    </row>
    <row r="392" spans="1:19" hidden="1" x14ac:dyDescent="0.25">
      <c r="A392" t="s">
        <v>95</v>
      </c>
      <c r="B392" t="s">
        <v>96</v>
      </c>
      <c r="C392" t="s">
        <v>97</v>
      </c>
      <c r="D392" t="s">
        <v>1058</v>
      </c>
      <c r="E392" t="s">
        <v>611</v>
      </c>
      <c r="F392" t="s">
        <v>606</v>
      </c>
      <c r="G392" s="1">
        <v>44105</v>
      </c>
      <c r="H392">
        <v>400</v>
      </c>
      <c r="I392" t="s">
        <v>25</v>
      </c>
      <c r="J392" s="63" t="s">
        <v>100</v>
      </c>
      <c r="K392" s="63" t="s">
        <v>884</v>
      </c>
      <c r="L392" s="64" t="s">
        <v>51</v>
      </c>
      <c r="M392" s="64" t="s">
        <v>51</v>
      </c>
      <c r="N392" s="65" t="s">
        <v>29</v>
      </c>
      <c r="O392" s="66" t="s">
        <v>612</v>
      </c>
      <c r="P392" s="66" t="s">
        <v>613</v>
      </c>
      <c r="Q392" s="67">
        <v>44104</v>
      </c>
      <c r="R392" s="68">
        <v>6585</v>
      </c>
      <c r="S392" s="69" t="s">
        <v>588</v>
      </c>
    </row>
    <row r="393" spans="1:19" hidden="1" x14ac:dyDescent="0.25">
      <c r="A393" t="s">
        <v>95</v>
      </c>
      <c r="B393" t="s">
        <v>96</v>
      </c>
      <c r="C393" t="s">
        <v>97</v>
      </c>
      <c r="D393" t="s">
        <v>1059</v>
      </c>
      <c r="E393" t="s">
        <v>1060</v>
      </c>
      <c r="F393" t="s">
        <v>606</v>
      </c>
      <c r="G393" s="1">
        <v>44105</v>
      </c>
      <c r="H393">
        <v>31000</v>
      </c>
      <c r="I393" t="s">
        <v>25</v>
      </c>
      <c r="J393" s="63" t="s">
        <v>100</v>
      </c>
      <c r="K393" s="63" t="s">
        <v>884</v>
      </c>
      <c r="L393" s="64" t="s">
        <v>28</v>
      </c>
      <c r="M393" s="64" t="s">
        <v>28</v>
      </c>
      <c r="N393" s="65" t="s">
        <v>29</v>
      </c>
      <c r="O393" s="66" t="s">
        <v>982</v>
      </c>
      <c r="P393" s="66" t="s">
        <v>983</v>
      </c>
      <c r="Q393" s="67">
        <v>44104</v>
      </c>
      <c r="R393" s="68">
        <v>3099</v>
      </c>
      <c r="S393" s="69" t="s">
        <v>577</v>
      </c>
    </row>
    <row r="394" spans="1:19" hidden="1" x14ac:dyDescent="0.25">
      <c r="A394" t="s">
        <v>95</v>
      </c>
      <c r="B394" t="s">
        <v>96</v>
      </c>
      <c r="C394" t="s">
        <v>97</v>
      </c>
      <c r="D394" t="s">
        <v>1061</v>
      </c>
      <c r="E394" t="s">
        <v>140</v>
      </c>
      <c r="F394" t="s">
        <v>606</v>
      </c>
      <c r="G394" s="1">
        <v>44105</v>
      </c>
      <c r="H394">
        <v>48000</v>
      </c>
      <c r="I394" t="s">
        <v>25</v>
      </c>
      <c r="J394" s="63" t="s">
        <v>100</v>
      </c>
      <c r="K394" s="63" t="s">
        <v>884</v>
      </c>
      <c r="L394" s="64" t="s">
        <v>56</v>
      </c>
      <c r="M394" s="64" t="s">
        <v>56</v>
      </c>
      <c r="N394" s="65" t="s">
        <v>29</v>
      </c>
      <c r="O394" s="66" t="s">
        <v>142</v>
      </c>
      <c r="P394" s="66" t="s">
        <v>143</v>
      </c>
      <c r="Q394" s="67">
        <v>44104</v>
      </c>
      <c r="R394" s="68">
        <v>2782</v>
      </c>
      <c r="S394" s="69" t="s">
        <v>387</v>
      </c>
    </row>
    <row r="395" spans="1:19" hidden="1" x14ac:dyDescent="0.25">
      <c r="A395" t="s">
        <v>95</v>
      </c>
      <c r="B395" t="s">
        <v>96</v>
      </c>
      <c r="C395" t="s">
        <v>97</v>
      </c>
      <c r="D395" t="s">
        <v>1062</v>
      </c>
      <c r="E395" t="s">
        <v>161</v>
      </c>
      <c r="F395" t="s">
        <v>606</v>
      </c>
      <c r="G395" s="1">
        <v>44105</v>
      </c>
      <c r="H395">
        <v>57000</v>
      </c>
      <c r="I395" t="s">
        <v>25</v>
      </c>
      <c r="J395" s="63" t="s">
        <v>100</v>
      </c>
      <c r="K395" s="63" t="s">
        <v>884</v>
      </c>
      <c r="L395" s="64" t="s">
        <v>62</v>
      </c>
      <c r="M395" s="64" t="s">
        <v>62</v>
      </c>
      <c r="N395" s="65" t="s">
        <v>29</v>
      </c>
      <c r="O395" s="66" t="s">
        <v>162</v>
      </c>
      <c r="P395" s="66" t="s">
        <v>163</v>
      </c>
      <c r="Q395" s="67">
        <v>44104</v>
      </c>
      <c r="R395" s="68">
        <v>1934</v>
      </c>
      <c r="S395" s="69" t="s">
        <v>1063</v>
      </c>
    </row>
    <row r="396" spans="1:19" hidden="1" x14ac:dyDescent="0.25">
      <c r="A396" t="s">
        <v>95</v>
      </c>
      <c r="B396" t="s">
        <v>96</v>
      </c>
      <c r="C396" t="s">
        <v>97</v>
      </c>
      <c r="D396" t="s">
        <v>1064</v>
      </c>
      <c r="E396" t="s">
        <v>146</v>
      </c>
      <c r="F396" t="s">
        <v>606</v>
      </c>
      <c r="G396" s="1">
        <v>44105</v>
      </c>
      <c r="H396">
        <v>95000</v>
      </c>
      <c r="I396" t="s">
        <v>25</v>
      </c>
      <c r="J396" s="63" t="s">
        <v>100</v>
      </c>
      <c r="K396" s="63" t="s">
        <v>884</v>
      </c>
      <c r="L396" s="64" t="s">
        <v>68</v>
      </c>
      <c r="M396" s="64" t="s">
        <v>68</v>
      </c>
      <c r="N396" s="65" t="s">
        <v>29</v>
      </c>
      <c r="O396" s="66" t="s">
        <v>147</v>
      </c>
      <c r="P396" s="66" t="s">
        <v>148</v>
      </c>
      <c r="Q396" s="67">
        <v>44104</v>
      </c>
      <c r="R396" s="68">
        <v>3970</v>
      </c>
      <c r="S396" s="69" t="s">
        <v>750</v>
      </c>
    </row>
    <row r="397" spans="1:19" hidden="1" x14ac:dyDescent="0.25">
      <c r="A397" t="s">
        <v>95</v>
      </c>
      <c r="B397" t="s">
        <v>96</v>
      </c>
      <c r="C397" t="s">
        <v>97</v>
      </c>
      <c r="D397" t="s">
        <v>1065</v>
      </c>
      <c r="E397" t="s">
        <v>166</v>
      </c>
      <c r="F397" t="s">
        <v>606</v>
      </c>
      <c r="G397" s="1">
        <v>44105</v>
      </c>
      <c r="H397">
        <v>400</v>
      </c>
      <c r="I397" t="s">
        <v>25</v>
      </c>
      <c r="J397" s="63" t="s">
        <v>100</v>
      </c>
      <c r="K397" s="63" t="s">
        <v>884</v>
      </c>
      <c r="L397" s="64" t="s">
        <v>35</v>
      </c>
      <c r="M397" s="64" t="s">
        <v>35</v>
      </c>
      <c r="N397" s="65" t="s">
        <v>29</v>
      </c>
      <c r="O397" s="66" t="s">
        <v>167</v>
      </c>
      <c r="P397" s="66" t="s">
        <v>168</v>
      </c>
      <c r="Q397" s="67">
        <v>44104</v>
      </c>
      <c r="R397" s="68">
        <v>2486</v>
      </c>
      <c r="S397" s="69" t="s">
        <v>537</v>
      </c>
    </row>
    <row r="398" spans="1:19" hidden="1" x14ac:dyDescent="0.25">
      <c r="A398" t="s">
        <v>95</v>
      </c>
      <c r="B398" t="s">
        <v>96</v>
      </c>
      <c r="C398" t="s">
        <v>97</v>
      </c>
      <c r="D398" t="s">
        <v>1066</v>
      </c>
      <c r="E398" t="s">
        <v>620</v>
      </c>
      <c r="F398" t="s">
        <v>606</v>
      </c>
      <c r="G398" s="1">
        <v>44105</v>
      </c>
      <c r="H398">
        <v>120000</v>
      </c>
      <c r="I398" t="s">
        <v>25</v>
      </c>
      <c r="J398" s="63" t="s">
        <v>100</v>
      </c>
      <c r="K398" s="63" t="s">
        <v>884</v>
      </c>
      <c r="L398" s="64" t="s">
        <v>41</v>
      </c>
      <c r="M398" s="64" t="s">
        <v>41</v>
      </c>
      <c r="N398" s="65" t="s">
        <v>29</v>
      </c>
      <c r="O398" s="66" t="s">
        <v>104</v>
      </c>
      <c r="P398" s="66" t="s">
        <v>105</v>
      </c>
      <c r="Q398" s="67">
        <v>44105</v>
      </c>
      <c r="R398" s="68">
        <v>5619</v>
      </c>
      <c r="S398" s="69" t="s">
        <v>1067</v>
      </c>
    </row>
    <row r="399" spans="1:19" hidden="1" x14ac:dyDescent="0.25">
      <c r="A399" t="s">
        <v>95</v>
      </c>
      <c r="B399" t="s">
        <v>96</v>
      </c>
      <c r="C399" t="s">
        <v>97</v>
      </c>
      <c r="D399" t="s">
        <v>1068</v>
      </c>
      <c r="E399" t="s">
        <v>108</v>
      </c>
      <c r="F399" t="s">
        <v>606</v>
      </c>
      <c r="G399" s="1">
        <v>44105</v>
      </c>
      <c r="H399">
        <v>100</v>
      </c>
      <c r="I399" t="s">
        <v>25</v>
      </c>
      <c r="J399" s="63" t="s">
        <v>109</v>
      </c>
      <c r="K399" s="63" t="s">
        <v>213</v>
      </c>
      <c r="L399" s="64" t="s">
        <v>51</v>
      </c>
      <c r="M399" s="64" t="s">
        <v>51</v>
      </c>
      <c r="N399" s="65" t="s">
        <v>29</v>
      </c>
      <c r="O399" s="66" t="s">
        <v>111</v>
      </c>
      <c r="P399" s="66" t="s">
        <v>112</v>
      </c>
      <c r="Q399" s="67">
        <v>44104</v>
      </c>
      <c r="R399" s="68">
        <v>3291</v>
      </c>
      <c r="S399" s="69" t="s">
        <v>623</v>
      </c>
    </row>
    <row r="400" spans="1:19" hidden="1" x14ac:dyDescent="0.25">
      <c r="A400" t="s">
        <v>95</v>
      </c>
      <c r="B400" t="s">
        <v>96</v>
      </c>
      <c r="C400" t="s">
        <v>97</v>
      </c>
      <c r="D400" t="s">
        <v>1069</v>
      </c>
      <c r="E400" t="s">
        <v>115</v>
      </c>
      <c r="F400" t="s">
        <v>606</v>
      </c>
      <c r="G400" s="1">
        <v>44105</v>
      </c>
      <c r="H400">
        <v>100</v>
      </c>
      <c r="I400" t="s">
        <v>25</v>
      </c>
      <c r="J400" s="63" t="s">
        <v>109</v>
      </c>
      <c r="K400" s="63" t="s">
        <v>213</v>
      </c>
      <c r="L400" s="64" t="s">
        <v>28</v>
      </c>
      <c r="M400" s="64" t="s">
        <v>28</v>
      </c>
      <c r="N400" s="65" t="s">
        <v>29</v>
      </c>
      <c r="O400" s="66" t="s">
        <v>116</v>
      </c>
      <c r="P400" s="66" t="s">
        <v>117</v>
      </c>
      <c r="Q400" s="67">
        <v>44104</v>
      </c>
      <c r="R400" s="68">
        <v>3197</v>
      </c>
      <c r="S400" s="69" t="s">
        <v>951</v>
      </c>
    </row>
    <row r="401" spans="1:19" hidden="1" x14ac:dyDescent="0.25">
      <c r="A401" t="s">
        <v>95</v>
      </c>
      <c r="B401" t="s">
        <v>96</v>
      </c>
      <c r="C401" t="s">
        <v>97</v>
      </c>
      <c r="D401" t="s">
        <v>1070</v>
      </c>
      <c r="E401" t="s">
        <v>120</v>
      </c>
      <c r="F401" t="s">
        <v>606</v>
      </c>
      <c r="G401" s="1">
        <v>44105</v>
      </c>
      <c r="H401">
        <v>400</v>
      </c>
      <c r="I401" t="s">
        <v>25</v>
      </c>
      <c r="J401" s="63" t="s">
        <v>109</v>
      </c>
      <c r="K401" s="63" t="s">
        <v>213</v>
      </c>
      <c r="L401" s="64" t="s">
        <v>56</v>
      </c>
      <c r="M401" s="64" t="s">
        <v>56</v>
      </c>
      <c r="N401" s="65" t="s">
        <v>29</v>
      </c>
      <c r="O401" s="66" t="s">
        <v>121</v>
      </c>
      <c r="P401" s="66" t="s">
        <v>122</v>
      </c>
      <c r="Q401" s="67">
        <v>44104</v>
      </c>
      <c r="R401" s="68">
        <v>1138</v>
      </c>
      <c r="S401" s="69" t="s">
        <v>1071</v>
      </c>
    </row>
    <row r="402" spans="1:19" hidden="1" x14ac:dyDescent="0.25">
      <c r="A402" t="s">
        <v>95</v>
      </c>
      <c r="B402" t="s">
        <v>96</v>
      </c>
      <c r="C402" t="s">
        <v>97</v>
      </c>
      <c r="D402" t="s">
        <v>1072</v>
      </c>
      <c r="E402" t="s">
        <v>125</v>
      </c>
      <c r="F402" t="s">
        <v>606</v>
      </c>
      <c r="G402" s="1">
        <v>44105</v>
      </c>
      <c r="H402">
        <v>100</v>
      </c>
      <c r="I402" t="s">
        <v>25</v>
      </c>
      <c r="J402" s="63" t="s">
        <v>109</v>
      </c>
      <c r="K402" s="63" t="s">
        <v>213</v>
      </c>
      <c r="L402" s="64" t="s">
        <v>62</v>
      </c>
      <c r="M402" s="64" t="s">
        <v>62</v>
      </c>
      <c r="N402" s="65" t="s">
        <v>29</v>
      </c>
      <c r="O402" s="66" t="s">
        <v>126</v>
      </c>
      <c r="P402" s="66" t="s">
        <v>127</v>
      </c>
      <c r="Q402" s="67">
        <v>44104</v>
      </c>
      <c r="R402" s="68">
        <v>2407</v>
      </c>
      <c r="S402" s="69" t="s">
        <v>1073</v>
      </c>
    </row>
    <row r="403" spans="1:19" hidden="1" x14ac:dyDescent="0.25">
      <c r="A403" t="s">
        <v>95</v>
      </c>
      <c r="B403" t="s">
        <v>96</v>
      </c>
      <c r="C403" t="s">
        <v>97</v>
      </c>
      <c r="D403" t="s">
        <v>1074</v>
      </c>
      <c r="E403" t="s">
        <v>130</v>
      </c>
      <c r="F403" t="s">
        <v>606</v>
      </c>
      <c r="G403" s="1">
        <v>44105</v>
      </c>
      <c r="H403">
        <v>61000</v>
      </c>
      <c r="I403" t="s">
        <v>25</v>
      </c>
      <c r="J403" s="63" t="s">
        <v>109</v>
      </c>
      <c r="K403" s="63" t="s">
        <v>213</v>
      </c>
      <c r="L403" s="64" t="s">
        <v>68</v>
      </c>
      <c r="M403" s="64" t="s">
        <v>68</v>
      </c>
      <c r="N403" s="65" t="s">
        <v>29</v>
      </c>
      <c r="O403" s="66" t="s">
        <v>131</v>
      </c>
      <c r="P403" s="66" t="s">
        <v>132</v>
      </c>
      <c r="Q403" s="67">
        <v>44104</v>
      </c>
      <c r="R403" s="68">
        <v>2537</v>
      </c>
      <c r="S403" s="69" t="s">
        <v>641</v>
      </c>
    </row>
    <row r="404" spans="1:19" hidden="1" x14ac:dyDescent="0.25">
      <c r="A404" t="s">
        <v>95</v>
      </c>
      <c r="B404" t="s">
        <v>96</v>
      </c>
      <c r="C404" t="s">
        <v>97</v>
      </c>
      <c r="D404" t="s">
        <v>1075</v>
      </c>
      <c r="E404" t="s">
        <v>151</v>
      </c>
      <c r="F404" t="s">
        <v>606</v>
      </c>
      <c r="G404" s="1">
        <v>44105</v>
      </c>
      <c r="H404">
        <v>84000</v>
      </c>
      <c r="I404" t="s">
        <v>25</v>
      </c>
      <c r="J404" s="63" t="s">
        <v>109</v>
      </c>
      <c r="K404" s="63" t="s">
        <v>213</v>
      </c>
      <c r="L404" s="64" t="s">
        <v>35</v>
      </c>
      <c r="M404" s="64" t="s">
        <v>35</v>
      </c>
      <c r="N404" s="65" t="s">
        <v>29</v>
      </c>
      <c r="O404" s="66" t="s">
        <v>152</v>
      </c>
      <c r="P404" s="66" t="s">
        <v>153</v>
      </c>
      <c r="Q404" s="67">
        <v>44104</v>
      </c>
      <c r="R404" s="68">
        <v>1847</v>
      </c>
      <c r="S404" s="69" t="s">
        <v>499</v>
      </c>
    </row>
    <row r="405" spans="1:19" hidden="1" x14ac:dyDescent="0.25">
      <c r="A405" t="s">
        <v>95</v>
      </c>
      <c r="B405" t="s">
        <v>96</v>
      </c>
      <c r="C405" t="s">
        <v>97</v>
      </c>
      <c r="D405" t="s">
        <v>1076</v>
      </c>
      <c r="E405" t="s">
        <v>135</v>
      </c>
      <c r="F405" t="s">
        <v>606</v>
      </c>
      <c r="G405" s="1">
        <v>44105</v>
      </c>
      <c r="H405">
        <v>88000</v>
      </c>
      <c r="I405" t="s">
        <v>25</v>
      </c>
      <c r="J405" s="63" t="s">
        <v>109</v>
      </c>
      <c r="K405" s="63" t="s">
        <v>213</v>
      </c>
      <c r="L405" s="64" t="s">
        <v>41</v>
      </c>
      <c r="M405" s="64" t="s">
        <v>41</v>
      </c>
      <c r="N405" s="65" t="s">
        <v>29</v>
      </c>
      <c r="O405" s="66" t="s">
        <v>136</v>
      </c>
      <c r="P405" s="66" t="s">
        <v>137</v>
      </c>
      <c r="Q405" s="67">
        <v>44104</v>
      </c>
      <c r="R405" s="68">
        <v>1544</v>
      </c>
      <c r="S405" s="69" t="s">
        <v>904</v>
      </c>
    </row>
    <row r="406" spans="1:19" hidden="1" x14ac:dyDescent="0.25">
      <c r="A406" t="s">
        <v>95</v>
      </c>
      <c r="B406" t="s">
        <v>96</v>
      </c>
      <c r="C406" t="s">
        <v>97</v>
      </c>
      <c r="D406" t="s">
        <v>1077</v>
      </c>
      <c r="E406" t="s">
        <v>156</v>
      </c>
      <c r="F406" t="s">
        <v>606</v>
      </c>
      <c r="G406" s="1">
        <v>44105</v>
      </c>
      <c r="H406">
        <v>100</v>
      </c>
      <c r="I406" t="s">
        <v>25</v>
      </c>
      <c r="J406" s="63" t="s">
        <v>109</v>
      </c>
      <c r="K406" s="63" t="s">
        <v>213</v>
      </c>
      <c r="L406" s="64" t="s">
        <v>46</v>
      </c>
      <c r="M406" s="64" t="s">
        <v>46</v>
      </c>
      <c r="N406" s="65" t="s">
        <v>29</v>
      </c>
      <c r="O406" s="66" t="s">
        <v>157</v>
      </c>
      <c r="P406" s="66" t="s">
        <v>158</v>
      </c>
      <c r="Q406" s="67">
        <v>44104</v>
      </c>
      <c r="R406" s="68">
        <v>2725</v>
      </c>
      <c r="S406" s="69" t="s">
        <v>979</v>
      </c>
    </row>
    <row r="407" spans="1:19" hidden="1" x14ac:dyDescent="0.25">
      <c r="A407" t="s">
        <v>19</v>
      </c>
      <c r="B407" t="s">
        <v>20</v>
      </c>
      <c r="C407" t="s">
        <v>21</v>
      </c>
      <c r="D407" t="s">
        <v>1078</v>
      </c>
      <c r="E407" t="s">
        <v>754</v>
      </c>
      <c r="F407" t="s">
        <v>24</v>
      </c>
      <c r="G407" s="1">
        <v>44108</v>
      </c>
      <c r="H407">
        <v>400</v>
      </c>
      <c r="I407" t="s">
        <v>25</v>
      </c>
      <c r="J407" s="63" t="s">
        <v>177</v>
      </c>
      <c r="K407" s="63" t="s">
        <v>74</v>
      </c>
      <c r="L407" s="64" t="s">
        <v>51</v>
      </c>
      <c r="M407" s="64" t="s">
        <v>51</v>
      </c>
      <c r="N407" s="65" t="s">
        <v>29</v>
      </c>
      <c r="O407" s="66" t="s">
        <v>755</v>
      </c>
      <c r="P407" s="66" t="s">
        <v>756</v>
      </c>
      <c r="Q407" s="67">
        <v>44108</v>
      </c>
      <c r="R407" s="68">
        <v>3024</v>
      </c>
      <c r="S407" s="69" t="s">
        <v>1079</v>
      </c>
    </row>
    <row r="408" spans="1:19" hidden="1" x14ac:dyDescent="0.25">
      <c r="A408" t="s">
        <v>19</v>
      </c>
      <c r="B408" t="s">
        <v>20</v>
      </c>
      <c r="C408" t="s">
        <v>21</v>
      </c>
      <c r="D408" t="s">
        <v>1080</v>
      </c>
      <c r="E408" t="s">
        <v>759</v>
      </c>
      <c r="F408" t="s">
        <v>24</v>
      </c>
      <c r="G408" s="1">
        <v>44108</v>
      </c>
      <c r="H408">
        <v>100</v>
      </c>
      <c r="I408" t="s">
        <v>25</v>
      </c>
      <c r="J408" s="63" t="s">
        <v>177</v>
      </c>
      <c r="K408" s="63" t="s">
        <v>74</v>
      </c>
      <c r="L408" s="64" t="s">
        <v>28</v>
      </c>
      <c r="M408" s="64" t="s">
        <v>28</v>
      </c>
      <c r="N408" s="65" t="s">
        <v>29</v>
      </c>
      <c r="O408" s="66" t="s">
        <v>760</v>
      </c>
      <c r="P408" s="66" t="s">
        <v>761</v>
      </c>
      <c r="Q408" s="67">
        <v>44108</v>
      </c>
      <c r="R408" s="68">
        <v>1645</v>
      </c>
      <c r="S408" s="69" t="s">
        <v>1079</v>
      </c>
    </row>
    <row r="409" spans="1:19" hidden="1" x14ac:dyDescent="0.25">
      <c r="A409" t="s">
        <v>19</v>
      </c>
      <c r="B409" t="s">
        <v>20</v>
      </c>
      <c r="C409" t="s">
        <v>21</v>
      </c>
      <c r="D409" t="s">
        <v>1081</v>
      </c>
      <c r="E409" t="s">
        <v>733</v>
      </c>
      <c r="F409" t="s">
        <v>24</v>
      </c>
      <c r="G409" s="1">
        <v>44108</v>
      </c>
      <c r="H409">
        <v>6400</v>
      </c>
      <c r="I409" t="s">
        <v>25</v>
      </c>
      <c r="J409" s="63" t="s">
        <v>177</v>
      </c>
      <c r="K409" s="63" t="s">
        <v>74</v>
      </c>
      <c r="L409" s="64" t="s">
        <v>56</v>
      </c>
      <c r="M409" s="64" t="s">
        <v>56</v>
      </c>
      <c r="N409" s="65" t="s">
        <v>29</v>
      </c>
      <c r="O409" s="66" t="s">
        <v>734</v>
      </c>
      <c r="P409" s="66" t="s">
        <v>735</v>
      </c>
      <c r="Q409" s="67">
        <v>44108</v>
      </c>
      <c r="R409" s="68">
        <v>3100</v>
      </c>
      <c r="S409" s="69" t="s">
        <v>1082</v>
      </c>
    </row>
    <row r="410" spans="1:19" hidden="1" x14ac:dyDescent="0.25">
      <c r="A410" t="s">
        <v>19</v>
      </c>
      <c r="B410" t="s">
        <v>20</v>
      </c>
      <c r="C410" t="s">
        <v>21</v>
      </c>
      <c r="D410" t="s">
        <v>1083</v>
      </c>
      <c r="E410" t="s">
        <v>766</v>
      </c>
      <c r="F410" t="s">
        <v>24</v>
      </c>
      <c r="G410" s="1">
        <v>44108</v>
      </c>
      <c r="H410">
        <v>400</v>
      </c>
      <c r="I410" t="s">
        <v>25</v>
      </c>
      <c r="J410" s="63" t="s">
        <v>177</v>
      </c>
      <c r="K410" s="63" t="s">
        <v>74</v>
      </c>
      <c r="L410" s="64" t="s">
        <v>62</v>
      </c>
      <c r="M410" s="64" t="s">
        <v>62</v>
      </c>
      <c r="N410" s="65" t="s">
        <v>29</v>
      </c>
      <c r="O410" s="66" t="s">
        <v>767</v>
      </c>
      <c r="P410" s="66" t="s">
        <v>768</v>
      </c>
      <c r="Q410" s="67">
        <v>44108</v>
      </c>
      <c r="R410" s="68">
        <v>4753</v>
      </c>
      <c r="S410" s="69" t="s">
        <v>1082</v>
      </c>
    </row>
    <row r="411" spans="1:19" hidden="1" x14ac:dyDescent="0.25">
      <c r="A411" t="s">
        <v>19</v>
      </c>
      <c r="B411" t="s">
        <v>20</v>
      </c>
      <c r="C411" t="s">
        <v>21</v>
      </c>
      <c r="D411" t="s">
        <v>1084</v>
      </c>
      <c r="E411" t="s">
        <v>684</v>
      </c>
      <c r="F411" t="s">
        <v>24</v>
      </c>
      <c r="G411" s="1">
        <v>44108</v>
      </c>
      <c r="H411">
        <v>700</v>
      </c>
      <c r="I411" t="s">
        <v>25</v>
      </c>
      <c r="J411" s="63" t="s">
        <v>177</v>
      </c>
      <c r="K411" s="63" t="s">
        <v>74</v>
      </c>
      <c r="L411" s="64" t="s">
        <v>68</v>
      </c>
      <c r="M411" s="64" t="s">
        <v>68</v>
      </c>
      <c r="N411" s="65" t="s">
        <v>29</v>
      </c>
      <c r="O411" s="66" t="s">
        <v>685</v>
      </c>
      <c r="P411" s="66" t="s">
        <v>686</v>
      </c>
      <c r="Q411" s="67">
        <v>44108</v>
      </c>
      <c r="R411" s="68">
        <v>3742</v>
      </c>
      <c r="S411" s="69" t="s">
        <v>269</v>
      </c>
    </row>
    <row r="412" spans="1:19" hidden="1" x14ac:dyDescent="0.25">
      <c r="A412" t="s">
        <v>19</v>
      </c>
      <c r="B412" t="s">
        <v>20</v>
      </c>
      <c r="C412" t="s">
        <v>21</v>
      </c>
      <c r="D412" t="s">
        <v>1085</v>
      </c>
      <c r="E412" t="s">
        <v>773</v>
      </c>
      <c r="F412" t="s">
        <v>24</v>
      </c>
      <c r="G412" s="1">
        <v>44108</v>
      </c>
      <c r="H412">
        <v>400</v>
      </c>
      <c r="I412" t="s">
        <v>25</v>
      </c>
      <c r="J412" s="63" t="s">
        <v>177</v>
      </c>
      <c r="K412" s="63" t="s">
        <v>74</v>
      </c>
      <c r="L412" s="64" t="s">
        <v>35</v>
      </c>
      <c r="M412" s="64" t="s">
        <v>35</v>
      </c>
      <c r="N412" s="65" t="s">
        <v>29</v>
      </c>
      <c r="O412" s="66" t="s">
        <v>774</v>
      </c>
      <c r="P412" s="66" t="s">
        <v>775</v>
      </c>
      <c r="Q412" s="67">
        <v>44108</v>
      </c>
      <c r="R412" s="68">
        <v>1723</v>
      </c>
      <c r="S412" s="69" t="s">
        <v>269</v>
      </c>
    </row>
    <row r="413" spans="1:19" hidden="1" x14ac:dyDescent="0.25">
      <c r="A413" t="s">
        <v>19</v>
      </c>
      <c r="B413" t="s">
        <v>20</v>
      </c>
      <c r="C413" t="s">
        <v>21</v>
      </c>
      <c r="D413" t="s">
        <v>1086</v>
      </c>
      <c r="E413" t="s">
        <v>778</v>
      </c>
      <c r="F413" t="s">
        <v>24</v>
      </c>
      <c r="G413" s="1">
        <v>44108</v>
      </c>
      <c r="H413">
        <v>400</v>
      </c>
      <c r="I413" t="s">
        <v>25</v>
      </c>
      <c r="J413" s="63" t="s">
        <v>177</v>
      </c>
      <c r="K413" s="63" t="s">
        <v>74</v>
      </c>
      <c r="L413" s="64" t="s">
        <v>41</v>
      </c>
      <c r="M413" s="64" t="s">
        <v>41</v>
      </c>
      <c r="N413" s="65" t="s">
        <v>29</v>
      </c>
      <c r="O413" s="66" t="s">
        <v>779</v>
      </c>
      <c r="P413" s="66" t="s">
        <v>780</v>
      </c>
      <c r="Q413" s="67">
        <v>44108</v>
      </c>
      <c r="R413" s="68">
        <v>4159</v>
      </c>
      <c r="S413" s="69" t="s">
        <v>269</v>
      </c>
    </row>
    <row r="414" spans="1:19" hidden="1" x14ac:dyDescent="0.25">
      <c r="A414" t="s">
        <v>19</v>
      </c>
      <c r="B414" t="s">
        <v>20</v>
      </c>
      <c r="C414" t="s">
        <v>21</v>
      </c>
      <c r="D414" t="s">
        <v>1087</v>
      </c>
      <c r="E414" t="s">
        <v>45</v>
      </c>
      <c r="F414" t="s">
        <v>24</v>
      </c>
      <c r="G414" s="1">
        <v>44108</v>
      </c>
      <c r="H414">
        <v>100</v>
      </c>
      <c r="I414" t="s">
        <v>25</v>
      </c>
      <c r="J414" s="63" t="s">
        <v>177</v>
      </c>
      <c r="K414" s="63" t="s">
        <v>74</v>
      </c>
      <c r="L414" s="64" t="s">
        <v>46</v>
      </c>
      <c r="M414" s="64" t="s">
        <v>46</v>
      </c>
      <c r="N414" s="65" t="s">
        <v>29</v>
      </c>
      <c r="O414" s="66" t="s">
        <v>47</v>
      </c>
      <c r="P414" s="66" t="s">
        <v>48</v>
      </c>
      <c r="Q414" s="67">
        <v>44108</v>
      </c>
      <c r="R414" s="68">
        <v>513</v>
      </c>
      <c r="S414" s="69" t="s">
        <v>269</v>
      </c>
    </row>
    <row r="415" spans="1:19" hidden="1" x14ac:dyDescent="0.25">
      <c r="A415" t="s">
        <v>19</v>
      </c>
      <c r="B415" t="s">
        <v>20</v>
      </c>
      <c r="C415" t="s">
        <v>21</v>
      </c>
      <c r="D415" t="s">
        <v>1088</v>
      </c>
      <c r="E415" t="s">
        <v>664</v>
      </c>
      <c r="F415" t="s">
        <v>24</v>
      </c>
      <c r="G415" s="1">
        <v>44108</v>
      </c>
      <c r="H415">
        <v>2600</v>
      </c>
      <c r="I415" t="s">
        <v>25</v>
      </c>
      <c r="J415" s="63" t="s">
        <v>177</v>
      </c>
      <c r="K415" s="63" t="s">
        <v>74</v>
      </c>
      <c r="L415" s="64" t="s">
        <v>229</v>
      </c>
      <c r="M415" s="64" t="s">
        <v>229</v>
      </c>
      <c r="N415" s="65" t="s">
        <v>29</v>
      </c>
      <c r="O415" s="66" t="s">
        <v>665</v>
      </c>
      <c r="P415" s="66" t="s">
        <v>666</v>
      </c>
      <c r="Q415" s="67">
        <v>44108</v>
      </c>
      <c r="R415" s="68">
        <v>354</v>
      </c>
      <c r="S415" s="69" t="s">
        <v>274</v>
      </c>
    </row>
    <row r="416" spans="1:19" hidden="1" x14ac:dyDescent="0.25">
      <c r="A416" t="s">
        <v>95</v>
      </c>
      <c r="B416" t="s">
        <v>96</v>
      </c>
      <c r="C416" t="s">
        <v>97</v>
      </c>
      <c r="D416" t="s">
        <v>1089</v>
      </c>
      <c r="E416" t="s">
        <v>249</v>
      </c>
      <c r="F416" t="s">
        <v>24</v>
      </c>
      <c r="G416" s="1">
        <v>44110</v>
      </c>
      <c r="H416">
        <v>400</v>
      </c>
      <c r="I416" t="s">
        <v>25</v>
      </c>
      <c r="J416" s="63" t="s">
        <v>212</v>
      </c>
      <c r="K416" s="63" t="s">
        <v>302</v>
      </c>
      <c r="L416" s="64" t="s">
        <v>62</v>
      </c>
      <c r="M416" s="64" t="s">
        <v>62</v>
      </c>
      <c r="N416" s="65" t="s">
        <v>29</v>
      </c>
      <c r="O416" s="66" t="s">
        <v>250</v>
      </c>
      <c r="P416" s="66" t="s">
        <v>251</v>
      </c>
      <c r="Q416" s="67">
        <v>44108</v>
      </c>
      <c r="R416" s="68">
        <v>2009</v>
      </c>
      <c r="S416" s="69" t="s">
        <v>118</v>
      </c>
    </row>
    <row r="417" spans="1:19" hidden="1" x14ac:dyDescent="0.25">
      <c r="A417" t="s">
        <v>95</v>
      </c>
      <c r="B417" t="s">
        <v>96</v>
      </c>
      <c r="C417" t="s">
        <v>97</v>
      </c>
      <c r="D417" t="s">
        <v>1090</v>
      </c>
      <c r="E417" t="s">
        <v>444</v>
      </c>
      <c r="F417" t="s">
        <v>24</v>
      </c>
      <c r="G417" s="1">
        <v>44109</v>
      </c>
      <c r="H417">
        <v>2100</v>
      </c>
      <c r="I417" t="s">
        <v>25</v>
      </c>
      <c r="J417" s="63" t="s">
        <v>430</v>
      </c>
      <c r="K417" s="63" t="s">
        <v>101</v>
      </c>
      <c r="L417" s="64" t="s">
        <v>51</v>
      </c>
      <c r="M417" s="64" t="s">
        <v>41</v>
      </c>
      <c r="N417" s="65" t="s">
        <v>141</v>
      </c>
      <c r="O417" s="66" t="s">
        <v>445</v>
      </c>
      <c r="P417" s="66" t="s">
        <v>446</v>
      </c>
      <c r="Q417" s="67">
        <v>44108</v>
      </c>
      <c r="R417" s="68">
        <v>2751</v>
      </c>
      <c r="S417" s="69" t="s">
        <v>482</v>
      </c>
    </row>
    <row r="418" spans="1:19" hidden="1" x14ac:dyDescent="0.25">
      <c r="A418" t="s">
        <v>95</v>
      </c>
      <c r="B418" t="s">
        <v>96</v>
      </c>
      <c r="C418" t="s">
        <v>97</v>
      </c>
      <c r="D418" t="s">
        <v>1091</v>
      </c>
      <c r="E418" t="s">
        <v>449</v>
      </c>
      <c r="F418" t="s">
        <v>24</v>
      </c>
      <c r="G418" s="1">
        <v>44109</v>
      </c>
      <c r="H418">
        <v>100</v>
      </c>
      <c r="I418" t="s">
        <v>25</v>
      </c>
      <c r="J418" s="63" t="s">
        <v>430</v>
      </c>
      <c r="K418" s="63" t="s">
        <v>101</v>
      </c>
      <c r="L418" s="64" t="s">
        <v>28</v>
      </c>
      <c r="M418" s="64" t="s">
        <v>46</v>
      </c>
      <c r="N418" s="65" t="s">
        <v>141</v>
      </c>
      <c r="O418" s="66" t="s">
        <v>450</v>
      </c>
      <c r="P418" s="66" t="s">
        <v>451</v>
      </c>
      <c r="Q418" s="67">
        <v>44108</v>
      </c>
      <c r="R418" s="68">
        <v>631</v>
      </c>
      <c r="S418" s="69" t="s">
        <v>788</v>
      </c>
    </row>
    <row r="419" spans="1:19" hidden="1" x14ac:dyDescent="0.25">
      <c r="A419" t="s">
        <v>95</v>
      </c>
      <c r="B419" t="s">
        <v>96</v>
      </c>
      <c r="C419" t="s">
        <v>97</v>
      </c>
      <c r="D419" t="s">
        <v>1092</v>
      </c>
      <c r="E419" t="s">
        <v>439</v>
      </c>
      <c r="F419" t="s">
        <v>24</v>
      </c>
      <c r="G419" s="1">
        <v>44109</v>
      </c>
      <c r="H419">
        <v>400</v>
      </c>
      <c r="I419" t="s">
        <v>25</v>
      </c>
      <c r="J419" s="63" t="s">
        <v>430</v>
      </c>
      <c r="K419" s="63" t="s">
        <v>101</v>
      </c>
      <c r="L419" s="64" t="s">
        <v>56</v>
      </c>
      <c r="M419" s="64" t="s">
        <v>68</v>
      </c>
      <c r="N419" s="65" t="s">
        <v>141</v>
      </c>
      <c r="O419" s="66" t="s">
        <v>440</v>
      </c>
      <c r="P419" s="66" t="s">
        <v>441</v>
      </c>
      <c r="Q419" s="67">
        <v>44108</v>
      </c>
      <c r="R419" s="68">
        <v>3857</v>
      </c>
      <c r="S419" s="69" t="s">
        <v>437</v>
      </c>
    </row>
    <row r="420" spans="1:19" hidden="1" x14ac:dyDescent="0.25">
      <c r="A420" t="s">
        <v>95</v>
      </c>
      <c r="B420" t="s">
        <v>96</v>
      </c>
      <c r="C420" t="s">
        <v>97</v>
      </c>
      <c r="D420" t="s">
        <v>1093</v>
      </c>
      <c r="E420" t="s">
        <v>469</v>
      </c>
      <c r="F420" t="s">
        <v>24</v>
      </c>
      <c r="G420" s="1">
        <v>44109</v>
      </c>
      <c r="H420">
        <v>100</v>
      </c>
      <c r="I420" t="s">
        <v>25</v>
      </c>
      <c r="J420" s="63" t="s">
        <v>430</v>
      </c>
      <c r="K420" s="63" t="s">
        <v>101</v>
      </c>
      <c r="L420" s="64" t="s">
        <v>62</v>
      </c>
      <c r="M420" s="64" t="s">
        <v>35</v>
      </c>
      <c r="N420" s="65" t="s">
        <v>141</v>
      </c>
      <c r="O420" s="66" t="s">
        <v>470</v>
      </c>
      <c r="P420" s="66" t="s">
        <v>471</v>
      </c>
      <c r="Q420" s="67">
        <v>44108</v>
      </c>
      <c r="R420" s="68">
        <v>4677</v>
      </c>
      <c r="S420" s="69" t="s">
        <v>1094</v>
      </c>
    </row>
    <row r="421" spans="1:19" hidden="1" x14ac:dyDescent="0.25">
      <c r="A421" t="s">
        <v>95</v>
      </c>
      <c r="B421" t="s">
        <v>96</v>
      </c>
      <c r="C421" t="s">
        <v>97</v>
      </c>
      <c r="D421" t="s">
        <v>1095</v>
      </c>
      <c r="E421" t="s">
        <v>434</v>
      </c>
      <c r="F421" t="s">
        <v>24</v>
      </c>
      <c r="G421" s="1">
        <v>44109</v>
      </c>
      <c r="H421">
        <v>400</v>
      </c>
      <c r="I421" t="s">
        <v>25</v>
      </c>
      <c r="J421" s="63" t="s">
        <v>430</v>
      </c>
      <c r="K421" s="63" t="s">
        <v>101</v>
      </c>
      <c r="L421" s="64" t="s">
        <v>68</v>
      </c>
      <c r="M421" s="64" t="s">
        <v>62</v>
      </c>
      <c r="N421" s="65" t="s">
        <v>141</v>
      </c>
      <c r="O421" s="66" t="s">
        <v>435</v>
      </c>
      <c r="P421" s="66" t="s">
        <v>436</v>
      </c>
      <c r="Q421" s="67">
        <v>44108</v>
      </c>
      <c r="R421" s="68">
        <v>1544</v>
      </c>
      <c r="S421" s="69" t="s">
        <v>1096</v>
      </c>
    </row>
    <row r="422" spans="1:19" hidden="1" x14ac:dyDescent="0.25">
      <c r="A422" t="s">
        <v>95</v>
      </c>
      <c r="B422" t="s">
        <v>96</v>
      </c>
      <c r="C422" t="s">
        <v>97</v>
      </c>
      <c r="D422" t="s">
        <v>1097</v>
      </c>
      <c r="E422" t="s">
        <v>464</v>
      </c>
      <c r="F422" t="s">
        <v>24</v>
      </c>
      <c r="G422" s="1">
        <v>44109</v>
      </c>
      <c r="H422">
        <v>400</v>
      </c>
      <c r="I422" t="s">
        <v>25</v>
      </c>
      <c r="J422" s="63" t="s">
        <v>430</v>
      </c>
      <c r="K422" s="63" t="s">
        <v>101</v>
      </c>
      <c r="L422" s="64" t="s">
        <v>35</v>
      </c>
      <c r="M422" s="64" t="s">
        <v>56</v>
      </c>
      <c r="N422" s="65" t="s">
        <v>141</v>
      </c>
      <c r="O422" s="66" t="s">
        <v>465</v>
      </c>
      <c r="P422" s="66" t="s">
        <v>466</v>
      </c>
      <c r="Q422" s="67">
        <v>44109</v>
      </c>
      <c r="R422" s="68">
        <v>463</v>
      </c>
      <c r="S422" s="69" t="s">
        <v>1098</v>
      </c>
    </row>
    <row r="423" spans="1:19" hidden="1" x14ac:dyDescent="0.25">
      <c r="A423" t="s">
        <v>95</v>
      </c>
      <c r="B423" t="s">
        <v>96</v>
      </c>
      <c r="C423" t="s">
        <v>97</v>
      </c>
      <c r="D423" t="s">
        <v>1099</v>
      </c>
      <c r="E423" t="s">
        <v>429</v>
      </c>
      <c r="F423" t="s">
        <v>24</v>
      </c>
      <c r="G423" s="1">
        <v>44109</v>
      </c>
      <c r="H423">
        <v>400</v>
      </c>
      <c r="I423" t="s">
        <v>25</v>
      </c>
      <c r="J423" s="63" t="s">
        <v>430</v>
      </c>
      <c r="K423" s="63" t="s">
        <v>101</v>
      </c>
      <c r="L423" s="64" t="s">
        <v>41</v>
      </c>
      <c r="M423" s="64" t="s">
        <v>28</v>
      </c>
      <c r="N423" s="65" t="s">
        <v>141</v>
      </c>
      <c r="O423" s="66" t="s">
        <v>431</v>
      </c>
      <c r="P423" s="66" t="s">
        <v>432</v>
      </c>
      <c r="Q423" s="67">
        <v>44109</v>
      </c>
      <c r="R423" s="68">
        <v>4777</v>
      </c>
      <c r="S423" s="69" t="s">
        <v>385</v>
      </c>
    </row>
    <row r="424" spans="1:19" hidden="1" x14ac:dyDescent="0.25">
      <c r="A424" t="s">
        <v>95</v>
      </c>
      <c r="B424" t="s">
        <v>96</v>
      </c>
      <c r="C424" t="s">
        <v>97</v>
      </c>
      <c r="D424" t="s">
        <v>1100</v>
      </c>
      <c r="E424" t="s">
        <v>459</v>
      </c>
      <c r="F424" t="s">
        <v>24</v>
      </c>
      <c r="G424" s="1">
        <v>44109</v>
      </c>
      <c r="H424">
        <v>100</v>
      </c>
      <c r="I424" t="s">
        <v>25</v>
      </c>
      <c r="J424" s="63" t="s">
        <v>430</v>
      </c>
      <c r="K424" s="63" t="s">
        <v>101</v>
      </c>
      <c r="L424" s="64" t="s">
        <v>46</v>
      </c>
      <c r="M424" s="64" t="s">
        <v>51</v>
      </c>
      <c r="N424" s="65" t="s">
        <v>141</v>
      </c>
      <c r="O424" s="66" t="s">
        <v>460</v>
      </c>
      <c r="P424" s="66" t="s">
        <v>461</v>
      </c>
      <c r="Q424" s="67">
        <v>44109</v>
      </c>
      <c r="R424" s="68">
        <v>5505</v>
      </c>
      <c r="S424" s="69" t="s">
        <v>990</v>
      </c>
    </row>
    <row r="425" spans="1:19" hidden="1" x14ac:dyDescent="0.25">
      <c r="A425" t="s">
        <v>95</v>
      </c>
      <c r="B425" t="s">
        <v>96</v>
      </c>
      <c r="C425" t="s">
        <v>97</v>
      </c>
      <c r="D425" t="s">
        <v>1101</v>
      </c>
      <c r="E425" t="s">
        <v>234</v>
      </c>
      <c r="F425" t="s">
        <v>24</v>
      </c>
      <c r="G425" s="1">
        <v>44110</v>
      </c>
      <c r="H425">
        <v>400</v>
      </c>
      <c r="I425" t="s">
        <v>25</v>
      </c>
      <c r="J425" s="63" t="s">
        <v>212</v>
      </c>
      <c r="K425" s="63" t="s">
        <v>302</v>
      </c>
      <c r="L425" s="64" t="s">
        <v>51</v>
      </c>
      <c r="M425" s="64" t="s">
        <v>51</v>
      </c>
      <c r="N425" s="65" t="s">
        <v>29</v>
      </c>
      <c r="O425" s="66" t="s">
        <v>235</v>
      </c>
      <c r="P425" s="66" t="s">
        <v>236</v>
      </c>
      <c r="Q425" s="67">
        <v>44108</v>
      </c>
      <c r="R425" s="68">
        <v>2401</v>
      </c>
      <c r="S425" s="69" t="s">
        <v>925</v>
      </c>
    </row>
    <row r="426" spans="1:19" hidden="1" x14ac:dyDescent="0.25">
      <c r="A426" t="s">
        <v>95</v>
      </c>
      <c r="B426" t="s">
        <v>96</v>
      </c>
      <c r="C426" t="s">
        <v>97</v>
      </c>
      <c r="D426" t="s">
        <v>1102</v>
      </c>
      <c r="E426" t="s">
        <v>211</v>
      </c>
      <c r="F426" t="s">
        <v>24</v>
      </c>
      <c r="G426" s="1">
        <v>44110</v>
      </c>
      <c r="H426">
        <v>700</v>
      </c>
      <c r="I426" t="s">
        <v>25</v>
      </c>
      <c r="J426" s="63" t="s">
        <v>212</v>
      </c>
      <c r="K426" s="63" t="s">
        <v>302</v>
      </c>
      <c r="L426" s="64" t="s">
        <v>28</v>
      </c>
      <c r="M426" s="64" t="s">
        <v>28</v>
      </c>
      <c r="N426" s="65" t="s">
        <v>29</v>
      </c>
      <c r="O426" s="66" t="s">
        <v>214</v>
      </c>
      <c r="P426" s="66" t="s">
        <v>215</v>
      </c>
      <c r="Q426" s="67">
        <v>44108</v>
      </c>
      <c r="R426" s="68">
        <v>1609</v>
      </c>
      <c r="S426" s="69" t="s">
        <v>513</v>
      </c>
    </row>
    <row r="427" spans="1:19" hidden="1" x14ac:dyDescent="0.25">
      <c r="A427" t="s">
        <v>95</v>
      </c>
      <c r="B427" t="s">
        <v>96</v>
      </c>
      <c r="C427" t="s">
        <v>97</v>
      </c>
      <c r="D427" t="s">
        <v>1103</v>
      </c>
      <c r="E427" t="s">
        <v>254</v>
      </c>
      <c r="F427" t="s">
        <v>24</v>
      </c>
      <c r="G427" s="1">
        <v>44110</v>
      </c>
      <c r="H427">
        <v>100</v>
      </c>
      <c r="I427" t="s">
        <v>25</v>
      </c>
      <c r="J427" s="63" t="s">
        <v>212</v>
      </c>
      <c r="K427" s="63" t="s">
        <v>302</v>
      </c>
      <c r="L427" s="64" t="s">
        <v>56</v>
      </c>
      <c r="M427" s="64" t="s">
        <v>56</v>
      </c>
      <c r="N427" s="65" t="s">
        <v>29</v>
      </c>
      <c r="O427" s="66" t="s">
        <v>255</v>
      </c>
      <c r="P427" s="66" t="s">
        <v>256</v>
      </c>
      <c r="Q427" s="67">
        <v>44108</v>
      </c>
      <c r="R427" s="68">
        <v>933</v>
      </c>
      <c r="S427" s="69" t="s">
        <v>1104</v>
      </c>
    </row>
    <row r="428" spans="1:19" hidden="1" x14ac:dyDescent="0.25">
      <c r="A428" t="s">
        <v>95</v>
      </c>
      <c r="B428" t="s">
        <v>96</v>
      </c>
      <c r="C428" t="s">
        <v>97</v>
      </c>
      <c r="D428" t="s">
        <v>1105</v>
      </c>
      <c r="E428" t="s">
        <v>512</v>
      </c>
      <c r="F428" t="s">
        <v>24</v>
      </c>
      <c r="G428" s="1">
        <v>44110</v>
      </c>
      <c r="H428">
        <v>13000</v>
      </c>
      <c r="I428" t="s">
        <v>25</v>
      </c>
      <c r="J428" s="63" t="s">
        <v>212</v>
      </c>
      <c r="K428" s="63" t="s">
        <v>302</v>
      </c>
      <c r="L428" s="64" t="s">
        <v>68</v>
      </c>
      <c r="M428" s="64" t="s">
        <v>68</v>
      </c>
      <c r="N428" s="65" t="s">
        <v>29</v>
      </c>
      <c r="O428" s="66" t="s">
        <v>303</v>
      </c>
      <c r="P428" s="66" t="s">
        <v>304</v>
      </c>
      <c r="Q428" s="67">
        <v>44108</v>
      </c>
      <c r="R428" s="68">
        <v>4260</v>
      </c>
      <c r="S428" s="69" t="s">
        <v>1106</v>
      </c>
    </row>
    <row r="429" spans="1:19" hidden="1" x14ac:dyDescent="0.25">
      <c r="A429" t="s">
        <v>95</v>
      </c>
      <c r="B429" t="s">
        <v>96</v>
      </c>
      <c r="C429" t="s">
        <v>97</v>
      </c>
      <c r="D429" t="s">
        <v>1107</v>
      </c>
      <c r="E429" t="s">
        <v>1045</v>
      </c>
      <c r="F429" t="s">
        <v>24</v>
      </c>
      <c r="G429" s="1">
        <v>44110</v>
      </c>
      <c r="H429">
        <v>8000</v>
      </c>
      <c r="I429" t="s">
        <v>25</v>
      </c>
      <c r="J429" s="63" t="s">
        <v>212</v>
      </c>
      <c r="K429" s="63" t="s">
        <v>302</v>
      </c>
      <c r="L429" s="64" t="s">
        <v>35</v>
      </c>
      <c r="M429" s="64" t="s">
        <v>35</v>
      </c>
      <c r="N429" s="65" t="s">
        <v>29</v>
      </c>
      <c r="O429" s="66" t="s">
        <v>1046</v>
      </c>
      <c r="P429" s="66" t="s">
        <v>1047</v>
      </c>
      <c r="Q429" s="67">
        <v>44108</v>
      </c>
      <c r="R429" s="68">
        <v>1196</v>
      </c>
      <c r="S429" s="69" t="s">
        <v>1108</v>
      </c>
    </row>
    <row r="430" spans="1:19" hidden="1" x14ac:dyDescent="0.25">
      <c r="A430" t="s">
        <v>95</v>
      </c>
      <c r="B430" t="s">
        <v>96</v>
      </c>
      <c r="C430" t="s">
        <v>97</v>
      </c>
      <c r="D430" t="s">
        <v>1109</v>
      </c>
      <c r="E430" t="s">
        <v>239</v>
      </c>
      <c r="F430" t="s">
        <v>24</v>
      </c>
      <c r="G430" s="1">
        <v>44110</v>
      </c>
      <c r="H430">
        <v>400</v>
      </c>
      <c r="I430" t="s">
        <v>25</v>
      </c>
      <c r="J430" s="63" t="s">
        <v>212</v>
      </c>
      <c r="K430" s="63" t="s">
        <v>302</v>
      </c>
      <c r="L430" s="64" t="s">
        <v>41</v>
      </c>
      <c r="M430" s="64" t="s">
        <v>41</v>
      </c>
      <c r="N430" s="65" t="s">
        <v>29</v>
      </c>
      <c r="O430" s="66" t="s">
        <v>240</v>
      </c>
      <c r="P430" s="66" t="s">
        <v>241</v>
      </c>
      <c r="Q430" s="67">
        <v>44108</v>
      </c>
      <c r="R430" s="68">
        <v>1124</v>
      </c>
      <c r="S430" s="69" t="s">
        <v>750</v>
      </c>
    </row>
    <row r="431" spans="1:19" hidden="1" x14ac:dyDescent="0.25">
      <c r="A431" t="s">
        <v>95</v>
      </c>
      <c r="B431" t="s">
        <v>96</v>
      </c>
      <c r="C431" t="s">
        <v>97</v>
      </c>
      <c r="D431" t="s">
        <v>1110</v>
      </c>
      <c r="E431" t="s">
        <v>218</v>
      </c>
      <c r="F431" t="s">
        <v>24</v>
      </c>
      <c r="G431" s="1">
        <v>44110</v>
      </c>
      <c r="H431">
        <v>100</v>
      </c>
      <c r="I431" t="s">
        <v>25</v>
      </c>
      <c r="J431" s="63" t="s">
        <v>212</v>
      </c>
      <c r="K431" s="63" t="s">
        <v>302</v>
      </c>
      <c r="L431" s="64" t="s">
        <v>46</v>
      </c>
      <c r="M431" s="64" t="s">
        <v>46</v>
      </c>
      <c r="N431" s="65" t="s">
        <v>29</v>
      </c>
      <c r="O431" s="66" t="s">
        <v>219</v>
      </c>
      <c r="P431" s="66" t="s">
        <v>220</v>
      </c>
      <c r="Q431" s="67">
        <v>44108</v>
      </c>
      <c r="R431" s="68">
        <v>2020</v>
      </c>
      <c r="S431" s="69" t="s">
        <v>904</v>
      </c>
    </row>
    <row r="432" spans="1:19" hidden="1" x14ac:dyDescent="0.25">
      <c r="A432" t="s">
        <v>95</v>
      </c>
      <c r="B432" t="s">
        <v>96</v>
      </c>
      <c r="C432" t="s">
        <v>97</v>
      </c>
      <c r="D432" t="s">
        <v>1111</v>
      </c>
      <c r="E432" t="s">
        <v>244</v>
      </c>
      <c r="F432" t="s">
        <v>24</v>
      </c>
      <c r="G432" s="1">
        <v>44110</v>
      </c>
      <c r="H432">
        <v>400</v>
      </c>
      <c r="I432" t="s">
        <v>25</v>
      </c>
      <c r="J432" s="63" t="s">
        <v>212</v>
      </c>
      <c r="K432" s="63" t="s">
        <v>302</v>
      </c>
      <c r="L432" s="64" t="s">
        <v>229</v>
      </c>
      <c r="M432" s="64" t="s">
        <v>229</v>
      </c>
      <c r="N432" s="65" t="s">
        <v>29</v>
      </c>
      <c r="O432" s="66" t="s">
        <v>245</v>
      </c>
      <c r="P432" s="66" t="s">
        <v>246</v>
      </c>
      <c r="Q432" s="67">
        <v>44108</v>
      </c>
      <c r="R432" s="68">
        <v>3266</v>
      </c>
      <c r="S432" s="69" t="s">
        <v>970</v>
      </c>
    </row>
    <row r="433" spans="1:19" hidden="1" x14ac:dyDescent="0.25">
      <c r="A433" t="s">
        <v>95</v>
      </c>
      <c r="B433" t="s">
        <v>96</v>
      </c>
      <c r="C433" t="s">
        <v>97</v>
      </c>
      <c r="D433" t="s">
        <v>1112</v>
      </c>
      <c r="E433" t="s">
        <v>223</v>
      </c>
      <c r="F433" t="s">
        <v>24</v>
      </c>
      <c r="G433" s="1">
        <v>44110</v>
      </c>
      <c r="H433">
        <v>52000</v>
      </c>
      <c r="I433" t="s">
        <v>25</v>
      </c>
      <c r="J433" s="63" t="s">
        <v>212</v>
      </c>
      <c r="K433" s="63" t="s">
        <v>302</v>
      </c>
      <c r="L433" s="64" t="s">
        <v>375</v>
      </c>
      <c r="M433" s="64" t="s">
        <v>375</v>
      </c>
      <c r="N433" s="65" t="s">
        <v>29</v>
      </c>
      <c r="O433" s="66" t="s">
        <v>224</v>
      </c>
      <c r="P433" s="66" t="s">
        <v>225</v>
      </c>
      <c r="Q433" s="67">
        <v>44108</v>
      </c>
      <c r="R433" s="68">
        <v>5194</v>
      </c>
      <c r="S433" s="69" t="s">
        <v>908</v>
      </c>
    </row>
    <row r="434" spans="1:19" hidden="1" x14ac:dyDescent="0.25">
      <c r="A434" t="s">
        <v>19</v>
      </c>
      <c r="B434" t="s">
        <v>20</v>
      </c>
      <c r="C434" t="s">
        <v>21</v>
      </c>
      <c r="D434" t="s">
        <v>1113</v>
      </c>
      <c r="E434" t="s">
        <v>759</v>
      </c>
      <c r="F434" t="s">
        <v>484</v>
      </c>
      <c r="G434" s="1">
        <v>44111</v>
      </c>
      <c r="H434">
        <v>100</v>
      </c>
      <c r="I434" t="s">
        <v>25</v>
      </c>
      <c r="J434" s="63" t="s">
        <v>177</v>
      </c>
      <c r="K434" s="63" t="s">
        <v>1114</v>
      </c>
      <c r="L434" s="64" t="s">
        <v>51</v>
      </c>
      <c r="M434" s="64" t="s">
        <v>28</v>
      </c>
      <c r="N434" s="65" t="s">
        <v>141</v>
      </c>
      <c r="O434" s="66" t="s">
        <v>760</v>
      </c>
      <c r="P434" s="66" t="s">
        <v>761</v>
      </c>
      <c r="Q434" s="67">
        <v>44111</v>
      </c>
      <c r="R434" s="68">
        <v>1932</v>
      </c>
      <c r="S434" s="69" t="s">
        <v>1115</v>
      </c>
    </row>
    <row r="435" spans="1:19" hidden="1" x14ac:dyDescent="0.25">
      <c r="A435" t="s">
        <v>19</v>
      </c>
      <c r="B435" t="s">
        <v>20</v>
      </c>
      <c r="C435" t="s">
        <v>21</v>
      </c>
      <c r="D435" t="s">
        <v>1116</v>
      </c>
      <c r="E435" t="s">
        <v>754</v>
      </c>
      <c r="F435" t="s">
        <v>484</v>
      </c>
      <c r="G435" s="1">
        <v>44111</v>
      </c>
      <c r="H435">
        <v>100</v>
      </c>
      <c r="I435" t="s">
        <v>25</v>
      </c>
      <c r="J435" s="63" t="s">
        <v>177</v>
      </c>
      <c r="K435" s="63" t="s">
        <v>1114</v>
      </c>
      <c r="L435" s="64" t="s">
        <v>28</v>
      </c>
      <c r="M435" s="64" t="s">
        <v>51</v>
      </c>
      <c r="N435" s="65" t="s">
        <v>141</v>
      </c>
      <c r="O435" s="66" t="s">
        <v>755</v>
      </c>
      <c r="P435" s="66" t="s">
        <v>756</v>
      </c>
      <c r="Q435" s="67">
        <v>44111</v>
      </c>
      <c r="R435" s="68">
        <v>2925</v>
      </c>
      <c r="S435" s="69" t="s">
        <v>811</v>
      </c>
    </row>
    <row r="436" spans="1:19" hidden="1" x14ac:dyDescent="0.25">
      <c r="A436" t="s">
        <v>19</v>
      </c>
      <c r="B436" t="s">
        <v>20</v>
      </c>
      <c r="C436" t="s">
        <v>21</v>
      </c>
      <c r="D436" t="s">
        <v>1117</v>
      </c>
      <c r="E436" t="s">
        <v>733</v>
      </c>
      <c r="F436" t="s">
        <v>484</v>
      </c>
      <c r="G436" s="1">
        <v>44111</v>
      </c>
      <c r="H436">
        <v>9600</v>
      </c>
      <c r="I436" t="s">
        <v>25</v>
      </c>
      <c r="J436" s="63" t="s">
        <v>177</v>
      </c>
      <c r="K436" s="63" t="s">
        <v>1114</v>
      </c>
      <c r="L436" s="64" t="s">
        <v>56</v>
      </c>
      <c r="M436" s="64" t="s">
        <v>56</v>
      </c>
      <c r="N436" s="65" t="s">
        <v>29</v>
      </c>
      <c r="O436" s="66" t="s">
        <v>734</v>
      </c>
      <c r="P436" s="66" t="s">
        <v>735</v>
      </c>
      <c r="Q436" s="67">
        <v>44111</v>
      </c>
      <c r="R436" s="68">
        <v>2685</v>
      </c>
      <c r="S436" s="69" t="s">
        <v>1118</v>
      </c>
    </row>
    <row r="437" spans="1:19" hidden="1" x14ac:dyDescent="0.25">
      <c r="A437" t="s">
        <v>19</v>
      </c>
      <c r="B437" t="s">
        <v>20</v>
      </c>
      <c r="C437" t="s">
        <v>21</v>
      </c>
      <c r="D437" t="s">
        <v>1119</v>
      </c>
      <c r="E437" t="s">
        <v>766</v>
      </c>
      <c r="F437" t="s">
        <v>484</v>
      </c>
      <c r="G437" s="1">
        <v>44111</v>
      </c>
      <c r="H437">
        <v>400</v>
      </c>
      <c r="I437" t="s">
        <v>25</v>
      </c>
      <c r="J437" s="63" t="s">
        <v>177</v>
      </c>
      <c r="K437" s="63" t="s">
        <v>1114</v>
      </c>
      <c r="L437" s="64" t="s">
        <v>62</v>
      </c>
      <c r="M437" s="64" t="s">
        <v>62</v>
      </c>
      <c r="N437" s="65" t="s">
        <v>29</v>
      </c>
      <c r="O437" s="66" t="s">
        <v>767</v>
      </c>
      <c r="P437" s="66" t="s">
        <v>768</v>
      </c>
      <c r="Q437" s="67">
        <v>44111</v>
      </c>
      <c r="R437" s="68">
        <v>4697</v>
      </c>
      <c r="S437" s="69" t="s">
        <v>1120</v>
      </c>
    </row>
    <row r="438" spans="1:19" hidden="1" x14ac:dyDescent="0.25">
      <c r="A438" t="s">
        <v>19</v>
      </c>
      <c r="B438" t="s">
        <v>20</v>
      </c>
      <c r="C438" t="s">
        <v>21</v>
      </c>
      <c r="D438" t="s">
        <v>1121</v>
      </c>
      <c r="E438" t="s">
        <v>684</v>
      </c>
      <c r="F438" t="s">
        <v>484</v>
      </c>
      <c r="G438" s="1">
        <v>44111</v>
      </c>
      <c r="H438">
        <v>3600</v>
      </c>
      <c r="I438" t="s">
        <v>25</v>
      </c>
      <c r="J438" s="63" t="s">
        <v>177</v>
      </c>
      <c r="K438" s="63" t="s">
        <v>1114</v>
      </c>
      <c r="L438" s="64" t="s">
        <v>68</v>
      </c>
      <c r="M438" s="64" t="s">
        <v>68</v>
      </c>
      <c r="N438" s="65" t="s">
        <v>29</v>
      </c>
      <c r="O438" s="66" t="s">
        <v>685</v>
      </c>
      <c r="P438" s="66" t="s">
        <v>686</v>
      </c>
      <c r="Q438" s="67">
        <v>44111</v>
      </c>
      <c r="R438" s="68">
        <v>3546</v>
      </c>
      <c r="S438" s="69" t="s">
        <v>1122</v>
      </c>
    </row>
    <row r="439" spans="1:19" hidden="1" x14ac:dyDescent="0.25">
      <c r="A439" t="s">
        <v>19</v>
      </c>
      <c r="B439" t="s">
        <v>20</v>
      </c>
      <c r="C439" t="s">
        <v>21</v>
      </c>
      <c r="D439" t="s">
        <v>1123</v>
      </c>
      <c r="E439" t="s">
        <v>773</v>
      </c>
      <c r="F439" t="s">
        <v>484</v>
      </c>
      <c r="G439" s="1">
        <v>44111</v>
      </c>
      <c r="H439">
        <v>100</v>
      </c>
      <c r="I439" t="s">
        <v>25</v>
      </c>
      <c r="J439" s="63" t="s">
        <v>177</v>
      </c>
      <c r="K439" s="63" t="s">
        <v>1114</v>
      </c>
      <c r="L439" s="64" t="s">
        <v>35</v>
      </c>
      <c r="M439" s="64" t="s">
        <v>35</v>
      </c>
      <c r="N439" s="65" t="s">
        <v>29</v>
      </c>
      <c r="O439" s="66" t="s">
        <v>774</v>
      </c>
      <c r="P439" s="66" t="s">
        <v>775</v>
      </c>
      <c r="Q439" s="67">
        <v>44111</v>
      </c>
      <c r="R439" s="68">
        <v>1498</v>
      </c>
      <c r="S439" s="69" t="s">
        <v>1124</v>
      </c>
    </row>
    <row r="440" spans="1:19" hidden="1" x14ac:dyDescent="0.25">
      <c r="A440" t="s">
        <v>19</v>
      </c>
      <c r="B440" t="s">
        <v>20</v>
      </c>
      <c r="C440" t="s">
        <v>21</v>
      </c>
      <c r="D440" t="s">
        <v>1125</v>
      </c>
      <c r="E440" t="s">
        <v>778</v>
      </c>
      <c r="F440" t="s">
        <v>484</v>
      </c>
      <c r="G440" s="1">
        <v>44111</v>
      </c>
      <c r="H440">
        <v>100</v>
      </c>
      <c r="I440" t="s">
        <v>25</v>
      </c>
      <c r="J440" s="63" t="s">
        <v>177</v>
      </c>
      <c r="K440" s="63" t="s">
        <v>1114</v>
      </c>
      <c r="L440" s="64" t="s">
        <v>41</v>
      </c>
      <c r="M440" s="64" t="s">
        <v>41</v>
      </c>
      <c r="N440" s="65" t="s">
        <v>29</v>
      </c>
      <c r="O440" s="66" t="s">
        <v>779</v>
      </c>
      <c r="P440" s="66" t="s">
        <v>780</v>
      </c>
      <c r="Q440" s="67">
        <v>44111</v>
      </c>
      <c r="R440" s="68">
        <v>3480</v>
      </c>
      <c r="S440" s="69" t="s">
        <v>1126</v>
      </c>
    </row>
    <row r="441" spans="1:19" hidden="1" x14ac:dyDescent="0.25">
      <c r="A441" t="s">
        <v>19</v>
      </c>
      <c r="B441" t="s">
        <v>20</v>
      </c>
      <c r="C441" t="s">
        <v>21</v>
      </c>
      <c r="D441" t="s">
        <v>1127</v>
      </c>
      <c r="E441" t="s">
        <v>45</v>
      </c>
      <c r="F441" t="s">
        <v>484</v>
      </c>
      <c r="G441" s="1">
        <v>44111</v>
      </c>
      <c r="H441">
        <v>100</v>
      </c>
      <c r="I441" t="s">
        <v>25</v>
      </c>
      <c r="J441" s="63" t="s">
        <v>177</v>
      </c>
      <c r="K441" s="63" t="s">
        <v>1114</v>
      </c>
      <c r="L441" s="64" t="s">
        <v>46</v>
      </c>
      <c r="M441" s="64" t="s">
        <v>46</v>
      </c>
      <c r="N441" s="65" t="s">
        <v>29</v>
      </c>
      <c r="O441" s="66" t="s">
        <v>47</v>
      </c>
      <c r="P441" s="66" t="s">
        <v>48</v>
      </c>
      <c r="Q441" s="67">
        <v>44111</v>
      </c>
      <c r="R441" s="68">
        <v>557</v>
      </c>
      <c r="S441" s="69" t="s">
        <v>1128</v>
      </c>
    </row>
    <row r="442" spans="1:19" hidden="1" x14ac:dyDescent="0.25">
      <c r="A442" t="s">
        <v>19</v>
      </c>
      <c r="B442" t="s">
        <v>20</v>
      </c>
      <c r="C442" t="s">
        <v>21</v>
      </c>
      <c r="D442" t="s">
        <v>1129</v>
      </c>
      <c r="E442" t="s">
        <v>664</v>
      </c>
      <c r="F442" t="s">
        <v>484</v>
      </c>
      <c r="G442" s="1">
        <v>44111</v>
      </c>
      <c r="H442">
        <v>9000</v>
      </c>
      <c r="I442" t="s">
        <v>25</v>
      </c>
      <c r="J442" s="63" t="s">
        <v>177</v>
      </c>
      <c r="K442" s="63" t="s">
        <v>1114</v>
      </c>
      <c r="L442" s="64" t="s">
        <v>229</v>
      </c>
      <c r="M442" s="64" t="s">
        <v>229</v>
      </c>
      <c r="N442" s="65" t="s">
        <v>29</v>
      </c>
      <c r="O442" s="66" t="s">
        <v>665</v>
      </c>
      <c r="P442" s="66" t="s">
        <v>666</v>
      </c>
      <c r="Q442" s="67">
        <v>44111</v>
      </c>
      <c r="R442" s="68">
        <v>322</v>
      </c>
      <c r="S442" s="69" t="s">
        <v>1130</v>
      </c>
    </row>
    <row r="443" spans="1:19" hidden="1" x14ac:dyDescent="0.25">
      <c r="A443" t="s">
        <v>95</v>
      </c>
      <c r="B443" t="s">
        <v>96</v>
      </c>
      <c r="C443" t="s">
        <v>97</v>
      </c>
      <c r="D443" t="s">
        <v>1131</v>
      </c>
      <c r="E443" t="s">
        <v>444</v>
      </c>
      <c r="F443" t="s">
        <v>24</v>
      </c>
      <c r="G443" s="1">
        <v>44112</v>
      </c>
      <c r="H443">
        <v>11000</v>
      </c>
      <c r="I443" t="s">
        <v>25</v>
      </c>
      <c r="J443" s="2" t="s">
        <v>430</v>
      </c>
      <c r="K443" s="2" t="s">
        <v>1132</v>
      </c>
      <c r="L443" s="3" t="s">
        <v>51</v>
      </c>
      <c r="M443" s="3" t="s">
        <v>41</v>
      </c>
      <c r="N443" s="4" t="s">
        <v>141</v>
      </c>
      <c r="O443" s="5" t="s">
        <v>445</v>
      </c>
      <c r="P443" s="5" t="s">
        <v>446</v>
      </c>
      <c r="Q443" s="6">
        <v>44111</v>
      </c>
      <c r="R443" s="7">
        <v>2995</v>
      </c>
      <c r="S443" s="8" t="s">
        <v>915</v>
      </c>
    </row>
    <row r="444" spans="1:19" hidden="1" x14ac:dyDescent="0.25">
      <c r="A444" t="s">
        <v>95</v>
      </c>
      <c r="B444" t="s">
        <v>96</v>
      </c>
      <c r="C444" t="s">
        <v>97</v>
      </c>
      <c r="D444" t="s">
        <v>1133</v>
      </c>
      <c r="E444" t="s">
        <v>449</v>
      </c>
      <c r="F444" t="s">
        <v>24</v>
      </c>
      <c r="G444" s="1">
        <v>44112</v>
      </c>
      <c r="H444">
        <v>400</v>
      </c>
      <c r="I444" t="s">
        <v>25</v>
      </c>
      <c r="J444" s="2" t="s">
        <v>430</v>
      </c>
      <c r="K444" s="2" t="s">
        <v>1132</v>
      </c>
      <c r="L444" s="3" t="s">
        <v>28</v>
      </c>
      <c r="M444" s="3" t="s">
        <v>46</v>
      </c>
      <c r="N444" s="4" t="s">
        <v>141</v>
      </c>
      <c r="O444" s="5" t="s">
        <v>450</v>
      </c>
      <c r="P444" s="5" t="s">
        <v>451</v>
      </c>
      <c r="Q444" s="6">
        <v>44111</v>
      </c>
      <c r="R444" s="7">
        <v>531</v>
      </c>
      <c r="S444" s="8" t="s">
        <v>1134</v>
      </c>
    </row>
    <row r="445" spans="1:19" hidden="1" x14ac:dyDescent="0.25">
      <c r="A445" t="s">
        <v>95</v>
      </c>
      <c r="B445" t="s">
        <v>96</v>
      </c>
      <c r="C445" t="s">
        <v>97</v>
      </c>
      <c r="D445" t="s">
        <v>1135</v>
      </c>
      <c r="E445" t="s">
        <v>439</v>
      </c>
      <c r="F445" t="s">
        <v>24</v>
      </c>
      <c r="G445" s="1">
        <v>44112</v>
      </c>
      <c r="H445">
        <v>500</v>
      </c>
      <c r="I445" t="s">
        <v>25</v>
      </c>
      <c r="J445" s="2" t="s">
        <v>430</v>
      </c>
      <c r="K445" s="2" t="s">
        <v>1132</v>
      </c>
      <c r="L445" s="3" t="s">
        <v>56</v>
      </c>
      <c r="M445" s="3" t="s">
        <v>68</v>
      </c>
      <c r="N445" s="4" t="s">
        <v>141</v>
      </c>
      <c r="O445" s="5" t="s">
        <v>440</v>
      </c>
      <c r="P445" s="5" t="s">
        <v>441</v>
      </c>
      <c r="Q445" s="6">
        <v>44111</v>
      </c>
      <c r="R445" s="7">
        <v>3776</v>
      </c>
      <c r="S445" s="8" t="s">
        <v>573</v>
      </c>
    </row>
    <row r="446" spans="1:19" hidden="1" x14ac:dyDescent="0.25">
      <c r="A446" t="s">
        <v>95</v>
      </c>
      <c r="B446" t="s">
        <v>96</v>
      </c>
      <c r="C446" t="s">
        <v>97</v>
      </c>
      <c r="D446" t="s">
        <v>1136</v>
      </c>
      <c r="E446" t="s">
        <v>469</v>
      </c>
      <c r="F446" t="s">
        <v>24</v>
      </c>
      <c r="G446" s="1">
        <v>44112</v>
      </c>
      <c r="H446">
        <v>100</v>
      </c>
      <c r="I446" t="s">
        <v>25</v>
      </c>
      <c r="J446" s="2" t="s">
        <v>430</v>
      </c>
      <c r="K446" s="2" t="s">
        <v>1132</v>
      </c>
      <c r="L446" s="3" t="s">
        <v>62</v>
      </c>
      <c r="M446" s="3" t="s">
        <v>35</v>
      </c>
      <c r="N446" s="4" t="s">
        <v>141</v>
      </c>
      <c r="O446" s="5" t="s">
        <v>470</v>
      </c>
      <c r="P446" s="5" t="s">
        <v>471</v>
      </c>
      <c r="Q446" s="6">
        <v>44111</v>
      </c>
      <c r="R446" s="7">
        <v>4802</v>
      </c>
      <c r="S446" s="8" t="s">
        <v>1137</v>
      </c>
    </row>
    <row r="447" spans="1:19" hidden="1" x14ac:dyDescent="0.25">
      <c r="A447" t="s">
        <v>95</v>
      </c>
      <c r="B447" t="s">
        <v>96</v>
      </c>
      <c r="C447" t="s">
        <v>97</v>
      </c>
      <c r="D447" t="s">
        <v>1138</v>
      </c>
      <c r="E447" t="s">
        <v>434</v>
      </c>
      <c r="F447" t="s">
        <v>24</v>
      </c>
      <c r="G447" s="1">
        <v>44112</v>
      </c>
      <c r="H447">
        <v>100000</v>
      </c>
      <c r="I447" t="s">
        <v>25</v>
      </c>
      <c r="J447" s="2" t="s">
        <v>430</v>
      </c>
      <c r="K447" s="2" t="s">
        <v>1132</v>
      </c>
      <c r="L447" s="3" t="s">
        <v>68</v>
      </c>
      <c r="M447" s="3" t="s">
        <v>62</v>
      </c>
      <c r="N447" s="4" t="s">
        <v>141</v>
      </c>
      <c r="O447" s="5" t="s">
        <v>435</v>
      </c>
      <c r="P447" s="5" t="s">
        <v>436</v>
      </c>
      <c r="Q447" s="6">
        <v>44111</v>
      </c>
      <c r="R447" s="7">
        <v>1527</v>
      </c>
      <c r="S447" s="8" t="s">
        <v>1139</v>
      </c>
    </row>
    <row r="448" spans="1:19" hidden="1" x14ac:dyDescent="0.25">
      <c r="A448" t="s">
        <v>95</v>
      </c>
      <c r="B448" t="s">
        <v>96</v>
      </c>
      <c r="C448" t="s">
        <v>97</v>
      </c>
      <c r="D448" t="s">
        <v>1140</v>
      </c>
      <c r="E448" t="s">
        <v>464</v>
      </c>
      <c r="F448" t="s">
        <v>24</v>
      </c>
      <c r="G448" s="1">
        <v>44112</v>
      </c>
      <c r="H448">
        <v>5500</v>
      </c>
      <c r="I448" t="s">
        <v>25</v>
      </c>
      <c r="J448" s="2" t="s">
        <v>430</v>
      </c>
      <c r="K448" s="2" t="s">
        <v>1132</v>
      </c>
      <c r="L448" s="3" t="s">
        <v>35</v>
      </c>
      <c r="M448" s="3" t="s">
        <v>56</v>
      </c>
      <c r="N448" s="4" t="s">
        <v>141</v>
      </c>
      <c r="O448" s="5" t="s">
        <v>465</v>
      </c>
      <c r="P448" s="5" t="s">
        <v>466</v>
      </c>
      <c r="Q448" s="6">
        <v>44111</v>
      </c>
      <c r="R448" s="7">
        <v>495</v>
      </c>
      <c r="S448" s="8" t="s">
        <v>1096</v>
      </c>
    </row>
    <row r="449" spans="1:19" hidden="1" x14ac:dyDescent="0.25">
      <c r="A449" t="s">
        <v>95</v>
      </c>
      <c r="B449" t="s">
        <v>96</v>
      </c>
      <c r="C449" t="s">
        <v>97</v>
      </c>
      <c r="D449" t="s">
        <v>1141</v>
      </c>
      <c r="E449" t="s">
        <v>429</v>
      </c>
      <c r="F449" t="s">
        <v>24</v>
      </c>
      <c r="G449" s="1">
        <v>44112</v>
      </c>
      <c r="H449">
        <v>500</v>
      </c>
      <c r="I449" t="s">
        <v>25</v>
      </c>
      <c r="J449" s="2" t="s">
        <v>430</v>
      </c>
      <c r="K449" s="2" t="s">
        <v>1132</v>
      </c>
      <c r="L449" s="3" t="s">
        <v>41</v>
      </c>
      <c r="M449" s="3" t="s">
        <v>28</v>
      </c>
      <c r="N449" s="4" t="s">
        <v>141</v>
      </c>
      <c r="O449" s="5" t="s">
        <v>431</v>
      </c>
      <c r="P449" s="5" t="s">
        <v>432</v>
      </c>
      <c r="Q449" s="6">
        <v>44112</v>
      </c>
      <c r="R449" s="7">
        <v>4446</v>
      </c>
      <c r="S449" s="8" t="s">
        <v>954</v>
      </c>
    </row>
    <row r="450" spans="1:19" hidden="1" x14ac:dyDescent="0.25">
      <c r="A450" t="s">
        <v>95</v>
      </c>
      <c r="B450" t="s">
        <v>96</v>
      </c>
      <c r="C450" t="s">
        <v>97</v>
      </c>
      <c r="D450" t="s">
        <v>1142</v>
      </c>
      <c r="E450" t="s">
        <v>459</v>
      </c>
      <c r="F450" t="s">
        <v>24</v>
      </c>
      <c r="G450" s="1">
        <v>44112</v>
      </c>
      <c r="H450">
        <v>400</v>
      </c>
      <c r="I450" t="s">
        <v>25</v>
      </c>
      <c r="J450" s="2" t="s">
        <v>430</v>
      </c>
      <c r="K450" s="2" t="s">
        <v>1132</v>
      </c>
      <c r="L450" s="3" t="s">
        <v>46</v>
      </c>
      <c r="M450" s="3" t="s">
        <v>51</v>
      </c>
      <c r="N450" s="4" t="s">
        <v>141</v>
      </c>
      <c r="O450" s="5" t="s">
        <v>460</v>
      </c>
      <c r="P450" s="5" t="s">
        <v>461</v>
      </c>
      <c r="Q450" s="6">
        <v>44112</v>
      </c>
      <c r="R450" s="7">
        <v>5369</v>
      </c>
      <c r="S450" s="8" t="s">
        <v>1143</v>
      </c>
    </row>
    <row r="451" spans="1:19" hidden="1" x14ac:dyDescent="0.25">
      <c r="A451" t="s">
        <v>95</v>
      </c>
      <c r="B451" t="s">
        <v>96</v>
      </c>
      <c r="C451" t="s">
        <v>97</v>
      </c>
      <c r="D451" t="s">
        <v>1144</v>
      </c>
      <c r="E451" t="s">
        <v>234</v>
      </c>
      <c r="F451" t="s">
        <v>24</v>
      </c>
      <c r="G451" s="1">
        <v>44112</v>
      </c>
      <c r="H451">
        <v>400</v>
      </c>
      <c r="I451" t="s">
        <v>25</v>
      </c>
      <c r="J451" s="2" t="s">
        <v>212</v>
      </c>
      <c r="K451" s="2" t="s">
        <v>302</v>
      </c>
      <c r="L451" s="3" t="s">
        <v>51</v>
      </c>
      <c r="M451" s="3" t="s">
        <v>51</v>
      </c>
      <c r="N451" s="4" t="s">
        <v>29</v>
      </c>
      <c r="O451" s="5" t="s">
        <v>235</v>
      </c>
      <c r="P451" s="5" t="s">
        <v>236</v>
      </c>
      <c r="Q451" s="6">
        <v>44111</v>
      </c>
      <c r="R451" s="7">
        <v>2098</v>
      </c>
      <c r="S451" s="8" t="s">
        <v>1145</v>
      </c>
    </row>
    <row r="452" spans="1:19" hidden="1" x14ac:dyDescent="0.25">
      <c r="A452" t="s">
        <v>95</v>
      </c>
      <c r="B452" t="s">
        <v>96</v>
      </c>
      <c r="C452" t="s">
        <v>97</v>
      </c>
      <c r="D452" t="s">
        <v>1146</v>
      </c>
      <c r="E452" t="s">
        <v>211</v>
      </c>
      <c r="F452" t="s">
        <v>24</v>
      </c>
      <c r="G452" s="1">
        <v>44112</v>
      </c>
      <c r="H452">
        <v>1300</v>
      </c>
      <c r="I452" t="s">
        <v>25</v>
      </c>
      <c r="J452" s="2" t="s">
        <v>212</v>
      </c>
      <c r="K452" s="2" t="s">
        <v>302</v>
      </c>
      <c r="L452" s="3" t="s">
        <v>28</v>
      </c>
      <c r="M452" s="3" t="s">
        <v>28</v>
      </c>
      <c r="N452" s="4" t="s">
        <v>29</v>
      </c>
      <c r="O452" s="5" t="s">
        <v>214</v>
      </c>
      <c r="P452" s="5" t="s">
        <v>215</v>
      </c>
      <c r="Q452" s="6">
        <v>44111</v>
      </c>
      <c r="R452" s="7">
        <v>1736</v>
      </c>
      <c r="S452" s="8" t="s">
        <v>1147</v>
      </c>
    </row>
    <row r="453" spans="1:19" hidden="1" x14ac:dyDescent="0.25">
      <c r="A453" t="s">
        <v>95</v>
      </c>
      <c r="B453" t="s">
        <v>96</v>
      </c>
      <c r="C453" t="s">
        <v>97</v>
      </c>
      <c r="D453" t="s">
        <v>1148</v>
      </c>
      <c r="E453" t="s">
        <v>254</v>
      </c>
      <c r="F453" t="s">
        <v>24</v>
      </c>
      <c r="G453" s="1">
        <v>44112</v>
      </c>
      <c r="H453">
        <v>100</v>
      </c>
      <c r="I453" t="s">
        <v>25</v>
      </c>
      <c r="J453" s="2" t="s">
        <v>212</v>
      </c>
      <c r="K453" s="2" t="s">
        <v>302</v>
      </c>
      <c r="L453" s="3" t="s">
        <v>56</v>
      </c>
      <c r="M453" s="3" t="s">
        <v>56</v>
      </c>
      <c r="N453" s="4" t="s">
        <v>29</v>
      </c>
      <c r="O453" s="5" t="s">
        <v>255</v>
      </c>
      <c r="P453" s="5" t="s">
        <v>256</v>
      </c>
      <c r="Q453" s="6">
        <v>44111</v>
      </c>
      <c r="R453" s="7">
        <v>993</v>
      </c>
      <c r="S453" s="8" t="s">
        <v>1147</v>
      </c>
    </row>
    <row r="454" spans="1:19" hidden="1" x14ac:dyDescent="0.25">
      <c r="A454" t="s">
        <v>95</v>
      </c>
      <c r="B454" t="s">
        <v>96</v>
      </c>
      <c r="C454" t="s">
        <v>97</v>
      </c>
      <c r="D454" t="s">
        <v>1149</v>
      </c>
      <c r="E454" t="s">
        <v>249</v>
      </c>
      <c r="F454" t="s">
        <v>24</v>
      </c>
      <c r="G454" s="1">
        <v>44112</v>
      </c>
      <c r="H454">
        <v>400</v>
      </c>
      <c r="I454" t="s">
        <v>25</v>
      </c>
      <c r="J454" s="2" t="s">
        <v>212</v>
      </c>
      <c r="K454" s="2" t="s">
        <v>302</v>
      </c>
      <c r="L454" s="3" t="s">
        <v>62</v>
      </c>
      <c r="M454" s="3" t="s">
        <v>62</v>
      </c>
      <c r="N454" s="4" t="s">
        <v>29</v>
      </c>
      <c r="O454" s="5" t="s">
        <v>250</v>
      </c>
      <c r="P454" s="5" t="s">
        <v>251</v>
      </c>
      <c r="Q454" s="6">
        <v>44111</v>
      </c>
      <c r="R454" s="7">
        <v>2056</v>
      </c>
      <c r="S454" s="8" t="s">
        <v>1057</v>
      </c>
    </row>
    <row r="455" spans="1:19" hidden="1" x14ac:dyDescent="0.25">
      <c r="A455" t="s">
        <v>95</v>
      </c>
      <c r="B455" t="s">
        <v>96</v>
      </c>
      <c r="C455" t="s">
        <v>97</v>
      </c>
      <c r="D455" t="s">
        <v>1150</v>
      </c>
      <c r="E455" t="s">
        <v>512</v>
      </c>
      <c r="F455" t="s">
        <v>24</v>
      </c>
      <c r="G455" s="1">
        <v>44112</v>
      </c>
      <c r="H455">
        <v>900</v>
      </c>
      <c r="I455" t="s">
        <v>25</v>
      </c>
      <c r="J455" s="2" t="s">
        <v>212</v>
      </c>
      <c r="K455" s="2" t="s">
        <v>302</v>
      </c>
      <c r="L455" s="3" t="s">
        <v>68</v>
      </c>
      <c r="M455" s="3" t="s">
        <v>68</v>
      </c>
      <c r="N455" s="4" t="s">
        <v>29</v>
      </c>
      <c r="O455" s="5" t="s">
        <v>303</v>
      </c>
      <c r="P455" s="5" t="s">
        <v>304</v>
      </c>
      <c r="Q455" s="6">
        <v>44111</v>
      </c>
      <c r="R455" s="7">
        <v>4448</v>
      </c>
      <c r="S455" s="8" t="s">
        <v>242</v>
      </c>
    </row>
    <row r="456" spans="1:19" hidden="1" x14ac:dyDescent="0.25">
      <c r="A456" t="s">
        <v>95</v>
      </c>
      <c r="B456" t="s">
        <v>96</v>
      </c>
      <c r="C456" t="s">
        <v>97</v>
      </c>
      <c r="D456" t="s">
        <v>1151</v>
      </c>
      <c r="E456" t="s">
        <v>1045</v>
      </c>
      <c r="F456" t="s">
        <v>24</v>
      </c>
      <c r="G456" s="1">
        <v>44112</v>
      </c>
      <c r="H456">
        <v>910</v>
      </c>
      <c r="I456" t="s">
        <v>25</v>
      </c>
      <c r="J456" s="2" t="s">
        <v>212</v>
      </c>
      <c r="K456" s="2" t="s">
        <v>302</v>
      </c>
      <c r="L456" s="3" t="s">
        <v>35</v>
      </c>
      <c r="M456" s="3" t="s">
        <v>35</v>
      </c>
      <c r="N456" s="4" t="s">
        <v>29</v>
      </c>
      <c r="O456" s="5" t="s">
        <v>1046</v>
      </c>
      <c r="P456" s="5" t="s">
        <v>1047</v>
      </c>
      <c r="Q456" s="6">
        <v>44111</v>
      </c>
      <c r="R456" s="7">
        <v>1148</v>
      </c>
      <c r="S456" s="8" t="s">
        <v>1152</v>
      </c>
    </row>
    <row r="457" spans="1:19" hidden="1" x14ac:dyDescent="0.25">
      <c r="A457" t="s">
        <v>95</v>
      </c>
      <c r="B457" t="s">
        <v>96</v>
      </c>
      <c r="C457" t="s">
        <v>97</v>
      </c>
      <c r="D457" t="s">
        <v>1153</v>
      </c>
      <c r="E457" t="s">
        <v>239</v>
      </c>
      <c r="F457" t="s">
        <v>24</v>
      </c>
      <c r="G457" s="1">
        <v>44112</v>
      </c>
      <c r="H457">
        <v>100</v>
      </c>
      <c r="I457" t="s">
        <v>25</v>
      </c>
      <c r="J457" s="2" t="s">
        <v>212</v>
      </c>
      <c r="K457" s="2" t="s">
        <v>302</v>
      </c>
      <c r="L457" s="3" t="s">
        <v>41</v>
      </c>
      <c r="M457" s="3" t="s">
        <v>41</v>
      </c>
      <c r="N457" s="4" t="s">
        <v>29</v>
      </c>
      <c r="O457" s="5" t="s">
        <v>240</v>
      </c>
      <c r="P457" s="5" t="s">
        <v>241</v>
      </c>
      <c r="Q457" s="6">
        <v>44111</v>
      </c>
      <c r="R457" s="7">
        <v>1126</v>
      </c>
      <c r="S457" s="8" t="s">
        <v>1154</v>
      </c>
    </row>
    <row r="458" spans="1:19" hidden="1" x14ac:dyDescent="0.25">
      <c r="A458" t="s">
        <v>95</v>
      </c>
      <c r="B458" t="s">
        <v>96</v>
      </c>
      <c r="C458" t="s">
        <v>97</v>
      </c>
      <c r="D458" t="s">
        <v>1155</v>
      </c>
      <c r="E458" t="s">
        <v>218</v>
      </c>
      <c r="F458" t="s">
        <v>24</v>
      </c>
      <c r="G458" s="1">
        <v>44112</v>
      </c>
      <c r="H458">
        <v>400</v>
      </c>
      <c r="I458" t="s">
        <v>25</v>
      </c>
      <c r="J458" s="2" t="s">
        <v>212</v>
      </c>
      <c r="K458" s="2" t="s">
        <v>302</v>
      </c>
      <c r="L458" s="3" t="s">
        <v>46</v>
      </c>
      <c r="M458" s="3" t="s">
        <v>46</v>
      </c>
      <c r="N458" s="4" t="s">
        <v>29</v>
      </c>
      <c r="O458" s="5" t="s">
        <v>219</v>
      </c>
      <c r="P458" s="5" t="s">
        <v>220</v>
      </c>
      <c r="Q458" s="6">
        <v>44111</v>
      </c>
      <c r="R458" s="7">
        <v>2146</v>
      </c>
      <c r="S458" s="8" t="s">
        <v>472</v>
      </c>
    </row>
    <row r="459" spans="1:19" hidden="1" x14ac:dyDescent="0.25">
      <c r="A459" t="s">
        <v>95</v>
      </c>
      <c r="B459" t="s">
        <v>96</v>
      </c>
      <c r="C459" t="s">
        <v>97</v>
      </c>
      <c r="D459" t="s">
        <v>1156</v>
      </c>
      <c r="E459" t="s">
        <v>244</v>
      </c>
      <c r="F459" t="s">
        <v>24</v>
      </c>
      <c r="G459" s="1">
        <v>44112</v>
      </c>
      <c r="H459">
        <v>400</v>
      </c>
      <c r="I459" t="s">
        <v>25</v>
      </c>
      <c r="J459" s="2" t="s">
        <v>212</v>
      </c>
      <c r="K459" s="2" t="s">
        <v>302</v>
      </c>
      <c r="L459" s="3" t="s">
        <v>229</v>
      </c>
      <c r="M459" s="3" t="s">
        <v>229</v>
      </c>
      <c r="N459" s="4" t="s">
        <v>29</v>
      </c>
      <c r="O459" s="5" t="s">
        <v>245</v>
      </c>
      <c r="P459" s="5" t="s">
        <v>246</v>
      </c>
      <c r="Q459" s="6">
        <v>44111</v>
      </c>
      <c r="R459" s="7">
        <v>3542</v>
      </c>
      <c r="S459" s="8" t="s">
        <v>442</v>
      </c>
    </row>
    <row r="460" spans="1:19" hidden="1" x14ac:dyDescent="0.25">
      <c r="A460" t="s">
        <v>95</v>
      </c>
      <c r="B460" t="s">
        <v>96</v>
      </c>
      <c r="C460" t="s">
        <v>97</v>
      </c>
      <c r="D460" t="s">
        <v>1157</v>
      </c>
      <c r="E460" t="s">
        <v>223</v>
      </c>
      <c r="F460" t="s">
        <v>24</v>
      </c>
      <c r="G460" s="1">
        <v>44112</v>
      </c>
      <c r="H460">
        <v>400</v>
      </c>
      <c r="I460" t="s">
        <v>25</v>
      </c>
      <c r="J460" s="2" t="s">
        <v>212</v>
      </c>
      <c r="K460" s="2" t="s">
        <v>302</v>
      </c>
      <c r="L460" s="3" t="s">
        <v>375</v>
      </c>
      <c r="M460" s="3" t="s">
        <v>375</v>
      </c>
      <c r="N460" s="4" t="s">
        <v>29</v>
      </c>
      <c r="O460" s="5" t="s">
        <v>224</v>
      </c>
      <c r="P460" s="5" t="s">
        <v>225</v>
      </c>
      <c r="Q460" s="6">
        <v>44112</v>
      </c>
      <c r="R460" s="7">
        <v>4882</v>
      </c>
      <c r="S460" s="8" t="s">
        <v>1158</v>
      </c>
    </row>
    <row r="461" spans="1:19" x14ac:dyDescent="0.25">
      <c r="A461" t="s">
        <v>19</v>
      </c>
      <c r="B461" t="s">
        <v>20</v>
      </c>
      <c r="C461" t="s">
        <v>21</v>
      </c>
      <c r="D461" t="s">
        <v>1159</v>
      </c>
      <c r="E461" t="s">
        <v>266</v>
      </c>
      <c r="F461" t="s">
        <v>24</v>
      </c>
      <c r="G461" s="1">
        <v>44115</v>
      </c>
      <c r="H461">
        <v>400</v>
      </c>
      <c r="I461" t="s">
        <v>25</v>
      </c>
      <c r="J461" s="63" t="s">
        <v>260</v>
      </c>
      <c r="K461" s="63" t="s">
        <v>1160</v>
      </c>
      <c r="L461" s="64" t="s">
        <v>51</v>
      </c>
      <c r="M461" s="64" t="s">
        <v>51</v>
      </c>
      <c r="N461" s="65" t="s">
        <v>29</v>
      </c>
      <c r="O461" s="66" t="s">
        <v>267</v>
      </c>
      <c r="P461" s="66" t="s">
        <v>268</v>
      </c>
      <c r="Q461" s="67">
        <v>44115</v>
      </c>
      <c r="R461" s="68">
        <v>5677</v>
      </c>
      <c r="S461" s="69" t="s">
        <v>1161</v>
      </c>
    </row>
    <row r="462" spans="1:19" x14ac:dyDescent="0.25">
      <c r="A462" t="s">
        <v>19</v>
      </c>
      <c r="B462" t="s">
        <v>20</v>
      </c>
      <c r="C462" t="s">
        <v>21</v>
      </c>
      <c r="D462" t="s">
        <v>1162</v>
      </c>
      <c r="E462" t="s">
        <v>271</v>
      </c>
      <c r="F462" t="s">
        <v>24</v>
      </c>
      <c r="G462" s="1">
        <v>44115</v>
      </c>
      <c r="H462">
        <v>700</v>
      </c>
      <c r="I462" t="s">
        <v>25</v>
      </c>
      <c r="J462" s="63" t="s">
        <v>260</v>
      </c>
      <c r="K462" s="63" t="s">
        <v>1160</v>
      </c>
      <c r="L462" s="64" t="s">
        <v>28</v>
      </c>
      <c r="M462" s="64" t="s">
        <v>28</v>
      </c>
      <c r="N462" s="65" t="s">
        <v>29</v>
      </c>
      <c r="O462" s="66" t="s">
        <v>272</v>
      </c>
      <c r="P462" s="66" t="s">
        <v>273</v>
      </c>
      <c r="Q462" s="67">
        <v>44115</v>
      </c>
      <c r="R462" s="68">
        <v>1560</v>
      </c>
      <c r="S462" s="69" t="s">
        <v>1163</v>
      </c>
    </row>
    <row r="463" spans="1:19" x14ac:dyDescent="0.25">
      <c r="A463" t="s">
        <v>19</v>
      </c>
      <c r="B463" t="s">
        <v>20</v>
      </c>
      <c r="C463" t="s">
        <v>21</v>
      </c>
      <c r="D463" t="s">
        <v>1164</v>
      </c>
      <c r="E463" t="s">
        <v>276</v>
      </c>
      <c r="F463" t="s">
        <v>24</v>
      </c>
      <c r="G463" s="1">
        <v>44115</v>
      </c>
      <c r="H463">
        <v>2700</v>
      </c>
      <c r="I463" t="s">
        <v>25</v>
      </c>
      <c r="J463" s="63" t="s">
        <v>260</v>
      </c>
      <c r="K463" s="63" t="s">
        <v>1160</v>
      </c>
      <c r="L463" s="64" t="s">
        <v>56</v>
      </c>
      <c r="M463" s="64" t="s">
        <v>56</v>
      </c>
      <c r="N463" s="65" t="s">
        <v>29</v>
      </c>
      <c r="O463" s="66" t="s">
        <v>277</v>
      </c>
      <c r="P463" s="66" t="s">
        <v>278</v>
      </c>
      <c r="Q463" s="67">
        <v>44115</v>
      </c>
      <c r="R463" s="68">
        <v>1027</v>
      </c>
      <c r="S463" s="69" t="s">
        <v>1163</v>
      </c>
    </row>
    <row r="464" spans="1:19" x14ac:dyDescent="0.25">
      <c r="A464" t="s">
        <v>19</v>
      </c>
      <c r="B464" t="s">
        <v>20</v>
      </c>
      <c r="C464" t="s">
        <v>21</v>
      </c>
      <c r="D464" t="s">
        <v>1165</v>
      </c>
      <c r="E464" t="s">
        <v>280</v>
      </c>
      <c r="F464" t="s">
        <v>24</v>
      </c>
      <c r="G464" s="1">
        <v>44115</v>
      </c>
      <c r="H464">
        <v>100</v>
      </c>
      <c r="I464" t="s">
        <v>25</v>
      </c>
      <c r="J464" s="63" t="s">
        <v>260</v>
      </c>
      <c r="K464" s="63" t="s">
        <v>1160</v>
      </c>
      <c r="L464" s="64" t="s">
        <v>62</v>
      </c>
      <c r="M464" s="64" t="s">
        <v>68</v>
      </c>
      <c r="N464" s="65" t="s">
        <v>141</v>
      </c>
      <c r="O464" s="66" t="s">
        <v>281</v>
      </c>
      <c r="P464" s="66" t="s">
        <v>282</v>
      </c>
      <c r="Q464" s="67">
        <v>44115</v>
      </c>
      <c r="R464" s="68">
        <v>2512</v>
      </c>
      <c r="S464" s="69" t="s">
        <v>1166</v>
      </c>
    </row>
    <row r="465" spans="1:19" x14ac:dyDescent="0.25">
      <c r="A465" t="s">
        <v>19</v>
      </c>
      <c r="B465" t="s">
        <v>20</v>
      </c>
      <c r="C465" t="s">
        <v>21</v>
      </c>
      <c r="D465" t="s">
        <v>1167</v>
      </c>
      <c r="E465" t="s">
        <v>285</v>
      </c>
      <c r="F465" t="s">
        <v>24</v>
      </c>
      <c r="G465" s="1">
        <v>44115</v>
      </c>
      <c r="H465">
        <v>1600</v>
      </c>
      <c r="I465" t="s">
        <v>25</v>
      </c>
      <c r="J465" s="63" t="s">
        <v>260</v>
      </c>
      <c r="K465" s="63" t="s">
        <v>1160</v>
      </c>
      <c r="L465" s="64" t="s">
        <v>68</v>
      </c>
      <c r="M465" s="64" t="s">
        <v>62</v>
      </c>
      <c r="N465" s="65" t="s">
        <v>141</v>
      </c>
      <c r="O465" s="66" t="s">
        <v>286</v>
      </c>
      <c r="P465" s="66" t="s">
        <v>287</v>
      </c>
      <c r="Q465" s="67">
        <v>44115</v>
      </c>
      <c r="R465" s="68">
        <v>1871</v>
      </c>
      <c r="S465" s="69" t="s">
        <v>1168</v>
      </c>
    </row>
    <row r="466" spans="1:19" x14ac:dyDescent="0.25">
      <c r="A466" t="s">
        <v>19</v>
      </c>
      <c r="B466" t="s">
        <v>20</v>
      </c>
      <c r="C466" t="s">
        <v>21</v>
      </c>
      <c r="D466" t="s">
        <v>1169</v>
      </c>
      <c r="E466" t="s">
        <v>259</v>
      </c>
      <c r="F466" t="s">
        <v>24</v>
      </c>
      <c r="G466" s="1">
        <v>44115</v>
      </c>
      <c r="H466">
        <v>51000</v>
      </c>
      <c r="I466" t="s">
        <v>25</v>
      </c>
      <c r="J466" s="63" t="s">
        <v>260</v>
      </c>
      <c r="K466" s="63" t="s">
        <v>1160</v>
      </c>
      <c r="L466" s="64" t="s">
        <v>35</v>
      </c>
      <c r="M466" s="64" t="s">
        <v>35</v>
      </c>
      <c r="N466" s="65" t="s">
        <v>29</v>
      </c>
      <c r="O466" s="66" t="s">
        <v>262</v>
      </c>
      <c r="P466" s="66" t="s">
        <v>263</v>
      </c>
      <c r="Q466" s="67">
        <v>44115</v>
      </c>
      <c r="R466" s="68">
        <v>4279</v>
      </c>
      <c r="S466" s="69" t="s">
        <v>1170</v>
      </c>
    </row>
    <row r="467" spans="1:19" x14ac:dyDescent="0.25">
      <c r="A467" t="s">
        <v>19</v>
      </c>
      <c r="B467" t="s">
        <v>20</v>
      </c>
      <c r="C467" t="s">
        <v>21</v>
      </c>
      <c r="D467" t="s">
        <v>1171</v>
      </c>
      <c r="E467" t="s">
        <v>182</v>
      </c>
      <c r="F467" t="s">
        <v>24</v>
      </c>
      <c r="G467" s="1">
        <v>44115</v>
      </c>
      <c r="H467">
        <v>400</v>
      </c>
      <c r="I467" t="s">
        <v>25</v>
      </c>
      <c r="J467" s="63" t="s">
        <v>260</v>
      </c>
      <c r="K467" s="63" t="s">
        <v>1160</v>
      </c>
      <c r="L467" s="64" t="s">
        <v>41</v>
      </c>
      <c r="M467" s="64" t="s">
        <v>41</v>
      </c>
      <c r="N467" s="65" t="s">
        <v>29</v>
      </c>
      <c r="O467" s="66" t="s">
        <v>183</v>
      </c>
      <c r="P467" s="66" t="s">
        <v>184</v>
      </c>
      <c r="Q467" s="67">
        <v>44115</v>
      </c>
      <c r="R467" s="68">
        <v>3046</v>
      </c>
      <c r="S467" s="69" t="s">
        <v>1172</v>
      </c>
    </row>
    <row r="468" spans="1:19" x14ac:dyDescent="0.25">
      <c r="A468" t="s">
        <v>19</v>
      </c>
      <c r="B468" t="s">
        <v>20</v>
      </c>
      <c r="C468" t="s">
        <v>21</v>
      </c>
      <c r="D468" t="s">
        <v>1173</v>
      </c>
      <c r="E468" t="s">
        <v>207</v>
      </c>
      <c r="F468" t="s">
        <v>24</v>
      </c>
      <c r="G468" s="1">
        <v>44115</v>
      </c>
      <c r="H468">
        <v>3400</v>
      </c>
      <c r="I468" t="s">
        <v>25</v>
      </c>
      <c r="J468" s="63" t="s">
        <v>260</v>
      </c>
      <c r="K468" s="63" t="s">
        <v>1160</v>
      </c>
      <c r="L468" s="64" t="s">
        <v>46</v>
      </c>
      <c r="M468" s="64" t="s">
        <v>46</v>
      </c>
      <c r="N468" s="65" t="s">
        <v>29</v>
      </c>
      <c r="O468" s="66" t="s">
        <v>208</v>
      </c>
      <c r="P468" s="66" t="s">
        <v>209</v>
      </c>
      <c r="Q468" s="67">
        <v>44115</v>
      </c>
      <c r="R468" s="68">
        <v>1833</v>
      </c>
      <c r="S468" s="69" t="s">
        <v>1174</v>
      </c>
    </row>
    <row r="469" spans="1:19" x14ac:dyDescent="0.25">
      <c r="A469" t="s">
        <v>19</v>
      </c>
      <c r="B469" t="s">
        <v>20</v>
      </c>
      <c r="C469" t="s">
        <v>21</v>
      </c>
      <c r="D469" t="s">
        <v>1175</v>
      </c>
      <c r="E469" t="s">
        <v>176</v>
      </c>
      <c r="F469" t="s">
        <v>24</v>
      </c>
      <c r="G469" s="1">
        <v>44115</v>
      </c>
      <c r="H469">
        <v>800</v>
      </c>
      <c r="I469" t="s">
        <v>25</v>
      </c>
      <c r="J469" s="63" t="s">
        <v>260</v>
      </c>
      <c r="K469" s="63" t="s">
        <v>1160</v>
      </c>
      <c r="L469" s="64" t="s">
        <v>229</v>
      </c>
      <c r="M469" s="64" t="s">
        <v>229</v>
      </c>
      <c r="N469" s="65" t="s">
        <v>29</v>
      </c>
      <c r="O469" s="66" t="s">
        <v>178</v>
      </c>
      <c r="P469" s="66" t="s">
        <v>179</v>
      </c>
      <c r="Q469" s="67">
        <v>44115</v>
      </c>
      <c r="R469" s="68">
        <v>1529</v>
      </c>
      <c r="S469" s="69" t="s">
        <v>1176</v>
      </c>
    </row>
    <row r="470" spans="1:19" hidden="1" x14ac:dyDescent="0.25">
      <c r="A470" t="s">
        <v>95</v>
      </c>
      <c r="B470" t="s">
        <v>96</v>
      </c>
      <c r="C470" t="s">
        <v>97</v>
      </c>
      <c r="D470" t="s">
        <v>1177</v>
      </c>
      <c r="E470" t="s">
        <v>359</v>
      </c>
      <c r="F470" t="s">
        <v>24</v>
      </c>
      <c r="G470" s="1">
        <v>44116</v>
      </c>
      <c r="H470">
        <v>29000</v>
      </c>
      <c r="I470" t="s">
        <v>25</v>
      </c>
      <c r="J470" s="63" t="s">
        <v>295</v>
      </c>
      <c r="K470" s="63" t="s">
        <v>884</v>
      </c>
      <c r="L470" s="64" t="s">
        <v>51</v>
      </c>
      <c r="M470" s="64" t="s">
        <v>51</v>
      </c>
      <c r="N470" s="65" t="s">
        <v>29</v>
      </c>
      <c r="O470" s="66" t="s">
        <v>360</v>
      </c>
      <c r="P470" s="66" t="s">
        <v>361</v>
      </c>
      <c r="Q470" s="67">
        <v>44115</v>
      </c>
      <c r="R470" s="68">
        <v>454</v>
      </c>
      <c r="S470" s="69" t="s">
        <v>875</v>
      </c>
    </row>
    <row r="471" spans="1:19" hidden="1" x14ac:dyDescent="0.25">
      <c r="A471" t="s">
        <v>95</v>
      </c>
      <c r="B471" t="s">
        <v>96</v>
      </c>
      <c r="C471" t="s">
        <v>97</v>
      </c>
      <c r="D471" t="s">
        <v>1178</v>
      </c>
      <c r="E471" t="s">
        <v>527</v>
      </c>
      <c r="F471" t="s">
        <v>24</v>
      </c>
      <c r="G471" s="1">
        <v>44116</v>
      </c>
      <c r="H471">
        <v>100</v>
      </c>
      <c r="I471" t="s">
        <v>25</v>
      </c>
      <c r="J471" s="63" t="s">
        <v>295</v>
      </c>
      <c r="K471" s="63" t="s">
        <v>884</v>
      </c>
      <c r="L471" s="64" t="s">
        <v>62</v>
      </c>
      <c r="M471" s="64" t="s">
        <v>35</v>
      </c>
      <c r="N471" s="65" t="s">
        <v>141</v>
      </c>
      <c r="O471" s="66" t="s">
        <v>341</v>
      </c>
      <c r="P471" s="66" t="s">
        <v>342</v>
      </c>
      <c r="Q471" s="67">
        <v>44115</v>
      </c>
      <c r="R471" s="68">
        <v>2151</v>
      </c>
      <c r="S471" s="69" t="s">
        <v>1179</v>
      </c>
    </row>
    <row r="472" spans="1:19" hidden="1" x14ac:dyDescent="0.25">
      <c r="A472" t="s">
        <v>95</v>
      </c>
      <c r="B472" t="s">
        <v>96</v>
      </c>
      <c r="C472" t="s">
        <v>97</v>
      </c>
      <c r="D472" t="s">
        <v>1180</v>
      </c>
      <c r="E472" t="s">
        <v>364</v>
      </c>
      <c r="F472" t="s">
        <v>24</v>
      </c>
      <c r="G472" s="1">
        <v>44116</v>
      </c>
      <c r="H472">
        <v>15000</v>
      </c>
      <c r="I472" t="s">
        <v>25</v>
      </c>
      <c r="J472" s="63" t="s">
        <v>295</v>
      </c>
      <c r="K472" s="63" t="s">
        <v>884</v>
      </c>
      <c r="L472" s="64" t="s">
        <v>68</v>
      </c>
      <c r="M472" s="64" t="s">
        <v>62</v>
      </c>
      <c r="N472" s="65" t="s">
        <v>141</v>
      </c>
      <c r="O472" s="66" t="s">
        <v>365</v>
      </c>
      <c r="P472" s="66" t="s">
        <v>366</v>
      </c>
      <c r="Q472" s="67">
        <v>44115</v>
      </c>
      <c r="R472" s="68">
        <v>1110</v>
      </c>
      <c r="S472" s="69" t="s">
        <v>398</v>
      </c>
    </row>
    <row r="473" spans="1:19" hidden="1" x14ac:dyDescent="0.25">
      <c r="A473" t="s">
        <v>95</v>
      </c>
      <c r="B473" t="s">
        <v>96</v>
      </c>
      <c r="C473" t="s">
        <v>97</v>
      </c>
      <c r="D473" t="s">
        <v>1181</v>
      </c>
      <c r="E473" t="s">
        <v>522</v>
      </c>
      <c r="F473" t="s">
        <v>24</v>
      </c>
      <c r="G473" s="1">
        <v>44116</v>
      </c>
      <c r="H473">
        <v>100</v>
      </c>
      <c r="I473" t="s">
        <v>25</v>
      </c>
      <c r="J473" s="63" t="s">
        <v>295</v>
      </c>
      <c r="K473" s="63" t="s">
        <v>884</v>
      </c>
      <c r="L473" s="64" t="s">
        <v>35</v>
      </c>
      <c r="M473" s="64" t="s">
        <v>56</v>
      </c>
      <c r="N473" s="65" t="s">
        <v>141</v>
      </c>
      <c r="O473" s="66" t="s">
        <v>331</v>
      </c>
      <c r="P473" s="66" t="s">
        <v>332</v>
      </c>
      <c r="Q473" s="67">
        <v>44115</v>
      </c>
      <c r="R473" s="68">
        <v>4119</v>
      </c>
      <c r="S473" s="69" t="s">
        <v>402</v>
      </c>
    </row>
    <row r="474" spans="1:19" hidden="1" x14ac:dyDescent="0.25">
      <c r="A474" t="s">
        <v>95</v>
      </c>
      <c r="B474" t="s">
        <v>96</v>
      </c>
      <c r="C474" t="s">
        <v>97</v>
      </c>
      <c r="D474" t="s">
        <v>1182</v>
      </c>
      <c r="E474" t="s">
        <v>345</v>
      </c>
      <c r="F474" t="s">
        <v>24</v>
      </c>
      <c r="G474" s="1">
        <v>44116</v>
      </c>
      <c r="H474">
        <v>400</v>
      </c>
      <c r="I474" t="s">
        <v>25</v>
      </c>
      <c r="J474" s="63" t="s">
        <v>295</v>
      </c>
      <c r="K474" s="63" t="s">
        <v>884</v>
      </c>
      <c r="L474" s="64" t="s">
        <v>41</v>
      </c>
      <c r="M474" s="64" t="s">
        <v>41</v>
      </c>
      <c r="N474" s="65" t="s">
        <v>29</v>
      </c>
      <c r="O474" s="66" t="s">
        <v>346</v>
      </c>
      <c r="P474" s="66" t="s">
        <v>347</v>
      </c>
      <c r="Q474" s="67">
        <v>44115</v>
      </c>
      <c r="R474" s="68">
        <v>1387</v>
      </c>
      <c r="S474" s="69" t="s">
        <v>788</v>
      </c>
    </row>
    <row r="475" spans="1:19" hidden="1" x14ac:dyDescent="0.25">
      <c r="A475" t="s">
        <v>95</v>
      </c>
      <c r="B475" t="s">
        <v>96</v>
      </c>
      <c r="C475" t="s">
        <v>97</v>
      </c>
      <c r="D475" t="s">
        <v>1183</v>
      </c>
      <c r="E475" t="s">
        <v>350</v>
      </c>
      <c r="F475" t="s">
        <v>24</v>
      </c>
      <c r="G475" s="1">
        <v>44116</v>
      </c>
      <c r="H475">
        <v>100</v>
      </c>
      <c r="I475" t="s">
        <v>25</v>
      </c>
      <c r="J475" s="63" t="s">
        <v>295</v>
      </c>
      <c r="K475" s="63" t="s">
        <v>884</v>
      </c>
      <c r="L475" s="64" t="s">
        <v>46</v>
      </c>
      <c r="M475" s="64" t="s">
        <v>46</v>
      </c>
      <c r="N475" s="65" t="s">
        <v>29</v>
      </c>
      <c r="O475" s="66" t="s">
        <v>351</v>
      </c>
      <c r="P475" s="66" t="s">
        <v>352</v>
      </c>
      <c r="Q475" s="67">
        <v>44115</v>
      </c>
      <c r="R475" s="68">
        <v>744</v>
      </c>
      <c r="S475" s="69" t="s">
        <v>934</v>
      </c>
    </row>
    <row r="476" spans="1:19" hidden="1" x14ac:dyDescent="0.25">
      <c r="A476" t="s">
        <v>95</v>
      </c>
      <c r="B476" t="s">
        <v>96</v>
      </c>
      <c r="C476" t="s">
        <v>97</v>
      </c>
      <c r="D476" t="s">
        <v>1184</v>
      </c>
      <c r="E476" t="s">
        <v>369</v>
      </c>
      <c r="F476" t="s">
        <v>24</v>
      </c>
      <c r="G476" s="1">
        <v>44116</v>
      </c>
      <c r="H476">
        <v>1500</v>
      </c>
      <c r="I476" t="s">
        <v>25</v>
      </c>
      <c r="J476" s="63" t="s">
        <v>295</v>
      </c>
      <c r="K476" s="63" t="s">
        <v>884</v>
      </c>
      <c r="L476" s="64" t="s">
        <v>229</v>
      </c>
      <c r="M476" s="64" t="s">
        <v>229</v>
      </c>
      <c r="N476" s="65" t="s">
        <v>29</v>
      </c>
      <c r="O476" s="66" t="s">
        <v>370</v>
      </c>
      <c r="P476" s="66" t="s">
        <v>371</v>
      </c>
      <c r="Q476" s="67">
        <v>44115</v>
      </c>
      <c r="R476" s="68">
        <v>703</v>
      </c>
      <c r="S476" s="69" t="s">
        <v>1185</v>
      </c>
    </row>
    <row r="477" spans="1:19" hidden="1" x14ac:dyDescent="0.25">
      <c r="A477" t="s">
        <v>95</v>
      </c>
      <c r="B477" t="s">
        <v>96</v>
      </c>
      <c r="C477" t="s">
        <v>97</v>
      </c>
      <c r="D477" t="s">
        <v>1186</v>
      </c>
      <c r="E477" t="s">
        <v>1187</v>
      </c>
      <c r="F477" t="s">
        <v>24</v>
      </c>
      <c r="G477" s="1">
        <v>44116</v>
      </c>
      <c r="H477">
        <v>400</v>
      </c>
      <c r="I477" t="s">
        <v>25</v>
      </c>
      <c r="J477" s="63" t="s">
        <v>295</v>
      </c>
      <c r="K477" s="63" t="s">
        <v>884</v>
      </c>
      <c r="L477" s="64" t="s">
        <v>375</v>
      </c>
      <c r="M477" s="64" t="s">
        <v>375</v>
      </c>
      <c r="N477" s="65" t="s">
        <v>29</v>
      </c>
      <c r="O477" s="66" t="s">
        <v>376</v>
      </c>
      <c r="P477" s="66" t="s">
        <v>377</v>
      </c>
      <c r="Q477" s="67">
        <v>44115</v>
      </c>
      <c r="R477" s="68">
        <v>1477</v>
      </c>
      <c r="S477" s="69" t="s">
        <v>643</v>
      </c>
    </row>
    <row r="478" spans="1:19" hidden="1" x14ac:dyDescent="0.25">
      <c r="A478" t="s">
        <v>95</v>
      </c>
      <c r="B478" t="s">
        <v>96</v>
      </c>
      <c r="C478" t="s">
        <v>97</v>
      </c>
      <c r="D478" t="s">
        <v>1188</v>
      </c>
      <c r="E478" t="s">
        <v>380</v>
      </c>
      <c r="F478" t="s">
        <v>24</v>
      </c>
      <c r="G478" s="1">
        <v>44116</v>
      </c>
      <c r="H478">
        <v>25000</v>
      </c>
      <c r="I478" t="s">
        <v>25</v>
      </c>
      <c r="J478" s="63" t="s">
        <v>295</v>
      </c>
      <c r="K478" s="63" t="s">
        <v>884</v>
      </c>
      <c r="L478" s="64" t="s">
        <v>381</v>
      </c>
      <c r="M478" s="64" t="s">
        <v>381</v>
      </c>
      <c r="N478" s="65" t="s">
        <v>29</v>
      </c>
      <c r="O478" s="66" t="s">
        <v>382</v>
      </c>
      <c r="P478" s="66" t="s">
        <v>383</v>
      </c>
      <c r="Q478" s="67">
        <v>44115</v>
      </c>
      <c r="R478" s="68">
        <v>2192</v>
      </c>
      <c r="S478" s="69" t="s">
        <v>674</v>
      </c>
    </row>
    <row r="479" spans="1:19" hidden="1" x14ac:dyDescent="0.25">
      <c r="A479" t="s">
        <v>95</v>
      </c>
      <c r="B479" t="s">
        <v>96</v>
      </c>
      <c r="C479" t="s">
        <v>97</v>
      </c>
      <c r="D479" t="s">
        <v>1189</v>
      </c>
      <c r="E479" t="s">
        <v>228</v>
      </c>
      <c r="F479" t="s">
        <v>24</v>
      </c>
      <c r="G479" s="1">
        <v>44116</v>
      </c>
      <c r="H479">
        <v>1500</v>
      </c>
      <c r="I479" t="s">
        <v>25</v>
      </c>
      <c r="J479" s="63" t="s">
        <v>295</v>
      </c>
      <c r="K479" s="63" t="s">
        <v>884</v>
      </c>
      <c r="L479" s="64" t="s">
        <v>898</v>
      </c>
      <c r="M479" s="64" t="s">
        <v>898</v>
      </c>
      <c r="N479" s="65" t="s">
        <v>29</v>
      </c>
      <c r="O479" s="66" t="s">
        <v>230</v>
      </c>
      <c r="P479" s="66" t="s">
        <v>231</v>
      </c>
      <c r="Q479" s="67">
        <v>44116</v>
      </c>
      <c r="R479" s="68">
        <v>1762</v>
      </c>
      <c r="S479" s="69" t="s">
        <v>1190</v>
      </c>
    </row>
    <row r="480" spans="1:19" hidden="1" x14ac:dyDescent="0.25">
      <c r="A480" t="s">
        <v>95</v>
      </c>
      <c r="B480" t="s">
        <v>96</v>
      </c>
      <c r="C480" t="s">
        <v>97</v>
      </c>
      <c r="D480" t="s">
        <v>1191</v>
      </c>
      <c r="E480" t="s">
        <v>320</v>
      </c>
      <c r="F480" t="s">
        <v>24</v>
      </c>
      <c r="G480" s="1">
        <v>44116</v>
      </c>
      <c r="H480">
        <v>1800</v>
      </c>
      <c r="I480" t="s">
        <v>25</v>
      </c>
      <c r="J480" s="63" t="s">
        <v>301</v>
      </c>
      <c r="K480" s="63" t="s">
        <v>213</v>
      </c>
      <c r="L480" s="64" t="s">
        <v>51</v>
      </c>
      <c r="M480" s="64" t="s">
        <v>51</v>
      </c>
      <c r="N480" s="65" t="s">
        <v>29</v>
      </c>
      <c r="O480" s="66" t="s">
        <v>321</v>
      </c>
      <c r="P480" s="66" t="s">
        <v>322</v>
      </c>
      <c r="Q480" s="67">
        <v>44115</v>
      </c>
      <c r="R480" s="68">
        <v>1653</v>
      </c>
      <c r="S480" s="69" t="s">
        <v>890</v>
      </c>
    </row>
    <row r="481" spans="1:19" hidden="1" x14ac:dyDescent="0.25">
      <c r="A481" t="s">
        <v>95</v>
      </c>
      <c r="B481" t="s">
        <v>96</v>
      </c>
      <c r="C481" t="s">
        <v>97</v>
      </c>
      <c r="D481" t="s">
        <v>1192</v>
      </c>
      <c r="E481" t="s">
        <v>306</v>
      </c>
      <c r="F481" t="s">
        <v>24</v>
      </c>
      <c r="G481" s="1">
        <v>44116</v>
      </c>
      <c r="H481">
        <v>600</v>
      </c>
      <c r="I481" t="s">
        <v>25</v>
      </c>
      <c r="J481" s="63" t="s">
        <v>301</v>
      </c>
      <c r="K481" s="63" t="s">
        <v>213</v>
      </c>
      <c r="L481" s="64" t="s">
        <v>28</v>
      </c>
      <c r="M481" s="64" t="s">
        <v>28</v>
      </c>
      <c r="N481" s="65" t="s">
        <v>29</v>
      </c>
      <c r="O481" s="66" t="s">
        <v>307</v>
      </c>
      <c r="P481" s="66" t="s">
        <v>308</v>
      </c>
      <c r="Q481" s="67">
        <v>44115</v>
      </c>
      <c r="R481" s="68">
        <v>3110</v>
      </c>
      <c r="S481" s="69" t="s">
        <v>588</v>
      </c>
    </row>
    <row r="482" spans="1:19" hidden="1" x14ac:dyDescent="0.25">
      <c r="A482" t="s">
        <v>95</v>
      </c>
      <c r="B482" t="s">
        <v>96</v>
      </c>
      <c r="C482" t="s">
        <v>97</v>
      </c>
      <c r="D482" t="s">
        <v>1193</v>
      </c>
      <c r="E482" t="s">
        <v>570</v>
      </c>
      <c r="F482" t="s">
        <v>24</v>
      </c>
      <c r="G482" s="1">
        <v>44116</v>
      </c>
      <c r="H482">
        <v>500</v>
      </c>
      <c r="I482" t="s">
        <v>25</v>
      </c>
      <c r="J482" s="63" t="s">
        <v>301</v>
      </c>
      <c r="K482" s="63" t="s">
        <v>213</v>
      </c>
      <c r="L482" s="64" t="s">
        <v>56</v>
      </c>
      <c r="M482" s="64" t="s">
        <v>56</v>
      </c>
      <c r="N482" s="65" t="s">
        <v>29</v>
      </c>
      <c r="O482" s="66" t="s">
        <v>326</v>
      </c>
      <c r="P482" s="66" t="s">
        <v>327</v>
      </c>
      <c r="Q482" s="67">
        <v>44115</v>
      </c>
      <c r="R482" s="68">
        <v>3506</v>
      </c>
      <c r="S482" s="69" t="s">
        <v>1194</v>
      </c>
    </row>
    <row r="483" spans="1:19" hidden="1" x14ac:dyDescent="0.25">
      <c r="A483" t="s">
        <v>95</v>
      </c>
      <c r="B483" t="s">
        <v>96</v>
      </c>
      <c r="C483" t="s">
        <v>97</v>
      </c>
      <c r="D483" t="s">
        <v>1195</v>
      </c>
      <c r="E483" t="s">
        <v>335</v>
      </c>
      <c r="F483" t="s">
        <v>24</v>
      </c>
      <c r="G483" s="1">
        <v>44116</v>
      </c>
      <c r="H483">
        <v>1100</v>
      </c>
      <c r="I483" t="s">
        <v>25</v>
      </c>
      <c r="J483" s="63" t="s">
        <v>301</v>
      </c>
      <c r="K483" s="63" t="s">
        <v>213</v>
      </c>
      <c r="L483" s="64" t="s">
        <v>62</v>
      </c>
      <c r="M483" s="64" t="s">
        <v>62</v>
      </c>
      <c r="N483" s="65" t="s">
        <v>29</v>
      </c>
      <c r="O483" s="66" t="s">
        <v>336</v>
      </c>
      <c r="P483" s="66" t="s">
        <v>337</v>
      </c>
      <c r="Q483" s="67">
        <v>44115</v>
      </c>
      <c r="R483" s="68">
        <v>2750</v>
      </c>
      <c r="S483" s="69" t="s">
        <v>896</v>
      </c>
    </row>
    <row r="484" spans="1:19" hidden="1" x14ac:dyDescent="0.25">
      <c r="A484" t="s">
        <v>95</v>
      </c>
      <c r="B484" t="s">
        <v>96</v>
      </c>
      <c r="C484" t="s">
        <v>97</v>
      </c>
      <c r="D484" t="s">
        <v>1196</v>
      </c>
      <c r="E484" t="s">
        <v>311</v>
      </c>
      <c r="F484" t="s">
        <v>24</v>
      </c>
      <c r="G484" s="1">
        <v>44116</v>
      </c>
      <c r="H484">
        <v>1100</v>
      </c>
      <c r="I484" t="s">
        <v>25</v>
      </c>
      <c r="J484" s="63" t="s">
        <v>301</v>
      </c>
      <c r="K484" s="63" t="s">
        <v>213</v>
      </c>
      <c r="L484" s="64" t="s">
        <v>68</v>
      </c>
      <c r="M484" s="64" t="s">
        <v>68</v>
      </c>
      <c r="N484" s="65" t="s">
        <v>29</v>
      </c>
      <c r="O484" s="66" t="s">
        <v>312</v>
      </c>
      <c r="P484" s="66" t="s">
        <v>313</v>
      </c>
      <c r="Q484" s="67">
        <v>44115</v>
      </c>
      <c r="R484" s="68">
        <v>2917</v>
      </c>
      <c r="S484" s="69" t="s">
        <v>1197</v>
      </c>
    </row>
    <row r="485" spans="1:19" hidden="1" x14ac:dyDescent="0.25">
      <c r="A485" t="s">
        <v>95</v>
      </c>
      <c r="B485" t="s">
        <v>96</v>
      </c>
      <c r="C485" t="s">
        <v>97</v>
      </c>
      <c r="D485" t="s">
        <v>1198</v>
      </c>
      <c r="E485" t="s">
        <v>519</v>
      </c>
      <c r="F485" t="s">
        <v>24</v>
      </c>
      <c r="G485" s="1">
        <v>44116</v>
      </c>
      <c r="H485">
        <v>800</v>
      </c>
      <c r="I485" t="s">
        <v>25</v>
      </c>
      <c r="J485" s="63" t="s">
        <v>301</v>
      </c>
      <c r="K485" s="63" t="s">
        <v>213</v>
      </c>
      <c r="L485" s="64" t="s">
        <v>35</v>
      </c>
      <c r="M485" s="64" t="s">
        <v>35</v>
      </c>
      <c r="N485" s="65" t="s">
        <v>29</v>
      </c>
      <c r="O485" s="66" t="s">
        <v>355</v>
      </c>
      <c r="P485" s="66" t="s">
        <v>356</v>
      </c>
      <c r="Q485" s="67">
        <v>44115</v>
      </c>
      <c r="R485" s="68">
        <v>4068</v>
      </c>
      <c r="S485" s="69" t="s">
        <v>389</v>
      </c>
    </row>
    <row r="486" spans="1:19" hidden="1" x14ac:dyDescent="0.25">
      <c r="A486" t="s">
        <v>95</v>
      </c>
      <c r="B486" t="s">
        <v>96</v>
      </c>
      <c r="C486" t="s">
        <v>97</v>
      </c>
      <c r="D486" t="s">
        <v>1199</v>
      </c>
      <c r="E486" t="s">
        <v>171</v>
      </c>
      <c r="F486" t="s">
        <v>24</v>
      </c>
      <c r="G486" s="1">
        <v>44116</v>
      </c>
      <c r="H486">
        <v>400</v>
      </c>
      <c r="I486" t="s">
        <v>25</v>
      </c>
      <c r="J486" s="63" t="s">
        <v>301</v>
      </c>
      <c r="K486" s="63" t="s">
        <v>213</v>
      </c>
      <c r="L486" s="64" t="s">
        <v>41</v>
      </c>
      <c r="M486" s="64" t="s">
        <v>41</v>
      </c>
      <c r="N486" s="65" t="s">
        <v>29</v>
      </c>
      <c r="O486" s="66" t="s">
        <v>172</v>
      </c>
      <c r="P486" s="66" t="s">
        <v>173</v>
      </c>
      <c r="Q486" s="67">
        <v>44115</v>
      </c>
      <c r="R486" s="68">
        <v>5967</v>
      </c>
      <c r="S486" s="69" t="s">
        <v>562</v>
      </c>
    </row>
    <row r="487" spans="1:19" hidden="1" x14ac:dyDescent="0.25">
      <c r="A487" t="s">
        <v>95</v>
      </c>
      <c r="B487" t="s">
        <v>96</v>
      </c>
      <c r="C487" t="s">
        <v>97</v>
      </c>
      <c r="D487" t="s">
        <v>1200</v>
      </c>
      <c r="E487" t="s">
        <v>316</v>
      </c>
      <c r="F487" t="s">
        <v>24</v>
      </c>
      <c r="G487" s="1">
        <v>44119</v>
      </c>
      <c r="H487">
        <v>100</v>
      </c>
      <c r="I487" t="s">
        <v>25</v>
      </c>
      <c r="J487" s="63" t="s">
        <v>295</v>
      </c>
      <c r="K487" s="63" t="s">
        <v>110</v>
      </c>
      <c r="L487" s="64" t="s">
        <v>28</v>
      </c>
      <c r="M487" s="64" t="s">
        <v>28</v>
      </c>
      <c r="N487" s="65" t="s">
        <v>29</v>
      </c>
      <c r="O487" s="66" t="s">
        <v>317</v>
      </c>
      <c r="P487" s="66" t="s">
        <v>318</v>
      </c>
      <c r="Q487" s="67">
        <v>44118</v>
      </c>
      <c r="R487" s="68">
        <v>3743</v>
      </c>
      <c r="S487" s="69" t="s">
        <v>1201</v>
      </c>
    </row>
    <row r="488" spans="1:19" hidden="1" x14ac:dyDescent="0.25">
      <c r="A488" t="s">
        <v>95</v>
      </c>
      <c r="B488" t="s">
        <v>96</v>
      </c>
      <c r="C488" t="s">
        <v>97</v>
      </c>
      <c r="D488" t="s">
        <v>1202</v>
      </c>
      <c r="E488" t="s">
        <v>522</v>
      </c>
      <c r="F488" t="s">
        <v>24</v>
      </c>
      <c r="G488" s="1">
        <v>44119</v>
      </c>
      <c r="H488">
        <v>100</v>
      </c>
      <c r="I488" t="s">
        <v>25</v>
      </c>
      <c r="J488" s="63" t="s">
        <v>295</v>
      </c>
      <c r="K488" s="63" t="s">
        <v>110</v>
      </c>
      <c r="L488" s="64" t="s">
        <v>56</v>
      </c>
      <c r="M488" s="64" t="s">
        <v>56</v>
      </c>
      <c r="N488" s="65" t="s">
        <v>29</v>
      </c>
      <c r="O488" s="66" t="s">
        <v>331</v>
      </c>
      <c r="P488" s="66" t="s">
        <v>332</v>
      </c>
      <c r="Q488" s="67">
        <v>44118</v>
      </c>
      <c r="R488" s="68">
        <v>4011</v>
      </c>
      <c r="S488" s="69" t="s">
        <v>974</v>
      </c>
    </row>
    <row r="489" spans="1:19" hidden="1" x14ac:dyDescent="0.25">
      <c r="A489" t="s">
        <v>95</v>
      </c>
      <c r="B489" t="s">
        <v>96</v>
      </c>
      <c r="C489" t="s">
        <v>97</v>
      </c>
      <c r="D489" t="s">
        <v>1203</v>
      </c>
      <c r="E489" t="s">
        <v>364</v>
      </c>
      <c r="F489" t="s">
        <v>24</v>
      </c>
      <c r="G489" s="1">
        <v>44119</v>
      </c>
      <c r="H489">
        <v>400</v>
      </c>
      <c r="I489" t="s">
        <v>25</v>
      </c>
      <c r="J489" s="63" t="s">
        <v>295</v>
      </c>
      <c r="K489" s="63" t="s">
        <v>110</v>
      </c>
      <c r="L489" s="64" t="s">
        <v>62</v>
      </c>
      <c r="M489" s="64" t="s">
        <v>62</v>
      </c>
      <c r="N489" s="65" t="s">
        <v>29</v>
      </c>
      <c r="O489" s="66" t="s">
        <v>365</v>
      </c>
      <c r="P489" s="66" t="s">
        <v>366</v>
      </c>
      <c r="Q489" s="67">
        <v>44118</v>
      </c>
      <c r="R489" s="68">
        <v>1350</v>
      </c>
      <c r="S489" s="69" t="s">
        <v>742</v>
      </c>
    </row>
    <row r="490" spans="1:19" hidden="1" x14ac:dyDescent="0.25">
      <c r="A490" t="s">
        <v>95</v>
      </c>
      <c r="B490" t="s">
        <v>96</v>
      </c>
      <c r="C490" t="s">
        <v>97</v>
      </c>
      <c r="D490" t="s">
        <v>1204</v>
      </c>
      <c r="E490" t="s">
        <v>294</v>
      </c>
      <c r="F490" t="s">
        <v>24</v>
      </c>
      <c r="G490" s="1">
        <v>44119</v>
      </c>
      <c r="H490">
        <v>500</v>
      </c>
      <c r="I490" t="s">
        <v>25</v>
      </c>
      <c r="J490" s="63" t="s">
        <v>295</v>
      </c>
      <c r="K490" s="63" t="s">
        <v>110</v>
      </c>
      <c r="L490" s="64" t="s">
        <v>68</v>
      </c>
      <c r="M490" s="64" t="s">
        <v>68</v>
      </c>
      <c r="N490" s="65" t="s">
        <v>29</v>
      </c>
      <c r="O490" s="66" t="s">
        <v>296</v>
      </c>
      <c r="P490" s="66" t="s">
        <v>297</v>
      </c>
      <c r="Q490" s="67">
        <v>44118</v>
      </c>
      <c r="R490" s="68">
        <v>3227</v>
      </c>
      <c r="S490" s="69" t="s">
        <v>252</v>
      </c>
    </row>
    <row r="491" spans="1:19" hidden="1" x14ac:dyDescent="0.25">
      <c r="A491" t="s">
        <v>95</v>
      </c>
      <c r="B491" t="s">
        <v>96</v>
      </c>
      <c r="C491" t="s">
        <v>97</v>
      </c>
      <c r="D491" t="s">
        <v>1205</v>
      </c>
      <c r="E491" t="s">
        <v>527</v>
      </c>
      <c r="F491" t="s">
        <v>24</v>
      </c>
      <c r="G491" s="1">
        <v>44119</v>
      </c>
      <c r="H491">
        <v>100</v>
      </c>
      <c r="I491" t="s">
        <v>25</v>
      </c>
      <c r="J491" s="63" t="s">
        <v>295</v>
      </c>
      <c r="K491" s="63" t="s">
        <v>110</v>
      </c>
      <c r="L491" s="64" t="s">
        <v>35</v>
      </c>
      <c r="M491" s="64" t="s">
        <v>35</v>
      </c>
      <c r="N491" s="65" t="s">
        <v>29</v>
      </c>
      <c r="O491" s="66" t="s">
        <v>341</v>
      </c>
      <c r="P491" s="66" t="s">
        <v>342</v>
      </c>
      <c r="Q491" s="67">
        <v>44118</v>
      </c>
      <c r="R491" s="68">
        <v>2092</v>
      </c>
      <c r="S491" s="69" t="s">
        <v>913</v>
      </c>
    </row>
    <row r="492" spans="1:19" hidden="1" x14ac:dyDescent="0.25">
      <c r="A492" t="s">
        <v>95</v>
      </c>
      <c r="B492" t="s">
        <v>96</v>
      </c>
      <c r="C492" t="s">
        <v>97</v>
      </c>
      <c r="D492" t="s">
        <v>1206</v>
      </c>
      <c r="E492" t="s">
        <v>345</v>
      </c>
      <c r="F492" t="s">
        <v>24</v>
      </c>
      <c r="G492" s="1">
        <v>44119</v>
      </c>
      <c r="H492">
        <v>400</v>
      </c>
      <c r="I492" t="s">
        <v>25</v>
      </c>
      <c r="J492" s="63" t="s">
        <v>295</v>
      </c>
      <c r="K492" s="63" t="s">
        <v>110</v>
      </c>
      <c r="L492" s="64" t="s">
        <v>41</v>
      </c>
      <c r="M492" s="64" t="s">
        <v>41</v>
      </c>
      <c r="N492" s="65" t="s">
        <v>29</v>
      </c>
      <c r="O492" s="66" t="s">
        <v>346</v>
      </c>
      <c r="P492" s="66" t="s">
        <v>347</v>
      </c>
      <c r="Q492" s="67">
        <v>44118</v>
      </c>
      <c r="R492" s="68">
        <v>1338</v>
      </c>
      <c r="S492" s="69" t="s">
        <v>1207</v>
      </c>
    </row>
    <row r="493" spans="1:19" hidden="1" x14ac:dyDescent="0.25">
      <c r="A493" t="s">
        <v>95</v>
      </c>
      <c r="B493" t="s">
        <v>96</v>
      </c>
      <c r="C493" t="s">
        <v>97</v>
      </c>
      <c r="D493" t="s">
        <v>1208</v>
      </c>
      <c r="E493" t="s">
        <v>350</v>
      </c>
      <c r="F493" t="s">
        <v>24</v>
      </c>
      <c r="G493" s="1">
        <v>44119</v>
      </c>
      <c r="H493">
        <v>100</v>
      </c>
      <c r="I493" t="s">
        <v>25</v>
      </c>
      <c r="J493" s="63" t="s">
        <v>295</v>
      </c>
      <c r="K493" s="63" t="s">
        <v>110</v>
      </c>
      <c r="L493" s="64" t="s">
        <v>46</v>
      </c>
      <c r="M493" s="64" t="s">
        <v>46</v>
      </c>
      <c r="N493" s="65" t="s">
        <v>29</v>
      </c>
      <c r="O493" s="66" t="s">
        <v>351</v>
      </c>
      <c r="P493" s="66" t="s">
        <v>352</v>
      </c>
      <c r="Q493" s="67">
        <v>44118</v>
      </c>
      <c r="R493" s="68">
        <v>680</v>
      </c>
      <c r="S493" s="69" t="s">
        <v>427</v>
      </c>
    </row>
    <row r="494" spans="1:19" hidden="1" x14ac:dyDescent="0.25">
      <c r="A494" t="s">
        <v>95</v>
      </c>
      <c r="B494" t="s">
        <v>96</v>
      </c>
      <c r="C494" t="s">
        <v>97</v>
      </c>
      <c r="D494" t="s">
        <v>1209</v>
      </c>
      <c r="E494" t="s">
        <v>369</v>
      </c>
      <c r="F494" t="s">
        <v>24</v>
      </c>
      <c r="G494" s="1">
        <v>44119</v>
      </c>
      <c r="H494">
        <v>2500</v>
      </c>
      <c r="I494" t="s">
        <v>25</v>
      </c>
      <c r="J494" s="63" t="s">
        <v>295</v>
      </c>
      <c r="K494" s="63" t="s">
        <v>110</v>
      </c>
      <c r="L494" s="64" t="s">
        <v>229</v>
      </c>
      <c r="M494" s="64" t="s">
        <v>229</v>
      </c>
      <c r="N494" s="65" t="s">
        <v>29</v>
      </c>
      <c r="O494" s="66" t="s">
        <v>370</v>
      </c>
      <c r="P494" s="66" t="s">
        <v>371</v>
      </c>
      <c r="Q494" s="67">
        <v>44118</v>
      </c>
      <c r="R494" s="68">
        <v>696</v>
      </c>
      <c r="S494" s="69" t="s">
        <v>604</v>
      </c>
    </row>
    <row r="495" spans="1:19" hidden="1" x14ac:dyDescent="0.25">
      <c r="A495" t="s">
        <v>95</v>
      </c>
      <c r="B495" t="s">
        <v>96</v>
      </c>
      <c r="C495" t="s">
        <v>97</v>
      </c>
      <c r="D495" s="70" t="s">
        <v>1210</v>
      </c>
      <c r="E495" s="70" t="s">
        <v>1187</v>
      </c>
      <c r="F495" s="70" t="s">
        <v>24</v>
      </c>
      <c r="G495" s="71">
        <v>44119</v>
      </c>
      <c r="H495" s="70">
        <v>400</v>
      </c>
      <c r="I495" t="s">
        <v>25</v>
      </c>
      <c r="J495" s="63" t="s">
        <v>295</v>
      </c>
      <c r="K495" s="63" t="s">
        <v>110</v>
      </c>
      <c r="L495" s="64" t="s">
        <v>375</v>
      </c>
      <c r="M495" s="64" t="s">
        <v>375</v>
      </c>
      <c r="N495" s="65" t="s">
        <v>29</v>
      </c>
      <c r="O495" s="66" t="s">
        <v>376</v>
      </c>
      <c r="P495" s="66" t="s">
        <v>377</v>
      </c>
      <c r="Q495" s="67">
        <v>44118</v>
      </c>
      <c r="R495" s="68">
        <v>876</v>
      </c>
      <c r="S495" s="69" t="s">
        <v>328</v>
      </c>
    </row>
    <row r="496" spans="1:19" hidden="1" x14ac:dyDescent="0.25">
      <c r="A496" t="s">
        <v>95</v>
      </c>
      <c r="B496" t="s">
        <v>96</v>
      </c>
      <c r="C496" t="s">
        <v>97</v>
      </c>
      <c r="D496" t="s">
        <v>1211</v>
      </c>
      <c r="E496" t="s">
        <v>228</v>
      </c>
      <c r="F496" t="s">
        <v>24</v>
      </c>
      <c r="G496" s="1">
        <v>44119</v>
      </c>
      <c r="H496">
        <v>500</v>
      </c>
      <c r="I496" t="s">
        <v>25</v>
      </c>
      <c r="J496" s="63" t="s">
        <v>295</v>
      </c>
      <c r="K496" s="63" t="s">
        <v>110</v>
      </c>
      <c r="L496" s="64" t="s">
        <v>898</v>
      </c>
      <c r="M496" s="64" t="s">
        <v>898</v>
      </c>
      <c r="N496" s="65" t="s">
        <v>29</v>
      </c>
      <c r="O496" s="66" t="s">
        <v>230</v>
      </c>
      <c r="P496" s="66" t="s">
        <v>231</v>
      </c>
      <c r="Q496" s="67">
        <v>44118</v>
      </c>
      <c r="R496" s="68">
        <v>2184</v>
      </c>
      <c r="S496" s="69" t="s">
        <v>1212</v>
      </c>
    </row>
    <row r="497" spans="1:19" hidden="1" x14ac:dyDescent="0.25">
      <c r="A497" t="s">
        <v>95</v>
      </c>
      <c r="B497" t="s">
        <v>96</v>
      </c>
      <c r="C497" t="s">
        <v>97</v>
      </c>
      <c r="D497" t="s">
        <v>1213</v>
      </c>
      <c r="E497" t="s">
        <v>359</v>
      </c>
      <c r="F497" t="s">
        <v>24</v>
      </c>
      <c r="G497" s="1">
        <v>44119</v>
      </c>
      <c r="H497">
        <v>1200</v>
      </c>
      <c r="I497" t="s">
        <v>25</v>
      </c>
      <c r="J497" s="63" t="s">
        <v>295</v>
      </c>
      <c r="K497" s="63" t="s">
        <v>110</v>
      </c>
      <c r="L497" s="64" t="s">
        <v>51</v>
      </c>
      <c r="M497" s="64" t="s">
        <v>51</v>
      </c>
      <c r="N497" s="65" t="s">
        <v>29</v>
      </c>
      <c r="O497" s="66" t="s">
        <v>360</v>
      </c>
      <c r="P497" s="66" t="s">
        <v>361</v>
      </c>
      <c r="Q497" s="67">
        <v>44118</v>
      </c>
      <c r="R497" s="68">
        <v>400</v>
      </c>
      <c r="S497" s="69" t="s">
        <v>1214</v>
      </c>
    </row>
    <row r="498" spans="1:19" hidden="1" x14ac:dyDescent="0.25">
      <c r="A498" t="s">
        <v>95</v>
      </c>
      <c r="B498" t="s">
        <v>96</v>
      </c>
      <c r="C498" t="s">
        <v>97</v>
      </c>
      <c r="D498" t="s">
        <v>1215</v>
      </c>
      <c r="E498" t="s">
        <v>335</v>
      </c>
      <c r="F498" t="s">
        <v>24</v>
      </c>
      <c r="G498" s="1">
        <v>44119</v>
      </c>
      <c r="H498">
        <v>400</v>
      </c>
      <c r="I498" t="s">
        <v>25</v>
      </c>
      <c r="J498" s="63" t="s">
        <v>301</v>
      </c>
      <c r="K498" s="63" t="s">
        <v>213</v>
      </c>
      <c r="L498" s="64" t="s">
        <v>62</v>
      </c>
      <c r="M498" s="64" t="s">
        <v>62</v>
      </c>
      <c r="N498" s="65" t="s">
        <v>29</v>
      </c>
      <c r="O498" s="66" t="s">
        <v>336</v>
      </c>
      <c r="P498" s="66" t="s">
        <v>337</v>
      </c>
      <c r="Q498" s="67">
        <v>44118</v>
      </c>
      <c r="R498" s="68">
        <v>2277</v>
      </c>
      <c r="S498" s="69" t="s">
        <v>123</v>
      </c>
    </row>
    <row r="499" spans="1:19" hidden="1" x14ac:dyDescent="0.25">
      <c r="A499" t="s">
        <v>95</v>
      </c>
      <c r="B499" t="s">
        <v>96</v>
      </c>
      <c r="C499" t="s">
        <v>97</v>
      </c>
      <c r="D499" t="s">
        <v>1216</v>
      </c>
      <c r="E499" t="s">
        <v>320</v>
      </c>
      <c r="F499" t="s">
        <v>24</v>
      </c>
      <c r="G499" s="1">
        <v>44119</v>
      </c>
      <c r="H499">
        <v>150000</v>
      </c>
      <c r="I499" t="s">
        <v>25</v>
      </c>
      <c r="J499" s="63" t="s">
        <v>301</v>
      </c>
      <c r="K499" s="63" t="s">
        <v>213</v>
      </c>
      <c r="L499" s="64" t="s">
        <v>51</v>
      </c>
      <c r="M499" s="64" t="s">
        <v>51</v>
      </c>
      <c r="N499" s="65" t="s">
        <v>29</v>
      </c>
      <c r="O499" s="66" t="s">
        <v>321</v>
      </c>
      <c r="P499" s="66" t="s">
        <v>322</v>
      </c>
      <c r="Q499" s="67">
        <v>44118</v>
      </c>
      <c r="R499" s="68">
        <v>1835</v>
      </c>
      <c r="S499" s="69" t="s">
        <v>1217</v>
      </c>
    </row>
    <row r="500" spans="1:19" hidden="1" x14ac:dyDescent="0.25">
      <c r="A500" t="s">
        <v>95</v>
      </c>
      <c r="B500" t="s">
        <v>96</v>
      </c>
      <c r="C500" t="s">
        <v>97</v>
      </c>
      <c r="D500" t="s">
        <v>1218</v>
      </c>
      <c r="E500" t="s">
        <v>306</v>
      </c>
      <c r="F500" t="s">
        <v>24</v>
      </c>
      <c r="G500" s="1">
        <v>44119</v>
      </c>
      <c r="H500">
        <v>150000</v>
      </c>
      <c r="I500" t="s">
        <v>25</v>
      </c>
      <c r="J500" s="63" t="s">
        <v>301</v>
      </c>
      <c r="K500" s="63" t="s">
        <v>213</v>
      </c>
      <c r="L500" s="64" t="s">
        <v>28</v>
      </c>
      <c r="M500" s="64" t="s">
        <v>28</v>
      </c>
      <c r="N500" s="65" t="s">
        <v>29</v>
      </c>
      <c r="O500" s="66" t="s">
        <v>307</v>
      </c>
      <c r="P500" s="66" t="s">
        <v>308</v>
      </c>
      <c r="Q500" s="67">
        <v>44118</v>
      </c>
      <c r="R500" s="68">
        <v>3193</v>
      </c>
      <c r="S500" s="69" t="s">
        <v>651</v>
      </c>
    </row>
    <row r="501" spans="1:19" hidden="1" x14ac:dyDescent="0.25">
      <c r="A501" t="s">
        <v>95</v>
      </c>
      <c r="B501" t="s">
        <v>96</v>
      </c>
      <c r="C501" t="s">
        <v>97</v>
      </c>
      <c r="D501" t="s">
        <v>1219</v>
      </c>
      <c r="E501" t="s">
        <v>570</v>
      </c>
      <c r="F501" t="s">
        <v>24</v>
      </c>
      <c r="G501" s="1">
        <v>44119</v>
      </c>
      <c r="H501">
        <v>400</v>
      </c>
      <c r="I501" t="s">
        <v>25</v>
      </c>
      <c r="J501" s="63" t="s">
        <v>301</v>
      </c>
      <c r="K501" s="63" t="s">
        <v>213</v>
      </c>
      <c r="L501" s="64" t="s">
        <v>56</v>
      </c>
      <c r="M501" s="64" t="s">
        <v>56</v>
      </c>
      <c r="N501" s="65" t="s">
        <v>29</v>
      </c>
      <c r="O501" s="66" t="s">
        <v>326</v>
      </c>
      <c r="P501" s="66" t="s">
        <v>327</v>
      </c>
      <c r="Q501" s="67">
        <v>44118</v>
      </c>
      <c r="R501" s="68">
        <v>3641</v>
      </c>
      <c r="S501" s="69" t="s">
        <v>1106</v>
      </c>
    </row>
    <row r="502" spans="1:19" hidden="1" x14ac:dyDescent="0.25">
      <c r="A502" t="s">
        <v>95</v>
      </c>
      <c r="B502" t="s">
        <v>96</v>
      </c>
      <c r="C502" t="s">
        <v>97</v>
      </c>
      <c r="D502" t="s">
        <v>1220</v>
      </c>
      <c r="E502" t="s">
        <v>311</v>
      </c>
      <c r="F502" t="s">
        <v>24</v>
      </c>
      <c r="G502" s="1">
        <v>44119</v>
      </c>
      <c r="H502">
        <v>100</v>
      </c>
      <c r="I502" t="s">
        <v>25</v>
      </c>
      <c r="J502" s="63" t="s">
        <v>301</v>
      </c>
      <c r="K502" s="63" t="s">
        <v>213</v>
      </c>
      <c r="L502" s="64" t="s">
        <v>68</v>
      </c>
      <c r="M502" s="64" t="s">
        <v>68</v>
      </c>
      <c r="N502" s="65" t="s">
        <v>29</v>
      </c>
      <c r="O502" s="66" t="s">
        <v>312</v>
      </c>
      <c r="P502" s="66" t="s">
        <v>313</v>
      </c>
      <c r="Q502" s="67">
        <v>44118</v>
      </c>
      <c r="R502" s="68">
        <v>3116</v>
      </c>
      <c r="S502" s="69" t="s">
        <v>507</v>
      </c>
    </row>
    <row r="503" spans="1:19" hidden="1" x14ac:dyDescent="0.25">
      <c r="A503" t="s">
        <v>95</v>
      </c>
      <c r="B503" t="s">
        <v>96</v>
      </c>
      <c r="C503" t="s">
        <v>97</v>
      </c>
      <c r="D503" t="s">
        <v>1221</v>
      </c>
      <c r="E503" t="s">
        <v>519</v>
      </c>
      <c r="F503" t="s">
        <v>24</v>
      </c>
      <c r="G503" s="1">
        <v>44119</v>
      </c>
      <c r="H503">
        <v>1200</v>
      </c>
      <c r="I503" t="s">
        <v>25</v>
      </c>
      <c r="J503" s="63" t="s">
        <v>301</v>
      </c>
      <c r="K503" s="63" t="s">
        <v>213</v>
      </c>
      <c r="L503" s="64" t="s">
        <v>35</v>
      </c>
      <c r="M503" s="64" t="s">
        <v>35</v>
      </c>
      <c r="N503" s="65" t="s">
        <v>29</v>
      </c>
      <c r="O503" s="66" t="s">
        <v>355</v>
      </c>
      <c r="P503" s="66" t="s">
        <v>356</v>
      </c>
      <c r="Q503" s="67">
        <v>44118</v>
      </c>
      <c r="R503" s="68">
        <v>4087</v>
      </c>
      <c r="S503" s="69" t="s">
        <v>899</v>
      </c>
    </row>
    <row r="504" spans="1:19" hidden="1" x14ac:dyDescent="0.25">
      <c r="A504" t="s">
        <v>95</v>
      </c>
      <c r="B504" t="s">
        <v>96</v>
      </c>
      <c r="C504" t="s">
        <v>97</v>
      </c>
      <c r="D504" t="s">
        <v>1222</v>
      </c>
      <c r="E504" t="s">
        <v>171</v>
      </c>
      <c r="F504" t="s">
        <v>24</v>
      </c>
      <c r="G504" s="1">
        <v>44119</v>
      </c>
      <c r="H504">
        <v>400</v>
      </c>
      <c r="I504" t="s">
        <v>25</v>
      </c>
      <c r="J504" s="63" t="s">
        <v>301</v>
      </c>
      <c r="K504" s="63" t="s">
        <v>213</v>
      </c>
      <c r="L504" s="64" t="s">
        <v>41</v>
      </c>
      <c r="M504" s="64" t="s">
        <v>41</v>
      </c>
      <c r="N504" s="65" t="s">
        <v>29</v>
      </c>
      <c r="O504" s="66" t="s">
        <v>172</v>
      </c>
      <c r="P504" s="66" t="s">
        <v>173</v>
      </c>
      <c r="Q504" s="67">
        <v>44118</v>
      </c>
      <c r="R504" s="68">
        <v>5849</v>
      </c>
      <c r="S504" s="69" t="s">
        <v>791</v>
      </c>
    </row>
    <row r="505" spans="1:19" hidden="1" x14ac:dyDescent="0.25">
      <c r="A505" t="s">
        <v>95</v>
      </c>
      <c r="B505" t="s">
        <v>96</v>
      </c>
      <c r="C505" t="s">
        <v>97</v>
      </c>
      <c r="D505" t="s">
        <v>1223</v>
      </c>
      <c r="E505" t="s">
        <v>611</v>
      </c>
      <c r="F505" t="s">
        <v>24</v>
      </c>
      <c r="G505" s="1">
        <v>44123</v>
      </c>
      <c r="H505">
        <v>400</v>
      </c>
      <c r="I505" t="s">
        <v>25</v>
      </c>
      <c r="J505" s="63" t="s">
        <v>100</v>
      </c>
      <c r="K505" s="63" t="s">
        <v>1224</v>
      </c>
      <c r="L505" s="64" t="s">
        <v>51</v>
      </c>
      <c r="M505" s="64" t="s">
        <v>51</v>
      </c>
      <c r="N505" s="65" t="s">
        <v>29</v>
      </c>
      <c r="O505" s="66" t="s">
        <v>612</v>
      </c>
      <c r="P505" s="66" t="s">
        <v>613</v>
      </c>
      <c r="Q505" s="67">
        <v>44122</v>
      </c>
      <c r="R505" s="68">
        <v>6638</v>
      </c>
      <c r="S505" s="69" t="s">
        <v>467</v>
      </c>
    </row>
    <row r="506" spans="1:19" hidden="1" x14ac:dyDescent="0.25">
      <c r="A506" t="s">
        <v>95</v>
      </c>
      <c r="B506" t="s">
        <v>96</v>
      </c>
      <c r="C506" t="s">
        <v>97</v>
      </c>
      <c r="D506" t="s">
        <v>1225</v>
      </c>
      <c r="E506" t="s">
        <v>1060</v>
      </c>
      <c r="F506" t="s">
        <v>24</v>
      </c>
      <c r="G506" s="1">
        <v>44123</v>
      </c>
      <c r="H506">
        <v>100</v>
      </c>
      <c r="I506" t="s">
        <v>25</v>
      </c>
      <c r="J506" s="63" t="s">
        <v>100</v>
      </c>
      <c r="K506" s="63" t="s">
        <v>1224</v>
      </c>
      <c r="L506" s="64" t="s">
        <v>28</v>
      </c>
      <c r="M506" s="64" t="s">
        <v>28</v>
      </c>
      <c r="N506" s="65" t="s">
        <v>29</v>
      </c>
      <c r="O506" s="66" t="s">
        <v>982</v>
      </c>
      <c r="P506" s="66" t="s">
        <v>983</v>
      </c>
      <c r="Q506" s="67">
        <v>44122</v>
      </c>
      <c r="R506" s="68">
        <v>3427</v>
      </c>
      <c r="S506" s="69" t="s">
        <v>1226</v>
      </c>
    </row>
    <row r="507" spans="1:19" hidden="1" x14ac:dyDescent="0.25">
      <c r="A507" t="s">
        <v>95</v>
      </c>
      <c r="B507" t="s">
        <v>96</v>
      </c>
      <c r="C507" t="s">
        <v>97</v>
      </c>
      <c r="D507" t="s">
        <v>1227</v>
      </c>
      <c r="E507" t="s">
        <v>140</v>
      </c>
      <c r="F507" t="s">
        <v>24</v>
      </c>
      <c r="G507" s="1">
        <v>44123</v>
      </c>
      <c r="H507">
        <v>1300</v>
      </c>
      <c r="I507" t="s">
        <v>25</v>
      </c>
      <c r="J507" s="63" t="s">
        <v>100</v>
      </c>
      <c r="K507" s="63" t="s">
        <v>1224</v>
      </c>
      <c r="L507" s="64" t="s">
        <v>56</v>
      </c>
      <c r="M507" s="64" t="s">
        <v>56</v>
      </c>
      <c r="N507" s="65" t="s">
        <v>29</v>
      </c>
      <c r="O507" s="66" t="s">
        <v>142</v>
      </c>
      <c r="P507" s="66" t="s">
        <v>143</v>
      </c>
      <c r="Q507" s="67">
        <v>44122</v>
      </c>
      <c r="R507" s="68">
        <v>2646</v>
      </c>
      <c r="S507" s="69" t="s">
        <v>411</v>
      </c>
    </row>
    <row r="508" spans="1:19" hidden="1" x14ac:dyDescent="0.25">
      <c r="A508" t="s">
        <v>95</v>
      </c>
      <c r="B508" t="s">
        <v>96</v>
      </c>
      <c r="C508" t="s">
        <v>97</v>
      </c>
      <c r="D508" t="s">
        <v>1228</v>
      </c>
      <c r="E508" t="s">
        <v>161</v>
      </c>
      <c r="F508" t="s">
        <v>24</v>
      </c>
      <c r="G508" s="1">
        <v>44123</v>
      </c>
      <c r="H508">
        <v>1400</v>
      </c>
      <c r="I508" t="s">
        <v>25</v>
      </c>
      <c r="J508" s="63" t="s">
        <v>100</v>
      </c>
      <c r="K508" s="63" t="s">
        <v>1224</v>
      </c>
      <c r="L508" s="64" t="s">
        <v>62</v>
      </c>
      <c r="M508" s="64" t="s">
        <v>62</v>
      </c>
      <c r="N508" s="65" t="s">
        <v>29</v>
      </c>
      <c r="O508" s="66" t="s">
        <v>162</v>
      </c>
      <c r="P508" s="66" t="s">
        <v>163</v>
      </c>
      <c r="Q508" s="67">
        <v>44123</v>
      </c>
      <c r="R508" s="68">
        <v>2217</v>
      </c>
      <c r="S508" s="69" t="s">
        <v>1229</v>
      </c>
    </row>
    <row r="509" spans="1:19" hidden="1" x14ac:dyDescent="0.25">
      <c r="A509" t="s">
        <v>95</v>
      </c>
      <c r="B509" t="s">
        <v>96</v>
      </c>
      <c r="C509" t="s">
        <v>97</v>
      </c>
      <c r="D509" t="s">
        <v>1230</v>
      </c>
      <c r="E509" t="s">
        <v>146</v>
      </c>
      <c r="F509" t="s">
        <v>24</v>
      </c>
      <c r="G509" s="1">
        <v>44123</v>
      </c>
      <c r="H509">
        <v>55000</v>
      </c>
      <c r="I509" t="s">
        <v>25</v>
      </c>
      <c r="J509" s="63" t="s">
        <v>100</v>
      </c>
      <c r="K509" s="63" t="s">
        <v>1224</v>
      </c>
      <c r="L509" s="64" t="s">
        <v>68</v>
      </c>
      <c r="M509" s="64" t="s">
        <v>68</v>
      </c>
      <c r="N509" s="65" t="s">
        <v>29</v>
      </c>
      <c r="O509" s="66" t="s">
        <v>147</v>
      </c>
      <c r="P509" s="66" t="s">
        <v>148</v>
      </c>
      <c r="Q509" s="67">
        <v>44123</v>
      </c>
      <c r="R509" s="68">
        <v>4264</v>
      </c>
      <c r="S509" s="69" t="s">
        <v>682</v>
      </c>
    </row>
    <row r="510" spans="1:19" hidden="1" x14ac:dyDescent="0.25">
      <c r="A510" t="s">
        <v>95</v>
      </c>
      <c r="B510" t="s">
        <v>96</v>
      </c>
      <c r="C510" t="s">
        <v>97</v>
      </c>
      <c r="D510" t="s">
        <v>1231</v>
      </c>
      <c r="E510" t="s">
        <v>166</v>
      </c>
      <c r="F510" t="s">
        <v>24</v>
      </c>
      <c r="G510" s="1">
        <v>44123</v>
      </c>
      <c r="H510">
        <v>1400</v>
      </c>
      <c r="I510" t="s">
        <v>25</v>
      </c>
      <c r="J510" s="63" t="s">
        <v>100</v>
      </c>
      <c r="K510" s="63" t="s">
        <v>1224</v>
      </c>
      <c r="L510" s="64" t="s">
        <v>35</v>
      </c>
      <c r="M510" s="64" t="s">
        <v>35</v>
      </c>
      <c r="N510" s="65" t="s">
        <v>29</v>
      </c>
      <c r="O510" s="66" t="s">
        <v>167</v>
      </c>
      <c r="P510" s="66" t="s">
        <v>168</v>
      </c>
      <c r="Q510" s="67">
        <v>44123</v>
      </c>
      <c r="R510" s="68">
        <v>2611</v>
      </c>
      <c r="S510" s="69" t="s">
        <v>1232</v>
      </c>
    </row>
    <row r="511" spans="1:19" hidden="1" x14ac:dyDescent="0.25">
      <c r="A511" t="s">
        <v>95</v>
      </c>
      <c r="B511" t="s">
        <v>96</v>
      </c>
      <c r="C511" t="s">
        <v>97</v>
      </c>
      <c r="D511" t="s">
        <v>1233</v>
      </c>
      <c r="E511" t="s">
        <v>620</v>
      </c>
      <c r="F511" t="s">
        <v>24</v>
      </c>
      <c r="G511" s="1">
        <v>44123</v>
      </c>
      <c r="H511">
        <v>400</v>
      </c>
      <c r="I511" t="s">
        <v>25</v>
      </c>
      <c r="J511" s="63" t="s">
        <v>100</v>
      </c>
      <c r="K511" s="63" t="s">
        <v>1224</v>
      </c>
      <c r="L511" s="64" t="s">
        <v>41</v>
      </c>
      <c r="M511" s="64" t="s">
        <v>41</v>
      </c>
      <c r="N511" s="65" t="s">
        <v>29</v>
      </c>
      <c r="O511" s="66" t="s">
        <v>104</v>
      </c>
      <c r="P511" s="66" t="s">
        <v>105</v>
      </c>
      <c r="Q511" s="67">
        <v>44123</v>
      </c>
      <c r="R511" s="68">
        <v>5431</v>
      </c>
      <c r="S511" s="69" t="s">
        <v>1234</v>
      </c>
    </row>
    <row r="512" spans="1:19" hidden="1" x14ac:dyDescent="0.25">
      <c r="A512" t="s">
        <v>95</v>
      </c>
      <c r="B512" t="s">
        <v>96</v>
      </c>
      <c r="C512" t="s">
        <v>97</v>
      </c>
      <c r="D512" t="s">
        <v>1235</v>
      </c>
      <c r="E512" t="s">
        <v>115</v>
      </c>
      <c r="F512" t="s">
        <v>24</v>
      </c>
      <c r="G512" s="1">
        <v>44123</v>
      </c>
      <c r="H512">
        <v>3300</v>
      </c>
      <c r="I512" t="s">
        <v>25</v>
      </c>
      <c r="J512" s="63" t="s">
        <v>109</v>
      </c>
      <c r="K512" s="63" t="s">
        <v>884</v>
      </c>
      <c r="L512" s="64" t="s">
        <v>28</v>
      </c>
      <c r="M512" s="64" t="s">
        <v>28</v>
      </c>
      <c r="N512" s="65" t="s">
        <v>29</v>
      </c>
      <c r="O512" s="66" t="s">
        <v>116</v>
      </c>
      <c r="P512" s="66" t="s">
        <v>117</v>
      </c>
      <c r="Q512" s="67">
        <v>44122</v>
      </c>
      <c r="R512" s="68">
        <v>3352</v>
      </c>
      <c r="S512" s="69" t="s">
        <v>1236</v>
      </c>
    </row>
    <row r="513" spans="1:19" hidden="1" x14ac:dyDescent="0.25">
      <c r="A513" t="s">
        <v>95</v>
      </c>
      <c r="B513" t="s">
        <v>96</v>
      </c>
      <c r="C513" t="s">
        <v>97</v>
      </c>
      <c r="D513" t="s">
        <v>1237</v>
      </c>
      <c r="E513" t="s">
        <v>108</v>
      </c>
      <c r="F513" t="s">
        <v>24</v>
      </c>
      <c r="G513" s="1">
        <v>44123</v>
      </c>
      <c r="H513">
        <v>100</v>
      </c>
      <c r="I513" t="s">
        <v>25</v>
      </c>
      <c r="J513" s="63" t="s">
        <v>109</v>
      </c>
      <c r="K513" s="63" t="s">
        <v>884</v>
      </c>
      <c r="L513" s="64" t="s">
        <v>51</v>
      </c>
      <c r="M513" s="64" t="s">
        <v>51</v>
      </c>
      <c r="N513" s="65" t="s">
        <v>29</v>
      </c>
      <c r="O513" s="66" t="s">
        <v>111</v>
      </c>
      <c r="P513" s="66" t="s">
        <v>112</v>
      </c>
      <c r="Q513" s="67">
        <v>44122</v>
      </c>
      <c r="R513" s="68">
        <v>3702</v>
      </c>
      <c r="S513" s="69" t="s">
        <v>1238</v>
      </c>
    </row>
    <row r="514" spans="1:19" hidden="1" x14ac:dyDescent="0.25">
      <c r="A514" t="s">
        <v>95</v>
      </c>
      <c r="B514" t="s">
        <v>96</v>
      </c>
      <c r="C514" t="s">
        <v>97</v>
      </c>
      <c r="D514" t="s">
        <v>1239</v>
      </c>
      <c r="E514" t="s">
        <v>125</v>
      </c>
      <c r="F514" t="s">
        <v>24</v>
      </c>
      <c r="G514" s="1">
        <v>44123</v>
      </c>
      <c r="H514">
        <v>400</v>
      </c>
      <c r="I514" t="s">
        <v>25</v>
      </c>
      <c r="J514" s="63" t="s">
        <v>109</v>
      </c>
      <c r="K514" s="63" t="s">
        <v>884</v>
      </c>
      <c r="L514" s="64" t="s">
        <v>62</v>
      </c>
      <c r="M514" s="64" t="s">
        <v>62</v>
      </c>
      <c r="N514" s="65" t="s">
        <v>29</v>
      </c>
      <c r="O514" s="66" t="s">
        <v>126</v>
      </c>
      <c r="P514" s="66" t="s">
        <v>127</v>
      </c>
      <c r="Q514" s="67">
        <v>44122</v>
      </c>
      <c r="R514" s="68">
        <v>2933</v>
      </c>
      <c r="S514" s="69" t="s">
        <v>404</v>
      </c>
    </row>
    <row r="515" spans="1:19" hidden="1" x14ac:dyDescent="0.25">
      <c r="A515" t="s">
        <v>95</v>
      </c>
      <c r="B515" t="s">
        <v>96</v>
      </c>
      <c r="C515" t="s">
        <v>97</v>
      </c>
      <c r="D515" t="s">
        <v>1240</v>
      </c>
      <c r="E515" t="s">
        <v>120</v>
      </c>
      <c r="F515" t="s">
        <v>24</v>
      </c>
      <c r="G515" s="1">
        <v>44123</v>
      </c>
      <c r="H515">
        <v>600</v>
      </c>
      <c r="I515" t="s">
        <v>25</v>
      </c>
      <c r="J515" s="63" t="s">
        <v>109</v>
      </c>
      <c r="K515" s="63" t="s">
        <v>884</v>
      </c>
      <c r="L515" s="64" t="s">
        <v>56</v>
      </c>
      <c r="M515" s="64" t="s">
        <v>56</v>
      </c>
      <c r="N515" s="65" t="s">
        <v>29</v>
      </c>
      <c r="O515" s="66" t="s">
        <v>121</v>
      </c>
      <c r="P515" s="66" t="s">
        <v>122</v>
      </c>
      <c r="Q515" s="67">
        <v>44122</v>
      </c>
      <c r="R515" s="68">
        <v>1261</v>
      </c>
      <c r="S515" s="69" t="s">
        <v>1241</v>
      </c>
    </row>
    <row r="516" spans="1:19" hidden="1" x14ac:dyDescent="0.25">
      <c r="A516" t="s">
        <v>95</v>
      </c>
      <c r="B516" t="s">
        <v>96</v>
      </c>
      <c r="C516" t="s">
        <v>97</v>
      </c>
      <c r="D516" t="s">
        <v>1242</v>
      </c>
      <c r="E516" t="s">
        <v>130</v>
      </c>
      <c r="F516" t="s">
        <v>24</v>
      </c>
      <c r="G516" s="1">
        <v>44123</v>
      </c>
      <c r="H516">
        <v>100</v>
      </c>
      <c r="I516" t="s">
        <v>25</v>
      </c>
      <c r="J516" s="63" t="s">
        <v>109</v>
      </c>
      <c r="K516" s="63" t="s">
        <v>884</v>
      </c>
      <c r="L516" s="64" t="s">
        <v>68</v>
      </c>
      <c r="M516" s="64" t="s">
        <v>68</v>
      </c>
      <c r="N516" s="65" t="s">
        <v>29</v>
      </c>
      <c r="O516" s="66" t="s">
        <v>131</v>
      </c>
      <c r="P516" s="66" t="s">
        <v>132</v>
      </c>
      <c r="Q516" s="67">
        <v>44122</v>
      </c>
      <c r="R516" s="68">
        <v>2940</v>
      </c>
      <c r="S516" s="69" t="s">
        <v>1243</v>
      </c>
    </row>
    <row r="517" spans="1:19" hidden="1" x14ac:dyDescent="0.25">
      <c r="A517" t="s">
        <v>95</v>
      </c>
      <c r="B517" t="s">
        <v>96</v>
      </c>
      <c r="C517" t="s">
        <v>97</v>
      </c>
      <c r="D517" t="s">
        <v>1244</v>
      </c>
      <c r="E517" t="s">
        <v>151</v>
      </c>
      <c r="F517" t="s">
        <v>24</v>
      </c>
      <c r="G517" s="1">
        <v>44123</v>
      </c>
      <c r="H517">
        <v>400</v>
      </c>
      <c r="I517" t="s">
        <v>25</v>
      </c>
      <c r="J517" s="63" t="s">
        <v>109</v>
      </c>
      <c r="K517" s="63" t="s">
        <v>884</v>
      </c>
      <c r="L517" s="64" t="s">
        <v>35</v>
      </c>
      <c r="M517" s="64" t="s">
        <v>35</v>
      </c>
      <c r="N517" s="65" t="s">
        <v>29</v>
      </c>
      <c r="O517" s="66" t="s">
        <v>152</v>
      </c>
      <c r="P517" s="66" t="s">
        <v>153</v>
      </c>
      <c r="Q517" s="67">
        <v>44122</v>
      </c>
      <c r="R517" s="68">
        <v>1700</v>
      </c>
      <c r="S517" s="69" t="s">
        <v>750</v>
      </c>
    </row>
    <row r="518" spans="1:19" hidden="1" x14ac:dyDescent="0.25">
      <c r="A518" t="s">
        <v>95</v>
      </c>
      <c r="B518" t="s">
        <v>96</v>
      </c>
      <c r="C518" t="s">
        <v>97</v>
      </c>
      <c r="D518" t="s">
        <v>1245</v>
      </c>
      <c r="E518" t="s">
        <v>135</v>
      </c>
      <c r="F518" t="s">
        <v>24</v>
      </c>
      <c r="G518" s="1">
        <v>44123</v>
      </c>
      <c r="H518">
        <v>1300</v>
      </c>
      <c r="I518" t="s">
        <v>25</v>
      </c>
      <c r="J518" s="63" t="s">
        <v>109</v>
      </c>
      <c r="K518" s="63" t="s">
        <v>884</v>
      </c>
      <c r="L518" s="64" t="s">
        <v>41</v>
      </c>
      <c r="M518" s="64" t="s">
        <v>41</v>
      </c>
      <c r="N518" s="65" t="s">
        <v>29</v>
      </c>
      <c r="O518" s="66" t="s">
        <v>136</v>
      </c>
      <c r="P518" s="66" t="s">
        <v>137</v>
      </c>
      <c r="Q518" s="67">
        <v>44122</v>
      </c>
      <c r="R518" s="68">
        <v>1603</v>
      </c>
      <c r="S518" s="69" t="s">
        <v>1185</v>
      </c>
    </row>
    <row r="519" spans="1:19" hidden="1" x14ac:dyDescent="0.25">
      <c r="A519" t="s">
        <v>95</v>
      </c>
      <c r="B519" t="s">
        <v>96</v>
      </c>
      <c r="C519" t="s">
        <v>97</v>
      </c>
      <c r="D519" t="s">
        <v>1246</v>
      </c>
      <c r="E519" t="s">
        <v>156</v>
      </c>
      <c r="F519" t="s">
        <v>24</v>
      </c>
      <c r="G519" s="1">
        <v>44123</v>
      </c>
      <c r="H519">
        <v>100</v>
      </c>
      <c r="I519" t="s">
        <v>25</v>
      </c>
      <c r="J519" s="63" t="s">
        <v>109</v>
      </c>
      <c r="K519" s="63" t="s">
        <v>884</v>
      </c>
      <c r="L519" s="64" t="s">
        <v>46</v>
      </c>
      <c r="M519" s="64" t="s">
        <v>46</v>
      </c>
      <c r="N519" s="65" t="s">
        <v>29</v>
      </c>
      <c r="O519" s="66" t="s">
        <v>157</v>
      </c>
      <c r="P519" s="66" t="s">
        <v>158</v>
      </c>
      <c r="Q519" s="67">
        <v>44122</v>
      </c>
      <c r="R519" s="68">
        <v>2949</v>
      </c>
      <c r="S519" s="69" t="s">
        <v>1226</v>
      </c>
    </row>
    <row r="520" spans="1:19" hidden="1" x14ac:dyDescent="0.25">
      <c r="A520" t="s">
        <v>95</v>
      </c>
      <c r="B520" t="s">
        <v>96</v>
      </c>
      <c r="C520" t="s">
        <v>97</v>
      </c>
      <c r="D520" t="s">
        <v>1247</v>
      </c>
      <c r="E520" t="s">
        <v>108</v>
      </c>
      <c r="F520" t="s">
        <v>24</v>
      </c>
      <c r="G520" s="1">
        <v>44129</v>
      </c>
      <c r="H520">
        <v>400</v>
      </c>
      <c r="I520" t="s">
        <v>25</v>
      </c>
      <c r="J520" s="63" t="s">
        <v>109</v>
      </c>
      <c r="K520" s="63" t="s">
        <v>110</v>
      </c>
      <c r="L520" s="64" t="s">
        <v>51</v>
      </c>
      <c r="M520" s="64" t="s">
        <v>51</v>
      </c>
      <c r="N520" s="65" t="s">
        <v>29</v>
      </c>
      <c r="O520" s="66" t="s">
        <v>111</v>
      </c>
      <c r="P520" s="66" t="s">
        <v>112</v>
      </c>
      <c r="Q520" s="67">
        <v>44128</v>
      </c>
      <c r="R520" s="68">
        <v>4086</v>
      </c>
      <c r="S520" s="69" t="s">
        <v>1248</v>
      </c>
    </row>
    <row r="521" spans="1:19" hidden="1" x14ac:dyDescent="0.25">
      <c r="A521" t="s">
        <v>95</v>
      </c>
      <c r="B521" t="s">
        <v>96</v>
      </c>
      <c r="C521" t="s">
        <v>97</v>
      </c>
      <c r="D521" t="s">
        <v>1249</v>
      </c>
      <c r="E521" t="s">
        <v>115</v>
      </c>
      <c r="F521" t="s">
        <v>24</v>
      </c>
      <c r="G521" s="1">
        <v>44129</v>
      </c>
      <c r="H521">
        <v>700</v>
      </c>
      <c r="I521" t="s">
        <v>25</v>
      </c>
      <c r="J521" s="63" t="s">
        <v>109</v>
      </c>
      <c r="K521" s="63" t="s">
        <v>110</v>
      </c>
      <c r="L521" s="64" t="s">
        <v>28</v>
      </c>
      <c r="M521" s="64" t="s">
        <v>28</v>
      </c>
      <c r="N521" s="65" t="s">
        <v>29</v>
      </c>
      <c r="O521" s="66" t="s">
        <v>116</v>
      </c>
      <c r="P521" s="66" t="s">
        <v>117</v>
      </c>
      <c r="Q521" s="67">
        <v>44128</v>
      </c>
      <c r="R521" s="68">
        <v>3618</v>
      </c>
      <c r="S521" s="69" t="s">
        <v>1250</v>
      </c>
    </row>
    <row r="522" spans="1:19" hidden="1" x14ac:dyDescent="0.25">
      <c r="A522" t="s">
        <v>95</v>
      </c>
      <c r="B522" t="s">
        <v>96</v>
      </c>
      <c r="C522" t="s">
        <v>97</v>
      </c>
      <c r="D522" t="s">
        <v>1251</v>
      </c>
      <c r="E522" t="s">
        <v>120</v>
      </c>
      <c r="F522" t="s">
        <v>24</v>
      </c>
      <c r="G522" s="1">
        <v>44129</v>
      </c>
      <c r="H522">
        <v>63000</v>
      </c>
      <c r="I522" t="s">
        <v>25</v>
      </c>
      <c r="J522" s="63" t="s">
        <v>109</v>
      </c>
      <c r="K522" s="63" t="s">
        <v>110</v>
      </c>
      <c r="L522" s="64" t="s">
        <v>56</v>
      </c>
      <c r="M522" s="64" t="s">
        <v>56</v>
      </c>
      <c r="N522" s="65" t="s">
        <v>29</v>
      </c>
      <c r="O522" s="66" t="s">
        <v>121</v>
      </c>
      <c r="P522" s="66" t="s">
        <v>122</v>
      </c>
      <c r="Q522" s="67">
        <v>44128</v>
      </c>
      <c r="R522" s="68">
        <v>1261</v>
      </c>
      <c r="S522" s="69" t="s">
        <v>1252</v>
      </c>
    </row>
    <row r="523" spans="1:19" hidden="1" x14ac:dyDescent="0.25">
      <c r="A523" t="s">
        <v>95</v>
      </c>
      <c r="B523" t="s">
        <v>96</v>
      </c>
      <c r="C523" t="s">
        <v>97</v>
      </c>
      <c r="D523" t="s">
        <v>1253</v>
      </c>
      <c r="E523" t="s">
        <v>125</v>
      </c>
      <c r="F523" t="s">
        <v>24</v>
      </c>
      <c r="G523" s="1">
        <v>44129</v>
      </c>
      <c r="H523">
        <v>1900</v>
      </c>
      <c r="I523" t="s">
        <v>25</v>
      </c>
      <c r="J523" s="63" t="s">
        <v>109</v>
      </c>
      <c r="K523" s="63" t="s">
        <v>110</v>
      </c>
      <c r="L523" s="64" t="s">
        <v>62</v>
      </c>
      <c r="M523" s="64" t="s">
        <v>62</v>
      </c>
      <c r="N523" s="65" t="s">
        <v>29</v>
      </c>
      <c r="O523" s="66" t="s">
        <v>126</v>
      </c>
      <c r="P523" s="66" t="s">
        <v>127</v>
      </c>
      <c r="Q523" s="67">
        <v>44128</v>
      </c>
      <c r="R523" s="68">
        <v>3451</v>
      </c>
      <c r="S523" s="69" t="s">
        <v>1254</v>
      </c>
    </row>
    <row r="524" spans="1:19" hidden="1" x14ac:dyDescent="0.25">
      <c r="A524" t="s">
        <v>95</v>
      </c>
      <c r="B524" t="s">
        <v>96</v>
      </c>
      <c r="C524" t="s">
        <v>97</v>
      </c>
      <c r="D524" t="s">
        <v>1255</v>
      </c>
      <c r="E524" t="s">
        <v>130</v>
      </c>
      <c r="F524" t="s">
        <v>24</v>
      </c>
      <c r="G524" s="1">
        <v>44129</v>
      </c>
      <c r="H524">
        <v>1000</v>
      </c>
      <c r="I524" t="s">
        <v>25</v>
      </c>
      <c r="J524" s="63" t="s">
        <v>109</v>
      </c>
      <c r="K524" s="63" t="s">
        <v>110</v>
      </c>
      <c r="L524" s="64" t="s">
        <v>68</v>
      </c>
      <c r="M524" s="64" t="s">
        <v>68</v>
      </c>
      <c r="N524" s="65" t="s">
        <v>29</v>
      </c>
      <c r="O524" s="66" t="s">
        <v>131</v>
      </c>
      <c r="P524" s="66" t="s">
        <v>132</v>
      </c>
      <c r="Q524" s="67">
        <v>44128</v>
      </c>
      <c r="R524" s="68">
        <v>3038</v>
      </c>
      <c r="S524" s="69" t="s">
        <v>678</v>
      </c>
    </row>
    <row r="525" spans="1:19" hidden="1" x14ac:dyDescent="0.25">
      <c r="A525" t="s">
        <v>95</v>
      </c>
      <c r="B525" t="s">
        <v>96</v>
      </c>
      <c r="C525" t="s">
        <v>97</v>
      </c>
      <c r="D525" t="s">
        <v>1256</v>
      </c>
      <c r="E525" t="s">
        <v>151</v>
      </c>
      <c r="F525" t="s">
        <v>24</v>
      </c>
      <c r="G525" s="1">
        <v>44129</v>
      </c>
      <c r="H525">
        <v>29000</v>
      </c>
      <c r="I525" t="s">
        <v>25</v>
      </c>
      <c r="J525" s="63" t="s">
        <v>109</v>
      </c>
      <c r="K525" s="63" t="s">
        <v>110</v>
      </c>
      <c r="L525" s="64" t="s">
        <v>35</v>
      </c>
      <c r="M525" s="64" t="s">
        <v>35</v>
      </c>
      <c r="N525" s="65" t="s">
        <v>29</v>
      </c>
      <c r="O525" s="66" t="s">
        <v>152</v>
      </c>
      <c r="P525" s="66" t="s">
        <v>153</v>
      </c>
      <c r="Q525" s="67">
        <v>44128</v>
      </c>
      <c r="R525" s="68">
        <v>1799</v>
      </c>
      <c r="S525" s="69" t="s">
        <v>467</v>
      </c>
    </row>
    <row r="526" spans="1:19" hidden="1" x14ac:dyDescent="0.25">
      <c r="A526" t="s">
        <v>95</v>
      </c>
      <c r="B526" t="s">
        <v>96</v>
      </c>
      <c r="C526" t="s">
        <v>97</v>
      </c>
      <c r="D526" t="s">
        <v>1257</v>
      </c>
      <c r="E526" t="s">
        <v>135</v>
      </c>
      <c r="F526" t="s">
        <v>24</v>
      </c>
      <c r="G526" s="1">
        <v>44129</v>
      </c>
      <c r="H526">
        <v>16000</v>
      </c>
      <c r="I526" t="s">
        <v>25</v>
      </c>
      <c r="J526" s="63" t="s">
        <v>109</v>
      </c>
      <c r="K526" s="63" t="s">
        <v>110</v>
      </c>
      <c r="L526" s="64" t="s">
        <v>41</v>
      </c>
      <c r="M526" s="64" t="s">
        <v>41</v>
      </c>
      <c r="N526" s="65" t="s">
        <v>29</v>
      </c>
      <c r="O526" s="66" t="s">
        <v>136</v>
      </c>
      <c r="P526" s="66" t="s">
        <v>137</v>
      </c>
      <c r="Q526" s="67">
        <v>44128</v>
      </c>
      <c r="R526" s="68">
        <v>1648</v>
      </c>
      <c r="S526" s="69" t="s">
        <v>984</v>
      </c>
    </row>
    <row r="527" spans="1:19" hidden="1" x14ac:dyDescent="0.25">
      <c r="A527" t="s">
        <v>95</v>
      </c>
      <c r="B527" t="s">
        <v>96</v>
      </c>
      <c r="C527" t="s">
        <v>97</v>
      </c>
      <c r="D527" t="s">
        <v>1258</v>
      </c>
      <c r="E527" t="s">
        <v>156</v>
      </c>
      <c r="F527" t="s">
        <v>24</v>
      </c>
      <c r="G527" s="1">
        <v>44129</v>
      </c>
      <c r="H527">
        <v>7900</v>
      </c>
      <c r="I527" t="s">
        <v>25</v>
      </c>
      <c r="J527" s="63" t="s">
        <v>109</v>
      </c>
      <c r="K527" s="63" t="s">
        <v>110</v>
      </c>
      <c r="L527" s="64" t="s">
        <v>46</v>
      </c>
      <c r="M527" s="64" t="s">
        <v>46</v>
      </c>
      <c r="N527" s="65" t="s">
        <v>29</v>
      </c>
      <c r="O527" s="66" t="s">
        <v>157</v>
      </c>
      <c r="P527" s="66" t="s">
        <v>158</v>
      </c>
      <c r="Q527" s="67">
        <v>44128</v>
      </c>
      <c r="R527" s="68">
        <v>3176</v>
      </c>
      <c r="S527" s="69" t="s">
        <v>1259</v>
      </c>
    </row>
    <row r="528" spans="1:19" hidden="1" x14ac:dyDescent="0.25">
      <c r="A528" t="s">
        <v>95</v>
      </c>
      <c r="B528" t="s">
        <v>96</v>
      </c>
      <c r="C528" t="s">
        <v>97</v>
      </c>
      <c r="D528" t="s">
        <v>1260</v>
      </c>
      <c r="E528" t="s">
        <v>228</v>
      </c>
      <c r="F528" t="s">
        <v>24</v>
      </c>
      <c r="G528" s="1">
        <v>44133</v>
      </c>
      <c r="H528">
        <v>6800</v>
      </c>
      <c r="I528" t="s">
        <v>25</v>
      </c>
      <c r="J528" s="63" t="s">
        <v>430</v>
      </c>
      <c r="K528" s="63" t="s">
        <v>101</v>
      </c>
      <c r="L528" s="64" t="s">
        <v>51</v>
      </c>
      <c r="M528" s="64" t="s">
        <v>51</v>
      </c>
      <c r="N528" s="65" t="s">
        <v>29</v>
      </c>
      <c r="O528" s="66" t="s">
        <v>230</v>
      </c>
      <c r="P528" s="66" t="s">
        <v>231</v>
      </c>
      <c r="Q528" s="72">
        <v>44132</v>
      </c>
      <c r="R528" s="73">
        <v>2235</v>
      </c>
      <c r="S528" s="74" t="s">
        <v>454</v>
      </c>
    </row>
    <row r="529" spans="1:19" hidden="1" x14ac:dyDescent="0.25">
      <c r="A529" t="s">
        <v>95</v>
      </c>
      <c r="B529" t="s">
        <v>96</v>
      </c>
      <c r="C529" t="s">
        <v>97</v>
      </c>
      <c r="D529" t="s">
        <v>1261</v>
      </c>
      <c r="E529" t="s">
        <v>459</v>
      </c>
      <c r="F529" t="s">
        <v>24</v>
      </c>
      <c r="G529" s="1">
        <v>44133</v>
      </c>
      <c r="H529">
        <v>1900</v>
      </c>
      <c r="I529" t="s">
        <v>25</v>
      </c>
      <c r="J529" s="63" t="s">
        <v>430</v>
      </c>
      <c r="K529" s="63" t="s">
        <v>101</v>
      </c>
      <c r="L529" s="64" t="s">
        <v>28</v>
      </c>
      <c r="M529" s="64" t="s">
        <v>28</v>
      </c>
      <c r="N529" s="65" t="s">
        <v>29</v>
      </c>
      <c r="O529" s="66" t="s">
        <v>460</v>
      </c>
      <c r="P529" s="66" t="s">
        <v>461</v>
      </c>
      <c r="Q529" s="72">
        <v>44132</v>
      </c>
      <c r="R529" s="73">
        <v>5932</v>
      </c>
      <c r="S529" s="74" t="s">
        <v>997</v>
      </c>
    </row>
    <row r="530" spans="1:19" hidden="1" x14ac:dyDescent="0.25">
      <c r="A530" t="s">
        <v>95</v>
      </c>
      <c r="B530" t="s">
        <v>96</v>
      </c>
      <c r="C530" t="s">
        <v>97</v>
      </c>
      <c r="D530" t="s">
        <v>1262</v>
      </c>
      <c r="E530" t="s">
        <v>429</v>
      </c>
      <c r="F530" t="s">
        <v>24</v>
      </c>
      <c r="G530" s="1">
        <v>44133</v>
      </c>
      <c r="H530">
        <v>400</v>
      </c>
      <c r="I530" t="s">
        <v>25</v>
      </c>
      <c r="J530" s="63" t="s">
        <v>430</v>
      </c>
      <c r="K530" s="63" t="s">
        <v>101</v>
      </c>
      <c r="L530" s="64" t="s">
        <v>56</v>
      </c>
      <c r="M530" s="64" t="s">
        <v>56</v>
      </c>
      <c r="N530" s="65" t="s">
        <v>29</v>
      </c>
      <c r="O530" s="66" t="s">
        <v>431</v>
      </c>
      <c r="P530" s="66" t="s">
        <v>432</v>
      </c>
      <c r="Q530" s="72">
        <v>44132</v>
      </c>
      <c r="R530" s="73">
        <v>4252</v>
      </c>
      <c r="S530" s="74" t="s">
        <v>221</v>
      </c>
    </row>
    <row r="531" spans="1:19" hidden="1" x14ac:dyDescent="0.25">
      <c r="A531" t="s">
        <v>95</v>
      </c>
      <c r="B531" t="s">
        <v>96</v>
      </c>
      <c r="C531" t="s">
        <v>97</v>
      </c>
      <c r="D531" t="s">
        <v>1263</v>
      </c>
      <c r="E531" t="s">
        <v>464</v>
      </c>
      <c r="F531" t="s">
        <v>24</v>
      </c>
      <c r="G531" s="1">
        <v>44133</v>
      </c>
      <c r="H531">
        <v>1800</v>
      </c>
      <c r="I531" t="s">
        <v>25</v>
      </c>
      <c r="J531" s="63" t="s">
        <v>430</v>
      </c>
      <c r="K531" s="63" t="s">
        <v>101</v>
      </c>
      <c r="L531" s="64" t="s">
        <v>62</v>
      </c>
      <c r="M531" s="64" t="s">
        <v>62</v>
      </c>
      <c r="N531" s="65" t="s">
        <v>29</v>
      </c>
      <c r="O531" s="66" t="s">
        <v>465</v>
      </c>
      <c r="P531" s="66" t="s">
        <v>466</v>
      </c>
      <c r="Q531" s="72">
        <v>44132</v>
      </c>
      <c r="R531" s="73">
        <v>763</v>
      </c>
      <c r="S531" s="74" t="s">
        <v>467</v>
      </c>
    </row>
    <row r="532" spans="1:19" hidden="1" x14ac:dyDescent="0.25">
      <c r="A532" t="s">
        <v>95</v>
      </c>
      <c r="B532" t="s">
        <v>96</v>
      </c>
      <c r="C532" t="s">
        <v>97</v>
      </c>
      <c r="D532" t="s">
        <v>1264</v>
      </c>
      <c r="E532" t="s">
        <v>434</v>
      </c>
      <c r="F532" t="s">
        <v>24</v>
      </c>
      <c r="G532" s="1">
        <v>44133</v>
      </c>
      <c r="H532">
        <v>400</v>
      </c>
      <c r="I532" t="s">
        <v>25</v>
      </c>
      <c r="J532" s="63" t="s">
        <v>430</v>
      </c>
      <c r="K532" s="63" t="s">
        <v>101</v>
      </c>
      <c r="L532" s="64" t="s">
        <v>68</v>
      </c>
      <c r="M532" s="64" t="s">
        <v>68</v>
      </c>
      <c r="N532" s="65" t="s">
        <v>29</v>
      </c>
      <c r="O532" s="66" t="s">
        <v>435</v>
      </c>
      <c r="P532" s="66" t="s">
        <v>436</v>
      </c>
      <c r="Q532" s="72">
        <v>44132</v>
      </c>
      <c r="R532" s="73">
        <v>1201</v>
      </c>
      <c r="S532" s="74" t="s">
        <v>1137</v>
      </c>
    </row>
    <row r="533" spans="1:19" hidden="1" x14ac:dyDescent="0.25">
      <c r="A533" t="s">
        <v>95</v>
      </c>
      <c r="B533" t="s">
        <v>96</v>
      </c>
      <c r="C533" t="s">
        <v>97</v>
      </c>
      <c r="D533" t="s">
        <v>1265</v>
      </c>
      <c r="E533" t="s">
        <v>469</v>
      </c>
      <c r="F533" t="s">
        <v>24</v>
      </c>
      <c r="G533" s="1">
        <v>44133</v>
      </c>
      <c r="H533">
        <v>4000</v>
      </c>
      <c r="I533" t="s">
        <v>25</v>
      </c>
      <c r="J533" s="63" t="s">
        <v>430</v>
      </c>
      <c r="K533" s="63" t="s">
        <v>101</v>
      </c>
      <c r="L533" s="64" t="s">
        <v>41</v>
      </c>
      <c r="M533" s="64" t="s">
        <v>41</v>
      </c>
      <c r="N533" s="65" t="s">
        <v>29</v>
      </c>
      <c r="O533" s="66" t="s">
        <v>470</v>
      </c>
      <c r="P533" s="66" t="s">
        <v>471</v>
      </c>
      <c r="Q533" s="72">
        <v>44132</v>
      </c>
      <c r="R533" s="73">
        <v>4795</v>
      </c>
      <c r="S533" s="74" t="s">
        <v>1094</v>
      </c>
    </row>
    <row r="534" spans="1:19" hidden="1" x14ac:dyDescent="0.25">
      <c r="A534" t="s">
        <v>95</v>
      </c>
      <c r="B534" t="s">
        <v>96</v>
      </c>
      <c r="C534" t="s">
        <v>97</v>
      </c>
      <c r="D534" t="s">
        <v>1266</v>
      </c>
      <c r="E534" t="s">
        <v>439</v>
      </c>
      <c r="F534" t="s">
        <v>24</v>
      </c>
      <c r="G534" s="1">
        <v>44133</v>
      </c>
      <c r="H534">
        <v>500</v>
      </c>
      <c r="I534" t="s">
        <v>25</v>
      </c>
      <c r="J534" s="63" t="s">
        <v>430</v>
      </c>
      <c r="K534" s="63" t="s">
        <v>101</v>
      </c>
      <c r="L534" s="64" t="s">
        <v>35</v>
      </c>
      <c r="M534" s="64" t="s">
        <v>35</v>
      </c>
      <c r="N534" s="65" t="s">
        <v>29</v>
      </c>
      <c r="O534" s="66" t="s">
        <v>440</v>
      </c>
      <c r="P534" s="66" t="s">
        <v>441</v>
      </c>
      <c r="Q534" s="72">
        <v>44132</v>
      </c>
      <c r="R534" s="73">
        <v>3304</v>
      </c>
      <c r="S534" s="74" t="s">
        <v>1094</v>
      </c>
    </row>
    <row r="535" spans="1:19" hidden="1" x14ac:dyDescent="0.25">
      <c r="A535" t="s">
        <v>95</v>
      </c>
      <c r="B535" t="s">
        <v>96</v>
      </c>
      <c r="C535" t="s">
        <v>97</v>
      </c>
      <c r="D535" t="s">
        <v>1267</v>
      </c>
      <c r="E535" t="s">
        <v>444</v>
      </c>
      <c r="F535" t="s">
        <v>24</v>
      </c>
      <c r="G535" s="1">
        <v>44133</v>
      </c>
      <c r="H535">
        <v>14000</v>
      </c>
      <c r="I535" t="s">
        <v>25</v>
      </c>
      <c r="J535" s="63" t="s">
        <v>430</v>
      </c>
      <c r="K535" s="63" t="s">
        <v>101</v>
      </c>
      <c r="L535" s="64" t="s">
        <v>46</v>
      </c>
      <c r="M535" s="64" t="s">
        <v>46</v>
      </c>
      <c r="N535" s="65" t="s">
        <v>29</v>
      </c>
      <c r="O535" s="66" t="s">
        <v>445</v>
      </c>
      <c r="P535" s="66" t="s">
        <v>446</v>
      </c>
      <c r="Q535" s="72">
        <v>44133</v>
      </c>
      <c r="R535" s="73">
        <v>3217</v>
      </c>
      <c r="S535" s="74" t="s">
        <v>1268</v>
      </c>
    </row>
    <row r="536" spans="1:19" hidden="1" x14ac:dyDescent="0.25">
      <c r="A536" t="s">
        <v>95</v>
      </c>
      <c r="B536" t="s">
        <v>96</v>
      </c>
      <c r="C536" t="s">
        <v>97</v>
      </c>
      <c r="D536" t="s">
        <v>1269</v>
      </c>
      <c r="E536" t="s">
        <v>449</v>
      </c>
      <c r="F536" t="s">
        <v>24</v>
      </c>
      <c r="G536" s="1">
        <v>44133</v>
      </c>
      <c r="H536">
        <v>2900</v>
      </c>
      <c r="I536" t="s">
        <v>25</v>
      </c>
      <c r="J536" s="63" t="s">
        <v>430</v>
      </c>
      <c r="K536" s="63" t="s">
        <v>101</v>
      </c>
      <c r="L536" s="64" t="s">
        <v>229</v>
      </c>
      <c r="M536" s="64" t="s">
        <v>229</v>
      </c>
      <c r="N536" s="65" t="s">
        <v>29</v>
      </c>
      <c r="O536" s="66" t="s">
        <v>450</v>
      </c>
      <c r="P536" s="66" t="s">
        <v>451</v>
      </c>
      <c r="Q536" s="72">
        <v>44133</v>
      </c>
      <c r="R536" s="73">
        <v>699</v>
      </c>
      <c r="S536" s="74" t="s">
        <v>1270</v>
      </c>
    </row>
    <row r="537" spans="1:19" hidden="1" x14ac:dyDescent="0.25">
      <c r="A537" t="s">
        <v>19</v>
      </c>
      <c r="B537" t="s">
        <v>20</v>
      </c>
      <c r="C537" t="s">
        <v>21</v>
      </c>
      <c r="D537" t="s">
        <v>1271</v>
      </c>
      <c r="E537" t="s">
        <v>45</v>
      </c>
      <c r="F537" t="s">
        <v>24</v>
      </c>
      <c r="G537" s="1">
        <v>44150</v>
      </c>
      <c r="H537">
        <v>20000</v>
      </c>
      <c r="I537" t="s">
        <v>25</v>
      </c>
      <c r="J537" s="75" t="s">
        <v>177</v>
      </c>
      <c r="K537" s="75" t="s">
        <v>1272</v>
      </c>
      <c r="L537" s="76" t="s">
        <v>46</v>
      </c>
      <c r="M537" s="76" t="s">
        <v>375</v>
      </c>
      <c r="N537" s="77" t="s">
        <v>141</v>
      </c>
      <c r="O537" s="78" t="s">
        <v>47</v>
      </c>
      <c r="P537" s="78" t="s">
        <v>48</v>
      </c>
      <c r="Q537" s="79">
        <v>44150</v>
      </c>
      <c r="R537" s="80">
        <v>708</v>
      </c>
      <c r="S537" s="81" t="s">
        <v>1273</v>
      </c>
    </row>
    <row r="538" spans="1:19" hidden="1" x14ac:dyDescent="0.25">
      <c r="A538" t="s">
        <v>19</v>
      </c>
      <c r="B538" t="s">
        <v>20</v>
      </c>
      <c r="C538" t="s">
        <v>21</v>
      </c>
      <c r="D538" t="s">
        <v>1274</v>
      </c>
      <c r="E538" t="s">
        <v>778</v>
      </c>
      <c r="F538" t="s">
        <v>24</v>
      </c>
      <c r="G538" s="1">
        <v>44150</v>
      </c>
      <c r="H538">
        <v>500</v>
      </c>
      <c r="I538" t="s">
        <v>25</v>
      </c>
      <c r="J538" s="75" t="s">
        <v>177</v>
      </c>
      <c r="K538" s="75" t="s">
        <v>1272</v>
      </c>
      <c r="L538" s="76" t="s">
        <v>41</v>
      </c>
      <c r="M538" s="76" t="s">
        <v>229</v>
      </c>
      <c r="N538" s="77" t="s">
        <v>141</v>
      </c>
      <c r="O538" s="78" t="s">
        <v>779</v>
      </c>
      <c r="P538" s="78" t="s">
        <v>780</v>
      </c>
      <c r="Q538" s="79">
        <v>44150</v>
      </c>
      <c r="R538" s="80">
        <v>3507</v>
      </c>
      <c r="S538" s="81" t="s">
        <v>1275</v>
      </c>
    </row>
    <row r="539" spans="1:19" hidden="1" x14ac:dyDescent="0.25">
      <c r="A539" t="s">
        <v>19</v>
      </c>
      <c r="B539" t="s">
        <v>20</v>
      </c>
      <c r="C539" t="s">
        <v>21</v>
      </c>
      <c r="D539" t="s">
        <v>1276</v>
      </c>
      <c r="E539" t="s">
        <v>773</v>
      </c>
      <c r="F539" t="s">
        <v>24</v>
      </c>
      <c r="G539" s="1">
        <v>44150</v>
      </c>
      <c r="H539">
        <v>2300</v>
      </c>
      <c r="I539" t="s">
        <v>25</v>
      </c>
      <c r="J539" s="75" t="s">
        <v>177</v>
      </c>
      <c r="K539" s="75" t="s">
        <v>1272</v>
      </c>
      <c r="L539" s="76" t="s">
        <v>35</v>
      </c>
      <c r="M539" s="76" t="s">
        <v>46</v>
      </c>
      <c r="N539" s="77" t="s">
        <v>141</v>
      </c>
      <c r="O539" s="78" t="s">
        <v>774</v>
      </c>
      <c r="P539" s="78" t="s">
        <v>775</v>
      </c>
      <c r="Q539" s="79">
        <v>44150</v>
      </c>
      <c r="R539" s="80">
        <v>1192</v>
      </c>
      <c r="S539" s="81" t="s">
        <v>817</v>
      </c>
    </row>
    <row r="540" spans="1:19" hidden="1" x14ac:dyDescent="0.25">
      <c r="A540" t="s">
        <v>19</v>
      </c>
      <c r="B540" t="s">
        <v>20</v>
      </c>
      <c r="C540" t="s">
        <v>21</v>
      </c>
      <c r="D540" t="s">
        <v>1277</v>
      </c>
      <c r="E540" t="s">
        <v>684</v>
      </c>
      <c r="F540" t="s">
        <v>24</v>
      </c>
      <c r="G540" s="1">
        <v>44150</v>
      </c>
      <c r="H540">
        <v>900</v>
      </c>
      <c r="I540" t="s">
        <v>25</v>
      </c>
      <c r="J540" s="75" t="s">
        <v>177</v>
      </c>
      <c r="K540" s="75" t="s">
        <v>1272</v>
      </c>
      <c r="L540" s="76" t="s">
        <v>68</v>
      </c>
      <c r="M540" s="76" t="s">
        <v>41</v>
      </c>
      <c r="N540" s="77" t="s">
        <v>141</v>
      </c>
      <c r="O540" s="78" t="s">
        <v>685</v>
      </c>
      <c r="P540" s="78" t="s">
        <v>686</v>
      </c>
      <c r="Q540" s="79">
        <v>44150</v>
      </c>
      <c r="R540" s="80">
        <v>3487</v>
      </c>
      <c r="S540" s="81" t="s">
        <v>848</v>
      </c>
    </row>
    <row r="541" spans="1:19" hidden="1" x14ac:dyDescent="0.25">
      <c r="A541" t="s">
        <v>19</v>
      </c>
      <c r="B541" t="s">
        <v>20</v>
      </c>
      <c r="C541" t="s">
        <v>21</v>
      </c>
      <c r="D541" t="s">
        <v>1278</v>
      </c>
      <c r="E541" t="s">
        <v>766</v>
      </c>
      <c r="F541" t="s">
        <v>24</v>
      </c>
      <c r="G541" s="1">
        <v>44150</v>
      </c>
      <c r="H541">
        <v>100</v>
      </c>
      <c r="I541" t="s">
        <v>25</v>
      </c>
      <c r="J541" s="75" t="s">
        <v>177</v>
      </c>
      <c r="K541" s="75" t="s">
        <v>1272</v>
      </c>
      <c r="L541" s="76" t="s">
        <v>56</v>
      </c>
      <c r="M541" s="76" t="s">
        <v>35</v>
      </c>
      <c r="N541" s="77" t="s">
        <v>141</v>
      </c>
      <c r="O541" s="78" t="s">
        <v>767</v>
      </c>
      <c r="P541" s="78" t="s">
        <v>768</v>
      </c>
      <c r="Q541" s="79">
        <v>44150</v>
      </c>
      <c r="R541" s="80">
        <v>5548</v>
      </c>
      <c r="S541" s="81" t="s">
        <v>1279</v>
      </c>
    </row>
    <row r="542" spans="1:19" hidden="1" x14ac:dyDescent="0.25">
      <c r="A542" t="s">
        <v>19</v>
      </c>
      <c r="B542" t="s">
        <v>20</v>
      </c>
      <c r="C542" t="s">
        <v>21</v>
      </c>
      <c r="D542" t="s">
        <v>1280</v>
      </c>
      <c r="E542" t="s">
        <v>759</v>
      </c>
      <c r="F542" t="s">
        <v>24</v>
      </c>
      <c r="G542" s="1">
        <v>44150</v>
      </c>
      <c r="H542">
        <v>1000</v>
      </c>
      <c r="I542" t="s">
        <v>25</v>
      </c>
      <c r="J542" s="75" t="s">
        <v>177</v>
      </c>
      <c r="K542" s="75" t="s">
        <v>1272</v>
      </c>
      <c r="L542" s="76" t="s">
        <v>28</v>
      </c>
      <c r="M542" s="76" t="s">
        <v>56</v>
      </c>
      <c r="N542" s="77" t="s">
        <v>141</v>
      </c>
      <c r="O542" s="78" t="s">
        <v>760</v>
      </c>
      <c r="P542" s="78" t="s">
        <v>761</v>
      </c>
      <c r="Q542" s="79">
        <v>44150</v>
      </c>
      <c r="R542" s="80">
        <v>1738</v>
      </c>
      <c r="S542" s="81" t="s">
        <v>1281</v>
      </c>
    </row>
    <row r="543" spans="1:19" hidden="1" x14ac:dyDescent="0.25">
      <c r="A543" t="s">
        <v>19</v>
      </c>
      <c r="B543" t="s">
        <v>20</v>
      </c>
      <c r="C543" t="s">
        <v>21</v>
      </c>
      <c r="D543" t="s">
        <v>1282</v>
      </c>
      <c r="E543" t="s">
        <v>754</v>
      </c>
      <c r="F543" t="s">
        <v>24</v>
      </c>
      <c r="G543" s="1">
        <v>44150</v>
      </c>
      <c r="H543">
        <v>100</v>
      </c>
      <c r="I543" t="s">
        <v>25</v>
      </c>
      <c r="J543" s="75" t="s">
        <v>177</v>
      </c>
      <c r="K543" s="75" t="s">
        <v>1272</v>
      </c>
      <c r="L543" s="76" t="s">
        <v>51</v>
      </c>
      <c r="M543" s="76" t="s">
        <v>62</v>
      </c>
      <c r="N543" s="77" t="s">
        <v>141</v>
      </c>
      <c r="O543" s="78" t="s">
        <v>755</v>
      </c>
      <c r="P543" s="78" t="s">
        <v>756</v>
      </c>
      <c r="Q543" s="79">
        <v>44150</v>
      </c>
      <c r="R543" s="80">
        <v>3078</v>
      </c>
      <c r="S543" s="81" t="s">
        <v>1283</v>
      </c>
    </row>
    <row r="544" spans="1:19" hidden="1" x14ac:dyDescent="0.25">
      <c r="A544" t="s">
        <v>19</v>
      </c>
      <c r="B544" t="s">
        <v>20</v>
      </c>
      <c r="C544" t="s">
        <v>21</v>
      </c>
      <c r="D544" t="s">
        <v>1284</v>
      </c>
      <c r="E544" t="s">
        <v>664</v>
      </c>
      <c r="F544" t="s">
        <v>24</v>
      </c>
      <c r="G544" s="1">
        <v>44150</v>
      </c>
      <c r="H544">
        <v>16000</v>
      </c>
      <c r="I544" t="s">
        <v>25</v>
      </c>
      <c r="J544" s="75" t="s">
        <v>177</v>
      </c>
      <c r="K544" s="75" t="s">
        <v>1272</v>
      </c>
      <c r="L544" s="76" t="s">
        <v>229</v>
      </c>
      <c r="M544" s="76" t="s">
        <v>381</v>
      </c>
      <c r="N544" s="77" t="s">
        <v>141</v>
      </c>
      <c r="O544" s="78" t="s">
        <v>665</v>
      </c>
      <c r="P544" s="78" t="s">
        <v>666</v>
      </c>
      <c r="Q544" s="79">
        <v>44150</v>
      </c>
      <c r="R544" s="80">
        <v>416</v>
      </c>
      <c r="S544" s="81" t="s">
        <v>870</v>
      </c>
    </row>
    <row r="545" spans="1:19" hidden="1" x14ac:dyDescent="0.25">
      <c r="A545" t="s">
        <v>19</v>
      </c>
      <c r="B545" t="s">
        <v>20</v>
      </c>
      <c r="C545" t="s">
        <v>21</v>
      </c>
      <c r="D545" t="s">
        <v>1285</v>
      </c>
      <c r="E545" t="s">
        <v>1286</v>
      </c>
      <c r="F545" t="s">
        <v>24</v>
      </c>
      <c r="G545" s="1">
        <v>44150</v>
      </c>
      <c r="H545">
        <v>4400</v>
      </c>
      <c r="I545" t="s">
        <v>25</v>
      </c>
      <c r="J545" s="75" t="s">
        <v>177</v>
      </c>
      <c r="K545" s="75" t="s">
        <v>1272</v>
      </c>
      <c r="L545" s="76" t="s">
        <v>375</v>
      </c>
      <c r="M545" s="76" t="s">
        <v>51</v>
      </c>
      <c r="N545" s="77" t="s">
        <v>141</v>
      </c>
      <c r="O545" s="78" t="s">
        <v>1287</v>
      </c>
      <c r="P545" s="78" t="s">
        <v>1288</v>
      </c>
      <c r="Q545" s="79">
        <v>44150</v>
      </c>
      <c r="R545" s="80">
        <v>2144</v>
      </c>
      <c r="S545" s="81" t="s">
        <v>1289</v>
      </c>
    </row>
    <row r="546" spans="1:19" x14ac:dyDescent="0.25">
      <c r="A546" t="s">
        <v>19</v>
      </c>
      <c r="B546" t="s">
        <v>20</v>
      </c>
      <c r="C546" t="s">
        <v>21</v>
      </c>
      <c r="D546" t="s">
        <v>1290</v>
      </c>
      <c r="E546" t="s">
        <v>266</v>
      </c>
      <c r="F546" t="s">
        <v>24</v>
      </c>
      <c r="G546" s="1">
        <v>44160</v>
      </c>
      <c r="H546">
        <v>100</v>
      </c>
      <c r="I546" t="s">
        <v>25</v>
      </c>
      <c r="J546" s="75" t="s">
        <v>260</v>
      </c>
      <c r="K546" s="75" t="s">
        <v>1291</v>
      </c>
      <c r="L546" s="76" t="s">
        <v>51</v>
      </c>
      <c r="M546" s="76" t="s">
        <v>51</v>
      </c>
      <c r="N546" s="77" t="s">
        <v>29</v>
      </c>
      <c r="O546" s="78" t="s">
        <v>267</v>
      </c>
      <c r="P546" s="78" t="s">
        <v>268</v>
      </c>
      <c r="Q546" s="79">
        <v>44160</v>
      </c>
      <c r="R546" s="80">
        <v>6472</v>
      </c>
      <c r="S546" s="81" t="s">
        <v>1292</v>
      </c>
    </row>
    <row r="547" spans="1:19" x14ac:dyDescent="0.25">
      <c r="A547" t="s">
        <v>19</v>
      </c>
      <c r="B547" t="s">
        <v>20</v>
      </c>
      <c r="C547" t="s">
        <v>21</v>
      </c>
      <c r="D547" t="s">
        <v>1293</v>
      </c>
      <c r="E547" t="s">
        <v>271</v>
      </c>
      <c r="F547" t="s">
        <v>24</v>
      </c>
      <c r="G547" s="1">
        <v>44160</v>
      </c>
      <c r="H547">
        <v>12000</v>
      </c>
      <c r="I547" t="s">
        <v>25</v>
      </c>
      <c r="J547" s="75" t="s">
        <v>260</v>
      </c>
      <c r="K547" s="75" t="s">
        <v>1291</v>
      </c>
      <c r="L547" s="76" t="s">
        <v>28</v>
      </c>
      <c r="M547" s="76" t="s">
        <v>28</v>
      </c>
      <c r="N547" s="77" t="s">
        <v>29</v>
      </c>
      <c r="O547" s="78" t="s">
        <v>272</v>
      </c>
      <c r="P547" s="78" t="s">
        <v>273</v>
      </c>
      <c r="Q547" s="79">
        <v>44160</v>
      </c>
      <c r="R547" s="80">
        <v>1937</v>
      </c>
      <c r="S547" s="81" t="s">
        <v>1281</v>
      </c>
    </row>
    <row r="548" spans="1:19" x14ac:dyDescent="0.25">
      <c r="A548" t="s">
        <v>19</v>
      </c>
      <c r="B548" t="s">
        <v>20</v>
      </c>
      <c r="C548" t="s">
        <v>21</v>
      </c>
      <c r="D548" t="s">
        <v>1294</v>
      </c>
      <c r="E548" t="s">
        <v>280</v>
      </c>
      <c r="F548" t="s">
        <v>24</v>
      </c>
      <c r="G548" s="1">
        <v>44160</v>
      </c>
      <c r="H548">
        <v>400</v>
      </c>
      <c r="I548" t="s">
        <v>25</v>
      </c>
      <c r="J548" s="75" t="s">
        <v>260</v>
      </c>
      <c r="K548" s="75" t="s">
        <v>1291</v>
      </c>
      <c r="L548" s="76" t="s">
        <v>56</v>
      </c>
      <c r="M548" s="76" t="s">
        <v>68</v>
      </c>
      <c r="N548" s="77" t="s">
        <v>141</v>
      </c>
      <c r="O548" s="78" t="s">
        <v>281</v>
      </c>
      <c r="P548" s="78" t="s">
        <v>282</v>
      </c>
      <c r="Q548" s="79">
        <v>44160</v>
      </c>
      <c r="R548" s="80">
        <v>1704</v>
      </c>
      <c r="S548" s="81" t="s">
        <v>1005</v>
      </c>
    </row>
    <row r="549" spans="1:19" x14ac:dyDescent="0.25">
      <c r="A549" t="s">
        <v>19</v>
      </c>
      <c r="B549" t="s">
        <v>20</v>
      </c>
      <c r="C549" t="s">
        <v>21</v>
      </c>
      <c r="D549" t="s">
        <v>1295</v>
      </c>
      <c r="E549" t="s">
        <v>285</v>
      </c>
      <c r="F549" t="s">
        <v>24</v>
      </c>
      <c r="G549" s="1">
        <v>44160</v>
      </c>
      <c r="H549">
        <v>700</v>
      </c>
      <c r="I549" t="s">
        <v>25</v>
      </c>
      <c r="J549" s="75" t="s">
        <v>260</v>
      </c>
      <c r="K549" s="75" t="s">
        <v>1291</v>
      </c>
      <c r="L549" s="76" t="s">
        <v>62</v>
      </c>
      <c r="M549" s="76" t="s">
        <v>62</v>
      </c>
      <c r="N549" s="77" t="s">
        <v>29</v>
      </c>
      <c r="O549" s="78" t="s">
        <v>286</v>
      </c>
      <c r="P549" s="78" t="s">
        <v>287</v>
      </c>
      <c r="Q549" s="79">
        <v>44160</v>
      </c>
      <c r="R549" s="80">
        <v>2081</v>
      </c>
      <c r="S549" s="81" t="s">
        <v>1296</v>
      </c>
    </row>
    <row r="550" spans="1:19" x14ac:dyDescent="0.25">
      <c r="A550" t="s">
        <v>19</v>
      </c>
      <c r="B550" t="s">
        <v>20</v>
      </c>
      <c r="C550" t="s">
        <v>21</v>
      </c>
      <c r="D550" t="s">
        <v>1297</v>
      </c>
      <c r="E550" t="s">
        <v>259</v>
      </c>
      <c r="F550" t="s">
        <v>24</v>
      </c>
      <c r="G550" s="1">
        <v>44160</v>
      </c>
      <c r="H550">
        <v>500</v>
      </c>
      <c r="I550" t="s">
        <v>25</v>
      </c>
      <c r="J550" s="75" t="s">
        <v>260</v>
      </c>
      <c r="K550" s="75" t="s">
        <v>1291</v>
      </c>
      <c r="L550" s="76" t="s">
        <v>68</v>
      </c>
      <c r="M550" s="76" t="s">
        <v>35</v>
      </c>
      <c r="N550" s="77" t="s">
        <v>141</v>
      </c>
      <c r="O550" s="78" t="s">
        <v>262</v>
      </c>
      <c r="P550" s="78" t="s">
        <v>263</v>
      </c>
      <c r="Q550" s="79">
        <v>44160</v>
      </c>
      <c r="R550" s="80">
        <v>5168</v>
      </c>
      <c r="S550" s="81" t="s">
        <v>1298</v>
      </c>
    </row>
    <row r="551" spans="1:19" x14ac:dyDescent="0.25">
      <c r="A551" t="s">
        <v>19</v>
      </c>
      <c r="B551" t="s">
        <v>20</v>
      </c>
      <c r="C551" t="s">
        <v>21</v>
      </c>
      <c r="D551" t="s">
        <v>1299</v>
      </c>
      <c r="E551" t="s">
        <v>182</v>
      </c>
      <c r="F551" t="s">
        <v>24</v>
      </c>
      <c r="G551" s="1">
        <v>44160</v>
      </c>
      <c r="H551">
        <v>5500</v>
      </c>
      <c r="I551" t="s">
        <v>25</v>
      </c>
      <c r="J551" s="75" t="s">
        <v>260</v>
      </c>
      <c r="K551" s="75" t="s">
        <v>1291</v>
      </c>
      <c r="L551" s="76" t="s">
        <v>35</v>
      </c>
      <c r="M551" s="76" t="s">
        <v>41</v>
      </c>
      <c r="N551" s="77" t="s">
        <v>141</v>
      </c>
      <c r="O551" s="78" t="s">
        <v>183</v>
      </c>
      <c r="P551" s="78" t="s">
        <v>184</v>
      </c>
      <c r="Q551" s="79">
        <v>44160</v>
      </c>
      <c r="R551" s="80">
        <v>3574</v>
      </c>
      <c r="S551" s="81" t="s">
        <v>1300</v>
      </c>
    </row>
    <row r="552" spans="1:19" x14ac:dyDescent="0.25">
      <c r="A552" t="s">
        <v>19</v>
      </c>
      <c r="B552" t="s">
        <v>20</v>
      </c>
      <c r="C552" t="s">
        <v>21</v>
      </c>
      <c r="D552" t="s">
        <v>1301</v>
      </c>
      <c r="E552" t="s">
        <v>207</v>
      </c>
      <c r="F552" t="s">
        <v>24</v>
      </c>
      <c r="G552" s="1">
        <v>44160</v>
      </c>
      <c r="H552">
        <v>4600</v>
      </c>
      <c r="I552" t="s">
        <v>25</v>
      </c>
      <c r="J552" s="75" t="s">
        <v>260</v>
      </c>
      <c r="K552" s="75" t="s">
        <v>1291</v>
      </c>
      <c r="L552" s="76" t="s">
        <v>41</v>
      </c>
      <c r="M552" s="76" t="s">
        <v>46</v>
      </c>
      <c r="N552" s="77" t="s">
        <v>141</v>
      </c>
      <c r="O552" s="78" t="s">
        <v>208</v>
      </c>
      <c r="P552" s="78" t="s">
        <v>209</v>
      </c>
      <c r="Q552" s="79">
        <v>44160</v>
      </c>
      <c r="R552" s="80">
        <v>1372</v>
      </c>
      <c r="S552" s="81" t="s">
        <v>819</v>
      </c>
    </row>
    <row r="553" spans="1:19" x14ac:dyDescent="0.25">
      <c r="A553" t="s">
        <v>19</v>
      </c>
      <c r="B553" t="s">
        <v>20</v>
      </c>
      <c r="C553" t="s">
        <v>21</v>
      </c>
      <c r="D553" t="s">
        <v>1302</v>
      </c>
      <c r="E553" t="s">
        <v>176</v>
      </c>
      <c r="F553" t="s">
        <v>24</v>
      </c>
      <c r="G553" s="1">
        <v>44160</v>
      </c>
      <c r="H553">
        <v>400</v>
      </c>
      <c r="I553" t="s">
        <v>25</v>
      </c>
      <c r="J553" s="75" t="s">
        <v>260</v>
      </c>
      <c r="K553" s="75" t="s">
        <v>1291</v>
      </c>
      <c r="L553" s="76" t="s">
        <v>46</v>
      </c>
      <c r="M553" s="76" t="s">
        <v>229</v>
      </c>
      <c r="N553" s="77" t="s">
        <v>141</v>
      </c>
      <c r="O553" s="78" t="s">
        <v>178</v>
      </c>
      <c r="P553" s="78" t="s">
        <v>179</v>
      </c>
      <c r="Q553" s="79">
        <v>44160</v>
      </c>
      <c r="R553" s="80">
        <v>1808</v>
      </c>
      <c r="S553" s="81" t="s">
        <v>1303</v>
      </c>
    </row>
    <row r="554" spans="1:19" hidden="1" x14ac:dyDescent="0.25">
      <c r="B554" t="s">
        <v>20</v>
      </c>
      <c r="C554" t="s">
        <v>97</v>
      </c>
      <c r="D554" t="s">
        <v>1304</v>
      </c>
      <c r="E554" t="s">
        <v>249</v>
      </c>
      <c r="F554" t="s">
        <v>24</v>
      </c>
      <c r="G554" s="1">
        <v>44160</v>
      </c>
      <c r="H554">
        <v>1100</v>
      </c>
      <c r="I554" t="s">
        <v>25</v>
      </c>
      <c r="J554" s="75" t="s">
        <v>212</v>
      </c>
      <c r="K554" s="75" t="s">
        <v>884</v>
      </c>
      <c r="L554" s="76" t="s">
        <v>62</v>
      </c>
      <c r="M554" s="76" t="s">
        <v>62</v>
      </c>
      <c r="N554" s="77" t="s">
        <v>29</v>
      </c>
      <c r="O554" s="78" t="s">
        <v>250</v>
      </c>
      <c r="P554" s="78" t="s">
        <v>251</v>
      </c>
      <c r="Q554" s="79">
        <v>44159</v>
      </c>
      <c r="R554" s="80">
        <v>2819</v>
      </c>
      <c r="S554" s="81" t="s">
        <v>1305</v>
      </c>
    </row>
    <row r="555" spans="1:19" hidden="1" x14ac:dyDescent="0.25">
      <c r="A555" t="s">
        <v>95</v>
      </c>
      <c r="B555" t="s">
        <v>96</v>
      </c>
      <c r="C555" t="s">
        <v>97</v>
      </c>
      <c r="D555" t="s">
        <v>1306</v>
      </c>
      <c r="E555" t="s">
        <v>335</v>
      </c>
      <c r="F555" t="s">
        <v>24</v>
      </c>
      <c r="G555" s="1">
        <v>44161</v>
      </c>
      <c r="H555">
        <v>400</v>
      </c>
      <c r="I555" t="s">
        <v>25</v>
      </c>
      <c r="J555" s="75" t="s">
        <v>301</v>
      </c>
      <c r="K555" s="75" t="s">
        <v>213</v>
      </c>
      <c r="L555" s="76" t="s">
        <v>62</v>
      </c>
      <c r="M555" s="76" t="s">
        <v>62</v>
      </c>
      <c r="N555" s="77" t="s">
        <v>29</v>
      </c>
      <c r="O555" s="78" t="s">
        <v>336</v>
      </c>
      <c r="P555" s="78" t="s">
        <v>337</v>
      </c>
      <c r="Q555" s="79">
        <v>44160</v>
      </c>
      <c r="R555" s="80">
        <v>1683</v>
      </c>
      <c r="S555" s="81" t="s">
        <v>1307</v>
      </c>
    </row>
    <row r="556" spans="1:19" hidden="1" x14ac:dyDescent="0.25">
      <c r="A556" t="s">
        <v>95</v>
      </c>
      <c r="B556" t="s">
        <v>96</v>
      </c>
      <c r="C556" t="s">
        <v>97</v>
      </c>
      <c r="D556" t="s">
        <v>1308</v>
      </c>
      <c r="E556" t="s">
        <v>359</v>
      </c>
      <c r="F556" t="s">
        <v>24</v>
      </c>
      <c r="G556" s="1">
        <v>44161</v>
      </c>
      <c r="H556">
        <v>150000</v>
      </c>
      <c r="I556" t="s">
        <v>25</v>
      </c>
      <c r="J556" s="75" t="s">
        <v>295</v>
      </c>
      <c r="K556" s="75" t="s">
        <v>110</v>
      </c>
      <c r="L556" s="76" t="s">
        <v>51</v>
      </c>
      <c r="M556" s="76" t="s">
        <v>51</v>
      </c>
      <c r="N556" s="77" t="s">
        <v>29</v>
      </c>
      <c r="O556" s="78" t="s">
        <v>360</v>
      </c>
      <c r="P556" s="78" t="s">
        <v>361</v>
      </c>
      <c r="Q556" s="79">
        <v>44160</v>
      </c>
      <c r="R556" s="80">
        <v>404</v>
      </c>
      <c r="S556" s="81" t="s">
        <v>1309</v>
      </c>
    </row>
    <row r="557" spans="1:19" hidden="1" x14ac:dyDescent="0.25">
      <c r="A557" t="s">
        <v>95</v>
      </c>
      <c r="B557" t="s">
        <v>96</v>
      </c>
      <c r="C557" t="s">
        <v>97</v>
      </c>
      <c r="D557" t="s">
        <v>1310</v>
      </c>
      <c r="E557" t="s">
        <v>316</v>
      </c>
      <c r="F557" t="s">
        <v>24</v>
      </c>
      <c r="G557" s="1">
        <v>44161</v>
      </c>
      <c r="H557">
        <v>1400</v>
      </c>
      <c r="I557" t="s">
        <v>25</v>
      </c>
      <c r="J557" s="75" t="s">
        <v>301</v>
      </c>
      <c r="K557" s="75" t="s">
        <v>213</v>
      </c>
      <c r="L557" s="76" t="s">
        <v>51</v>
      </c>
      <c r="M557" s="76" t="s">
        <v>51</v>
      </c>
      <c r="N557" s="77" t="s">
        <v>29</v>
      </c>
      <c r="O557" s="78" t="s">
        <v>321</v>
      </c>
      <c r="P557" s="78" t="s">
        <v>322</v>
      </c>
      <c r="Q557" s="79">
        <v>44160</v>
      </c>
      <c r="R557" s="80">
        <v>1190</v>
      </c>
      <c r="S557" s="81" t="s">
        <v>513</v>
      </c>
    </row>
    <row r="558" spans="1:19" hidden="1" x14ac:dyDescent="0.25">
      <c r="A558" t="s">
        <v>95</v>
      </c>
      <c r="B558" t="s">
        <v>96</v>
      </c>
      <c r="C558" t="s">
        <v>97</v>
      </c>
      <c r="D558" t="s">
        <v>1311</v>
      </c>
      <c r="E558" t="s">
        <v>294</v>
      </c>
      <c r="F558" t="s">
        <v>24</v>
      </c>
      <c r="G558" s="1">
        <v>44161</v>
      </c>
      <c r="H558">
        <v>9700</v>
      </c>
      <c r="I558" t="s">
        <v>25</v>
      </c>
      <c r="J558" s="75" t="s">
        <v>295</v>
      </c>
      <c r="K558" s="75" t="s">
        <v>110</v>
      </c>
      <c r="L558" s="76" t="s">
        <v>56</v>
      </c>
      <c r="M558" s="76" t="s">
        <v>68</v>
      </c>
      <c r="N558" s="77" t="s">
        <v>141</v>
      </c>
      <c r="O558" s="78" t="s">
        <v>296</v>
      </c>
      <c r="P558" s="78" t="s">
        <v>297</v>
      </c>
      <c r="Q558" s="79">
        <v>44160</v>
      </c>
      <c r="R558" s="80">
        <v>3251</v>
      </c>
      <c r="S558" s="81" t="s">
        <v>343</v>
      </c>
    </row>
    <row r="559" spans="1:19" hidden="1" x14ac:dyDescent="0.25">
      <c r="A559" t="s">
        <v>95</v>
      </c>
      <c r="B559" t="s">
        <v>96</v>
      </c>
      <c r="C559" t="s">
        <v>97</v>
      </c>
      <c r="D559" t="s">
        <v>1312</v>
      </c>
      <c r="E559" t="s">
        <v>527</v>
      </c>
      <c r="F559" t="s">
        <v>24</v>
      </c>
      <c r="G559" s="1">
        <v>44161</v>
      </c>
      <c r="H559">
        <v>400</v>
      </c>
      <c r="I559" t="s">
        <v>25</v>
      </c>
      <c r="J559" s="75" t="s">
        <v>295</v>
      </c>
      <c r="K559" s="75" t="s">
        <v>110</v>
      </c>
      <c r="L559" s="76" t="s">
        <v>62</v>
      </c>
      <c r="M559" s="76" t="s">
        <v>35</v>
      </c>
      <c r="N559" s="77" t="s">
        <v>141</v>
      </c>
      <c r="O559" s="78" t="s">
        <v>341</v>
      </c>
      <c r="P559" s="78" t="s">
        <v>342</v>
      </c>
      <c r="Q559" s="79">
        <v>44160</v>
      </c>
      <c r="R559" s="80">
        <v>2283</v>
      </c>
      <c r="S559" s="81" t="s">
        <v>343</v>
      </c>
    </row>
    <row r="560" spans="1:19" hidden="1" x14ac:dyDescent="0.25">
      <c r="A560" t="s">
        <v>95</v>
      </c>
      <c r="B560" t="s">
        <v>96</v>
      </c>
      <c r="C560" t="s">
        <v>97</v>
      </c>
      <c r="D560" t="s">
        <v>1313</v>
      </c>
      <c r="E560" t="s">
        <v>364</v>
      </c>
      <c r="F560" t="s">
        <v>24</v>
      </c>
      <c r="G560" s="1">
        <v>44161</v>
      </c>
      <c r="H560">
        <v>400</v>
      </c>
      <c r="I560" t="s">
        <v>25</v>
      </c>
      <c r="J560" s="75" t="s">
        <v>295</v>
      </c>
      <c r="K560" s="75" t="s">
        <v>110</v>
      </c>
      <c r="L560" s="76" t="s">
        <v>68</v>
      </c>
      <c r="M560" s="76" t="s">
        <v>62</v>
      </c>
      <c r="N560" s="77" t="s">
        <v>141</v>
      </c>
      <c r="O560" s="78" t="s">
        <v>365</v>
      </c>
      <c r="P560" s="78" t="s">
        <v>366</v>
      </c>
      <c r="Q560" s="79">
        <v>44160</v>
      </c>
      <c r="R560" s="80">
        <v>1400</v>
      </c>
      <c r="S560" s="81" t="s">
        <v>323</v>
      </c>
    </row>
    <row r="561" spans="1:19" hidden="1" x14ac:dyDescent="0.25">
      <c r="A561" t="s">
        <v>95</v>
      </c>
      <c r="B561" t="s">
        <v>96</v>
      </c>
      <c r="C561" t="s">
        <v>97</v>
      </c>
      <c r="D561" t="s">
        <v>1314</v>
      </c>
      <c r="E561" t="s">
        <v>522</v>
      </c>
      <c r="F561" t="s">
        <v>24</v>
      </c>
      <c r="G561" s="1">
        <v>44161</v>
      </c>
      <c r="H561">
        <v>100</v>
      </c>
      <c r="I561" t="s">
        <v>25</v>
      </c>
      <c r="J561" s="75" t="s">
        <v>295</v>
      </c>
      <c r="K561" s="75" t="s">
        <v>110</v>
      </c>
      <c r="L561" s="76" t="s">
        <v>35</v>
      </c>
      <c r="M561" s="76" t="s">
        <v>56</v>
      </c>
      <c r="N561" s="77" t="s">
        <v>141</v>
      </c>
      <c r="O561" s="78" t="s">
        <v>331</v>
      </c>
      <c r="P561" s="78" t="s">
        <v>332</v>
      </c>
      <c r="Q561" s="79">
        <v>44160</v>
      </c>
      <c r="R561" s="80">
        <v>4520</v>
      </c>
      <c r="S561" s="81" t="s">
        <v>398</v>
      </c>
    </row>
    <row r="562" spans="1:19" hidden="1" x14ac:dyDescent="0.25">
      <c r="A562" t="s">
        <v>95</v>
      </c>
      <c r="B562" t="s">
        <v>96</v>
      </c>
      <c r="C562" t="s">
        <v>97</v>
      </c>
      <c r="D562" t="s">
        <v>1315</v>
      </c>
      <c r="E562" t="s">
        <v>1316</v>
      </c>
      <c r="F562" t="s">
        <v>24</v>
      </c>
      <c r="G562" s="1">
        <v>44161</v>
      </c>
      <c r="H562">
        <v>900</v>
      </c>
      <c r="I562" t="s">
        <v>25</v>
      </c>
      <c r="J562" s="75" t="s">
        <v>295</v>
      </c>
      <c r="K562" s="75" t="s">
        <v>110</v>
      </c>
      <c r="L562" s="76" t="s">
        <v>41</v>
      </c>
      <c r="M562" s="76" t="s">
        <v>41</v>
      </c>
      <c r="N562" s="77" t="s">
        <v>29</v>
      </c>
      <c r="O562" s="78" t="s">
        <v>346</v>
      </c>
      <c r="P562" s="78" t="s">
        <v>347</v>
      </c>
      <c r="Q562" s="79">
        <v>44160</v>
      </c>
      <c r="R562" s="80">
        <v>1262</v>
      </c>
      <c r="S562" s="81" t="s">
        <v>1317</v>
      </c>
    </row>
    <row r="563" spans="1:19" hidden="1" x14ac:dyDescent="0.25">
      <c r="A563" t="s">
        <v>95</v>
      </c>
      <c r="B563" t="s">
        <v>96</v>
      </c>
      <c r="C563" t="s">
        <v>97</v>
      </c>
      <c r="D563" t="s">
        <v>1318</v>
      </c>
      <c r="E563" t="s">
        <v>350</v>
      </c>
      <c r="F563" t="s">
        <v>24</v>
      </c>
      <c r="G563" s="1">
        <v>44161</v>
      </c>
      <c r="H563">
        <v>100</v>
      </c>
      <c r="I563" t="s">
        <v>25</v>
      </c>
      <c r="J563" s="75" t="s">
        <v>295</v>
      </c>
      <c r="K563" s="75" t="s">
        <v>110</v>
      </c>
      <c r="L563" s="76" t="s">
        <v>229</v>
      </c>
      <c r="M563" s="76" t="s">
        <v>46</v>
      </c>
      <c r="N563" s="77" t="s">
        <v>141</v>
      </c>
      <c r="O563" s="78" t="s">
        <v>351</v>
      </c>
      <c r="P563" s="78" t="s">
        <v>352</v>
      </c>
      <c r="Q563" s="79">
        <v>44160</v>
      </c>
      <c r="R563" s="80">
        <v>723</v>
      </c>
      <c r="S563" s="81" t="s">
        <v>1134</v>
      </c>
    </row>
    <row r="564" spans="1:19" hidden="1" x14ac:dyDescent="0.25">
      <c r="A564" t="s">
        <v>95</v>
      </c>
      <c r="B564" t="s">
        <v>96</v>
      </c>
      <c r="C564" t="s">
        <v>97</v>
      </c>
      <c r="D564" t="s">
        <v>1319</v>
      </c>
      <c r="E564" t="s">
        <v>369</v>
      </c>
      <c r="F564" t="s">
        <v>24</v>
      </c>
      <c r="G564" s="1">
        <v>44161</v>
      </c>
      <c r="H564">
        <v>7900</v>
      </c>
      <c r="I564" t="s">
        <v>25</v>
      </c>
      <c r="J564" s="75" t="s">
        <v>295</v>
      </c>
      <c r="K564" s="75" t="s">
        <v>110</v>
      </c>
      <c r="L564" s="76" t="s">
        <v>375</v>
      </c>
      <c r="M564" s="76" t="s">
        <v>229</v>
      </c>
      <c r="N564" s="77" t="s">
        <v>141</v>
      </c>
      <c r="O564" s="78" t="s">
        <v>370</v>
      </c>
      <c r="P564" s="78" t="s">
        <v>371</v>
      </c>
      <c r="Q564" s="79">
        <v>44160</v>
      </c>
      <c r="R564" s="80">
        <v>636</v>
      </c>
      <c r="S564" s="81" t="s">
        <v>1320</v>
      </c>
    </row>
    <row r="565" spans="1:19" hidden="1" x14ac:dyDescent="0.25">
      <c r="A565" t="s">
        <v>95</v>
      </c>
      <c r="B565" t="s">
        <v>96</v>
      </c>
      <c r="C565" t="s">
        <v>97</v>
      </c>
      <c r="D565" t="s">
        <v>1321</v>
      </c>
      <c r="E565" t="s">
        <v>223</v>
      </c>
      <c r="F565" t="s">
        <v>24</v>
      </c>
      <c r="G565" s="1">
        <v>44161</v>
      </c>
      <c r="H565">
        <v>64000</v>
      </c>
      <c r="I565" t="s">
        <v>25</v>
      </c>
      <c r="J565" s="75" t="s">
        <v>295</v>
      </c>
      <c r="K565" s="75" t="s">
        <v>110</v>
      </c>
      <c r="L565" s="76" t="s">
        <v>381</v>
      </c>
      <c r="M565" s="76" t="s">
        <v>381</v>
      </c>
      <c r="N565" s="77" t="s">
        <v>29</v>
      </c>
      <c r="O565" s="78" t="s">
        <v>224</v>
      </c>
      <c r="P565" s="78" t="s">
        <v>225</v>
      </c>
      <c r="Q565" s="79">
        <v>44160</v>
      </c>
      <c r="R565" s="80">
        <v>5240</v>
      </c>
      <c r="S565" s="81" t="s">
        <v>752</v>
      </c>
    </row>
    <row r="566" spans="1:19" hidden="1" x14ac:dyDescent="0.25">
      <c r="A566" t="s">
        <v>95</v>
      </c>
      <c r="B566" t="s">
        <v>96</v>
      </c>
      <c r="C566" t="s">
        <v>97</v>
      </c>
      <c r="D566" t="s">
        <v>1322</v>
      </c>
      <c r="E566" t="s">
        <v>320</v>
      </c>
      <c r="F566" t="s">
        <v>24</v>
      </c>
      <c r="G566" s="1">
        <v>44161</v>
      </c>
      <c r="H566">
        <v>600</v>
      </c>
      <c r="I566" t="s">
        <v>25</v>
      </c>
      <c r="J566" s="75" t="s">
        <v>301</v>
      </c>
      <c r="K566" s="75" t="s">
        <v>213</v>
      </c>
      <c r="L566" s="76" t="s">
        <v>51</v>
      </c>
      <c r="M566" s="76" t="s">
        <v>51</v>
      </c>
      <c r="N566" s="77" t="s">
        <v>29</v>
      </c>
      <c r="O566" s="78" t="s">
        <v>321</v>
      </c>
      <c r="P566" s="78" t="s">
        <v>322</v>
      </c>
      <c r="Q566" s="79">
        <v>44160</v>
      </c>
      <c r="R566" s="80">
        <v>1190</v>
      </c>
      <c r="S566" s="81" t="s">
        <v>513</v>
      </c>
    </row>
    <row r="567" spans="1:19" hidden="1" x14ac:dyDescent="0.25">
      <c r="A567" t="s">
        <v>95</v>
      </c>
      <c r="B567" t="s">
        <v>96</v>
      </c>
      <c r="C567" t="s">
        <v>97</v>
      </c>
      <c r="D567" t="s">
        <v>1323</v>
      </c>
      <c r="E567" t="s">
        <v>306</v>
      </c>
      <c r="F567" t="s">
        <v>24</v>
      </c>
      <c r="G567" s="1">
        <v>44161</v>
      </c>
      <c r="H567">
        <v>21000</v>
      </c>
      <c r="I567" t="s">
        <v>25</v>
      </c>
      <c r="J567" s="75" t="s">
        <v>301</v>
      </c>
      <c r="K567" s="75" t="s">
        <v>213</v>
      </c>
      <c r="L567" s="76" t="s">
        <v>28</v>
      </c>
      <c r="M567" s="76" t="s">
        <v>28</v>
      </c>
      <c r="N567" s="77" t="s">
        <v>29</v>
      </c>
      <c r="O567" s="78" t="s">
        <v>307</v>
      </c>
      <c r="P567" s="78" t="s">
        <v>308</v>
      </c>
      <c r="Q567" s="79">
        <v>44160</v>
      </c>
      <c r="R567" s="80">
        <v>5218</v>
      </c>
      <c r="S567" s="81" t="s">
        <v>1252</v>
      </c>
    </row>
    <row r="568" spans="1:19" hidden="1" x14ac:dyDescent="0.25">
      <c r="A568" t="s">
        <v>95</v>
      </c>
      <c r="B568" t="s">
        <v>96</v>
      </c>
      <c r="C568" t="s">
        <v>97</v>
      </c>
      <c r="D568" t="s">
        <v>1324</v>
      </c>
      <c r="E568" t="s">
        <v>570</v>
      </c>
      <c r="F568" t="s">
        <v>24</v>
      </c>
      <c r="G568" s="1">
        <v>44161</v>
      </c>
      <c r="H568">
        <v>600</v>
      </c>
      <c r="I568" t="s">
        <v>25</v>
      </c>
      <c r="J568" s="75" t="s">
        <v>301</v>
      </c>
      <c r="K568" s="75" t="s">
        <v>213</v>
      </c>
      <c r="L568" s="76" t="s">
        <v>56</v>
      </c>
      <c r="M568" s="76" t="s">
        <v>56</v>
      </c>
      <c r="N568" s="77" t="s">
        <v>29</v>
      </c>
      <c r="O568" s="78" t="s">
        <v>326</v>
      </c>
      <c r="P568" s="78" t="s">
        <v>327</v>
      </c>
      <c r="Q568" s="79">
        <v>44160</v>
      </c>
      <c r="R568" s="80">
        <v>3922</v>
      </c>
      <c r="S568" s="81" t="s">
        <v>398</v>
      </c>
    </row>
    <row r="569" spans="1:19" hidden="1" x14ac:dyDescent="0.25">
      <c r="A569" t="s">
        <v>95</v>
      </c>
      <c r="B569" t="s">
        <v>96</v>
      </c>
      <c r="C569" t="s">
        <v>97</v>
      </c>
      <c r="D569" t="s">
        <v>1325</v>
      </c>
      <c r="E569" t="s">
        <v>311</v>
      </c>
      <c r="F569" t="s">
        <v>24</v>
      </c>
      <c r="G569" s="1">
        <v>44161</v>
      </c>
      <c r="H569">
        <v>3300</v>
      </c>
      <c r="I569" t="s">
        <v>25</v>
      </c>
      <c r="J569" s="75" t="s">
        <v>301</v>
      </c>
      <c r="K569" s="75" t="s">
        <v>213</v>
      </c>
      <c r="L569" s="76" t="s">
        <v>68</v>
      </c>
      <c r="M569" s="76" t="s">
        <v>68</v>
      </c>
      <c r="N569" s="77" t="s">
        <v>29</v>
      </c>
      <c r="O569" s="78" t="s">
        <v>312</v>
      </c>
      <c r="P569" s="78" t="s">
        <v>313</v>
      </c>
      <c r="Q569" s="79">
        <v>44160</v>
      </c>
      <c r="R569" s="80">
        <v>2982</v>
      </c>
      <c r="S569" s="81" t="s">
        <v>328</v>
      </c>
    </row>
    <row r="570" spans="1:19" hidden="1" x14ac:dyDescent="0.25">
      <c r="A570" t="s">
        <v>95</v>
      </c>
      <c r="B570" t="s">
        <v>96</v>
      </c>
      <c r="C570" t="s">
        <v>97</v>
      </c>
      <c r="D570" t="s">
        <v>1326</v>
      </c>
      <c r="E570" t="s">
        <v>519</v>
      </c>
      <c r="F570" t="s">
        <v>24</v>
      </c>
      <c r="G570" s="1">
        <v>44161</v>
      </c>
      <c r="H570">
        <v>9800</v>
      </c>
      <c r="I570" t="s">
        <v>25</v>
      </c>
      <c r="J570" s="75" t="s">
        <v>301</v>
      </c>
      <c r="K570" s="75" t="s">
        <v>213</v>
      </c>
      <c r="L570" s="76" t="s">
        <v>35</v>
      </c>
      <c r="M570" s="76" t="s">
        <v>35</v>
      </c>
      <c r="N570" s="77" t="s">
        <v>29</v>
      </c>
      <c r="O570" s="78" t="s">
        <v>355</v>
      </c>
      <c r="P570" s="78" t="s">
        <v>356</v>
      </c>
      <c r="Q570" s="79">
        <v>44160</v>
      </c>
      <c r="R570" s="80">
        <v>4242</v>
      </c>
      <c r="S570" s="81" t="s">
        <v>968</v>
      </c>
    </row>
    <row r="571" spans="1:19" hidden="1" x14ac:dyDescent="0.25">
      <c r="A571" t="s">
        <v>95</v>
      </c>
      <c r="B571" t="s">
        <v>96</v>
      </c>
      <c r="C571" t="s">
        <v>97</v>
      </c>
      <c r="D571" t="s">
        <v>1327</v>
      </c>
      <c r="E571" t="s">
        <v>166</v>
      </c>
      <c r="F571" t="s">
        <v>24</v>
      </c>
      <c r="G571" s="1">
        <v>44161</v>
      </c>
      <c r="H571">
        <v>42000</v>
      </c>
      <c r="I571" t="s">
        <v>25</v>
      </c>
      <c r="J571" s="75" t="s">
        <v>301</v>
      </c>
      <c r="K571" s="75" t="s">
        <v>213</v>
      </c>
      <c r="L571" s="76" t="s">
        <v>41</v>
      </c>
      <c r="M571" s="76" t="s">
        <v>41</v>
      </c>
      <c r="N571" s="77" t="s">
        <v>29</v>
      </c>
      <c r="O571" s="78" t="s">
        <v>167</v>
      </c>
      <c r="P571" s="78" t="s">
        <v>168</v>
      </c>
      <c r="Q571" s="79">
        <v>44160</v>
      </c>
      <c r="R571" s="80">
        <v>3218</v>
      </c>
      <c r="S571" s="81" t="s">
        <v>1139</v>
      </c>
    </row>
    <row r="572" spans="1:19" hidden="1" x14ac:dyDescent="0.25">
      <c r="A572" t="s">
        <v>95</v>
      </c>
      <c r="B572" t="s">
        <v>96</v>
      </c>
      <c r="C572" t="s">
        <v>97</v>
      </c>
      <c r="D572" t="s">
        <v>1328</v>
      </c>
      <c r="E572" t="s">
        <v>171</v>
      </c>
      <c r="F572" t="s">
        <v>24</v>
      </c>
      <c r="G572" s="1">
        <v>44161</v>
      </c>
      <c r="H572">
        <v>100</v>
      </c>
      <c r="I572" t="s">
        <v>25</v>
      </c>
      <c r="J572" s="75" t="s">
        <v>301</v>
      </c>
      <c r="K572" s="75" t="s">
        <v>213</v>
      </c>
      <c r="L572" s="76" t="s">
        <v>46</v>
      </c>
      <c r="M572" s="76" t="s">
        <v>46</v>
      </c>
      <c r="N572" s="77" t="s">
        <v>29</v>
      </c>
      <c r="O572" s="78" t="s">
        <v>172</v>
      </c>
      <c r="P572" s="78" t="s">
        <v>173</v>
      </c>
      <c r="Q572" s="79">
        <v>44161</v>
      </c>
      <c r="R572" s="80">
        <v>5673</v>
      </c>
      <c r="S572" s="81" t="s">
        <v>1329</v>
      </c>
    </row>
    <row r="573" spans="1:19" hidden="1" x14ac:dyDescent="0.25">
      <c r="A573" t="s">
        <v>19</v>
      </c>
      <c r="B573" t="s">
        <v>20</v>
      </c>
      <c r="C573" t="s">
        <v>21</v>
      </c>
      <c r="D573" t="s">
        <v>1330</v>
      </c>
      <c r="E573" t="s">
        <v>23</v>
      </c>
      <c r="F573" t="s">
        <v>24</v>
      </c>
      <c r="G573" s="1">
        <v>44161</v>
      </c>
      <c r="H573">
        <v>400</v>
      </c>
      <c r="I573" t="s">
        <v>25</v>
      </c>
      <c r="J573" s="2" t="s">
        <v>26</v>
      </c>
      <c r="K573" s="2" t="s">
        <v>1331</v>
      </c>
      <c r="L573" s="3" t="s">
        <v>51</v>
      </c>
      <c r="M573" s="3" t="s">
        <v>28</v>
      </c>
      <c r="N573" s="4" t="s">
        <v>141</v>
      </c>
      <c r="O573" s="5" t="s">
        <v>30</v>
      </c>
      <c r="P573" s="5" t="s">
        <v>31</v>
      </c>
      <c r="Q573" s="6">
        <v>44160</v>
      </c>
      <c r="R573" s="7">
        <v>4334</v>
      </c>
      <c r="S573" s="8" t="s">
        <v>1332</v>
      </c>
    </row>
    <row r="574" spans="1:19" hidden="1" x14ac:dyDescent="0.25">
      <c r="A574" t="s">
        <v>19</v>
      </c>
      <c r="B574" t="s">
        <v>20</v>
      </c>
      <c r="C574" t="s">
        <v>21</v>
      </c>
      <c r="D574" t="s">
        <v>1333</v>
      </c>
      <c r="E574" t="s">
        <v>50</v>
      </c>
      <c r="F574" t="s">
        <v>24</v>
      </c>
      <c r="G574" s="1">
        <v>44161</v>
      </c>
      <c r="H574">
        <v>70</v>
      </c>
      <c r="I574" t="s">
        <v>25</v>
      </c>
      <c r="J574" s="2" t="s">
        <v>26</v>
      </c>
      <c r="K574" s="2" t="s">
        <v>1331</v>
      </c>
      <c r="L574" s="3" t="s">
        <v>28</v>
      </c>
      <c r="M574" s="3" t="s">
        <v>51</v>
      </c>
      <c r="N574" s="4" t="s">
        <v>141</v>
      </c>
      <c r="O574" s="5" t="s">
        <v>52</v>
      </c>
      <c r="P574" s="5" t="s">
        <v>53</v>
      </c>
      <c r="Q574" s="6">
        <v>44160</v>
      </c>
      <c r="R574" s="7">
        <v>1411</v>
      </c>
      <c r="S574" s="8" t="s">
        <v>378</v>
      </c>
    </row>
    <row r="575" spans="1:19" hidden="1" x14ac:dyDescent="0.25">
      <c r="A575" t="s">
        <v>19</v>
      </c>
      <c r="B575" t="s">
        <v>20</v>
      </c>
      <c r="C575" t="s">
        <v>21</v>
      </c>
      <c r="D575" t="s">
        <v>1334</v>
      </c>
      <c r="E575" t="s">
        <v>61</v>
      </c>
      <c r="F575" t="s">
        <v>24</v>
      </c>
      <c r="G575" s="1">
        <v>44161</v>
      </c>
      <c r="H575">
        <v>400</v>
      </c>
      <c r="I575" t="s">
        <v>25</v>
      </c>
      <c r="J575" s="2" t="s">
        <v>26</v>
      </c>
      <c r="K575" s="2" t="s">
        <v>1331</v>
      </c>
      <c r="L575" s="3" t="s">
        <v>56</v>
      </c>
      <c r="M575" s="3" t="s">
        <v>56</v>
      </c>
      <c r="N575" s="4" t="s">
        <v>29</v>
      </c>
      <c r="O575" s="5" t="s">
        <v>63</v>
      </c>
      <c r="P575" s="5" t="s">
        <v>64</v>
      </c>
      <c r="Q575" s="6">
        <v>44160</v>
      </c>
      <c r="R575" s="7">
        <v>2491</v>
      </c>
      <c r="S575" s="8" t="s">
        <v>1335</v>
      </c>
    </row>
    <row r="576" spans="1:19" hidden="1" x14ac:dyDescent="0.25">
      <c r="A576" t="s">
        <v>19</v>
      </c>
      <c r="B576" t="s">
        <v>20</v>
      </c>
      <c r="C576" t="s">
        <v>21</v>
      </c>
      <c r="D576" t="s">
        <v>1336</v>
      </c>
      <c r="E576" t="s">
        <v>67</v>
      </c>
      <c r="F576" t="s">
        <v>24</v>
      </c>
      <c r="G576" s="1">
        <v>44161</v>
      </c>
      <c r="H576">
        <v>400</v>
      </c>
      <c r="I576" t="s">
        <v>25</v>
      </c>
      <c r="J576" s="2" t="s">
        <v>26</v>
      </c>
      <c r="K576" s="2" t="s">
        <v>1331</v>
      </c>
      <c r="L576" s="3" t="s">
        <v>62</v>
      </c>
      <c r="M576" s="3" t="s">
        <v>62</v>
      </c>
      <c r="N576" s="4" t="s">
        <v>29</v>
      </c>
      <c r="O576" s="5" t="s">
        <v>69</v>
      </c>
      <c r="P576" s="5" t="s">
        <v>70</v>
      </c>
      <c r="Q576" s="6">
        <v>44160</v>
      </c>
      <c r="R576" s="7">
        <v>4423</v>
      </c>
      <c r="S576" s="8" t="s">
        <v>614</v>
      </c>
    </row>
    <row r="577" spans="1:19" hidden="1" x14ac:dyDescent="0.25">
      <c r="A577" t="s">
        <v>19</v>
      </c>
      <c r="B577" t="s">
        <v>20</v>
      </c>
      <c r="C577" t="s">
        <v>21</v>
      </c>
      <c r="D577" t="s">
        <v>1337</v>
      </c>
      <c r="E577" t="s">
        <v>34</v>
      </c>
      <c r="F577" t="s">
        <v>24</v>
      </c>
      <c r="G577" s="1">
        <v>44161</v>
      </c>
      <c r="H577">
        <v>6700</v>
      </c>
      <c r="I577" t="s">
        <v>25</v>
      </c>
      <c r="J577" s="2" t="s">
        <v>26</v>
      </c>
      <c r="K577" s="2" t="s">
        <v>1331</v>
      </c>
      <c r="L577" s="3" t="s">
        <v>68</v>
      </c>
      <c r="M577" s="3" t="s">
        <v>68</v>
      </c>
      <c r="N577" s="4" t="s">
        <v>29</v>
      </c>
      <c r="O577" s="5" t="s">
        <v>36</v>
      </c>
      <c r="P577" s="5" t="s">
        <v>37</v>
      </c>
      <c r="Q577" s="6">
        <v>44161</v>
      </c>
      <c r="R577" s="7">
        <v>2045</v>
      </c>
      <c r="S577" s="8" t="s">
        <v>394</v>
      </c>
    </row>
    <row r="578" spans="1:19" hidden="1" x14ac:dyDescent="0.25">
      <c r="A578" t="s">
        <v>19</v>
      </c>
      <c r="B578" t="s">
        <v>20</v>
      </c>
      <c r="C578" t="s">
        <v>21</v>
      </c>
      <c r="D578" t="s">
        <v>1338</v>
      </c>
      <c r="E578" t="s">
        <v>40</v>
      </c>
      <c r="F578" t="s">
        <v>24</v>
      </c>
      <c r="G578" s="1">
        <v>44161</v>
      </c>
      <c r="H578">
        <v>5200</v>
      </c>
      <c r="I578" t="s">
        <v>25</v>
      </c>
      <c r="J578" s="2" t="s">
        <v>26</v>
      </c>
      <c r="K578" s="2" t="s">
        <v>1331</v>
      </c>
      <c r="L578" s="3" t="s">
        <v>35</v>
      </c>
      <c r="M578" s="3" t="s">
        <v>35</v>
      </c>
      <c r="N578" s="4" t="s">
        <v>29</v>
      </c>
      <c r="O578" s="5" t="s">
        <v>42</v>
      </c>
      <c r="P578" s="5" t="s">
        <v>43</v>
      </c>
      <c r="Q578" s="6">
        <v>44161</v>
      </c>
      <c r="R578" s="7">
        <v>1555</v>
      </c>
      <c r="S578" s="8" t="s">
        <v>1339</v>
      </c>
    </row>
    <row r="579" spans="1:19" hidden="1" x14ac:dyDescent="0.25">
      <c r="A579" t="s">
        <v>95</v>
      </c>
      <c r="B579" t="s">
        <v>96</v>
      </c>
      <c r="C579" t="s">
        <v>97</v>
      </c>
      <c r="D579" t="s">
        <v>1340</v>
      </c>
      <c r="E579" t="s">
        <v>234</v>
      </c>
      <c r="F579" t="s">
        <v>24</v>
      </c>
      <c r="G579" s="1">
        <v>44160</v>
      </c>
      <c r="H579">
        <v>9000</v>
      </c>
      <c r="I579" t="s">
        <v>25</v>
      </c>
      <c r="J579" s="2" t="s">
        <v>212</v>
      </c>
      <c r="K579" s="2" t="s">
        <v>884</v>
      </c>
      <c r="L579" s="3" t="s">
        <v>51</v>
      </c>
      <c r="M579" s="3" t="s">
        <v>51</v>
      </c>
      <c r="N579" s="4" t="s">
        <v>29</v>
      </c>
      <c r="O579" s="5" t="s">
        <v>235</v>
      </c>
      <c r="P579" s="5" t="s">
        <v>236</v>
      </c>
      <c r="Q579" s="6">
        <v>44159</v>
      </c>
      <c r="R579" s="7">
        <v>1941</v>
      </c>
      <c r="S579" s="8" t="s">
        <v>1341</v>
      </c>
    </row>
    <row r="580" spans="1:19" hidden="1" x14ac:dyDescent="0.25">
      <c r="A580" t="s">
        <v>95</v>
      </c>
      <c r="B580" t="s">
        <v>96</v>
      </c>
      <c r="C580" t="s">
        <v>97</v>
      </c>
      <c r="D580" t="s">
        <v>1342</v>
      </c>
      <c r="E580" t="s">
        <v>211</v>
      </c>
      <c r="F580" t="s">
        <v>24</v>
      </c>
      <c r="G580" s="1">
        <v>44160</v>
      </c>
      <c r="H580">
        <v>100</v>
      </c>
      <c r="I580" t="s">
        <v>25</v>
      </c>
      <c r="J580" s="2" t="s">
        <v>212</v>
      </c>
      <c r="K580" s="2" t="s">
        <v>884</v>
      </c>
      <c r="L580" s="3" t="s">
        <v>28</v>
      </c>
      <c r="M580" s="3" t="s">
        <v>28</v>
      </c>
      <c r="N580" s="4" t="s">
        <v>29</v>
      </c>
      <c r="O580" s="5" t="s">
        <v>214</v>
      </c>
      <c r="P580" s="5" t="s">
        <v>215</v>
      </c>
      <c r="Q580" s="6">
        <v>44159</v>
      </c>
      <c r="R580" s="7">
        <v>2712</v>
      </c>
      <c r="S580" s="8" t="s">
        <v>1343</v>
      </c>
    </row>
    <row r="581" spans="1:19" hidden="1" x14ac:dyDescent="0.25">
      <c r="A581" t="s">
        <v>95</v>
      </c>
      <c r="B581" t="s">
        <v>96</v>
      </c>
      <c r="C581" t="s">
        <v>97</v>
      </c>
      <c r="D581" t="s">
        <v>1344</v>
      </c>
      <c r="E581" t="s">
        <v>254</v>
      </c>
      <c r="F581" t="s">
        <v>24</v>
      </c>
      <c r="G581" s="1">
        <v>44160</v>
      </c>
      <c r="H581">
        <v>54000</v>
      </c>
      <c r="I581" t="s">
        <v>25</v>
      </c>
      <c r="J581" s="2" t="s">
        <v>212</v>
      </c>
      <c r="K581" s="2" t="s">
        <v>884</v>
      </c>
      <c r="L581" s="3" t="s">
        <v>56</v>
      </c>
      <c r="M581" s="3" t="s">
        <v>56</v>
      </c>
      <c r="N581" s="4" t="s">
        <v>29</v>
      </c>
      <c r="O581" s="5" t="s">
        <v>255</v>
      </c>
      <c r="P581" s="5" t="s">
        <v>256</v>
      </c>
      <c r="Q581" s="6">
        <v>44159</v>
      </c>
      <c r="R581" s="7">
        <v>953</v>
      </c>
      <c r="S581" s="8" t="s">
        <v>1147</v>
      </c>
    </row>
    <row r="582" spans="1:19" hidden="1" x14ac:dyDescent="0.25">
      <c r="A582" t="s">
        <v>95</v>
      </c>
      <c r="B582" t="s">
        <v>96</v>
      </c>
      <c r="C582" t="s">
        <v>97</v>
      </c>
      <c r="D582" t="s">
        <v>1345</v>
      </c>
      <c r="E582" t="s">
        <v>512</v>
      </c>
      <c r="F582" t="s">
        <v>24</v>
      </c>
      <c r="G582" s="1">
        <v>44160</v>
      </c>
      <c r="H582">
        <v>400</v>
      </c>
      <c r="I582" t="s">
        <v>25</v>
      </c>
      <c r="J582" s="2" t="s">
        <v>212</v>
      </c>
      <c r="K582" s="2" t="s">
        <v>884</v>
      </c>
      <c r="L582" s="3" t="s">
        <v>68</v>
      </c>
      <c r="M582" s="3" t="s">
        <v>68</v>
      </c>
      <c r="N582" s="4" t="s">
        <v>29</v>
      </c>
      <c r="O582" s="5" t="s">
        <v>303</v>
      </c>
      <c r="P582" s="5" t="s">
        <v>304</v>
      </c>
      <c r="Q582" s="6">
        <v>44159</v>
      </c>
      <c r="R582" s="7">
        <v>4731</v>
      </c>
      <c r="S582" s="8" t="s">
        <v>1346</v>
      </c>
    </row>
    <row r="583" spans="1:19" hidden="1" x14ac:dyDescent="0.25">
      <c r="A583" t="s">
        <v>95</v>
      </c>
      <c r="B583" t="s">
        <v>96</v>
      </c>
      <c r="C583" t="s">
        <v>97</v>
      </c>
      <c r="D583" t="s">
        <v>1347</v>
      </c>
      <c r="E583" t="s">
        <v>1045</v>
      </c>
      <c r="F583" t="s">
        <v>24</v>
      </c>
      <c r="G583" s="1">
        <v>44160</v>
      </c>
      <c r="H583">
        <v>4000</v>
      </c>
      <c r="I583" t="s">
        <v>25</v>
      </c>
      <c r="J583" s="2" t="s">
        <v>212</v>
      </c>
      <c r="K583" s="2" t="s">
        <v>884</v>
      </c>
      <c r="L583" s="3" t="s">
        <v>35</v>
      </c>
      <c r="M583" s="3" t="s">
        <v>35</v>
      </c>
      <c r="N583" s="4" t="s">
        <v>29</v>
      </c>
      <c r="O583" s="5" t="s">
        <v>1046</v>
      </c>
      <c r="P583" s="5" t="s">
        <v>1047</v>
      </c>
      <c r="Q583" s="6">
        <v>44159</v>
      </c>
      <c r="R583" s="7">
        <v>3114</v>
      </c>
      <c r="S583" s="8" t="s">
        <v>641</v>
      </c>
    </row>
    <row r="584" spans="1:19" hidden="1" x14ac:dyDescent="0.25">
      <c r="A584" t="s">
        <v>95</v>
      </c>
      <c r="B584" t="s">
        <v>96</v>
      </c>
      <c r="C584" t="s">
        <v>97</v>
      </c>
      <c r="D584" t="s">
        <v>1348</v>
      </c>
      <c r="E584" t="s">
        <v>239</v>
      </c>
      <c r="F584" t="s">
        <v>24</v>
      </c>
      <c r="G584" s="1">
        <v>44160</v>
      </c>
      <c r="H584">
        <v>100</v>
      </c>
      <c r="I584" t="s">
        <v>25</v>
      </c>
      <c r="J584" s="2" t="s">
        <v>212</v>
      </c>
      <c r="K584" s="2" t="s">
        <v>884</v>
      </c>
      <c r="L584" s="3" t="s">
        <v>41</v>
      </c>
      <c r="M584" s="3" t="s">
        <v>41</v>
      </c>
      <c r="N584" s="4" t="s">
        <v>29</v>
      </c>
      <c r="O584" s="5" t="s">
        <v>240</v>
      </c>
      <c r="P584" s="5" t="s">
        <v>241</v>
      </c>
      <c r="Q584" s="6">
        <v>44159</v>
      </c>
      <c r="R584" s="7">
        <v>1448</v>
      </c>
      <c r="S584" s="8" t="s">
        <v>1185</v>
      </c>
    </row>
    <row r="585" spans="1:19" hidden="1" x14ac:dyDescent="0.25">
      <c r="A585" t="s">
        <v>95</v>
      </c>
      <c r="B585" t="s">
        <v>96</v>
      </c>
      <c r="C585" t="s">
        <v>97</v>
      </c>
      <c r="D585" t="s">
        <v>1349</v>
      </c>
      <c r="E585" t="s">
        <v>218</v>
      </c>
      <c r="F585" t="s">
        <v>24</v>
      </c>
      <c r="G585" s="1">
        <v>44160</v>
      </c>
      <c r="H585">
        <v>400</v>
      </c>
      <c r="I585" t="s">
        <v>25</v>
      </c>
      <c r="J585" s="2" t="s">
        <v>212</v>
      </c>
      <c r="K585" s="2" t="s">
        <v>884</v>
      </c>
      <c r="L585" s="3" t="s">
        <v>46</v>
      </c>
      <c r="M585" s="3" t="s">
        <v>46</v>
      </c>
      <c r="N585" s="4" t="s">
        <v>29</v>
      </c>
      <c r="O585" s="5" t="s">
        <v>219</v>
      </c>
      <c r="P585" s="5" t="s">
        <v>220</v>
      </c>
      <c r="Q585" s="6">
        <v>44159</v>
      </c>
      <c r="R585" s="7">
        <v>2221</v>
      </c>
      <c r="S585" s="8" t="s">
        <v>1094</v>
      </c>
    </row>
    <row r="586" spans="1:19" hidden="1" x14ac:dyDescent="0.25">
      <c r="A586" t="s">
        <v>95</v>
      </c>
      <c r="B586" t="s">
        <v>96</v>
      </c>
      <c r="C586" t="s">
        <v>97</v>
      </c>
      <c r="D586" t="s">
        <v>1350</v>
      </c>
      <c r="E586" t="s">
        <v>244</v>
      </c>
      <c r="F586" t="s">
        <v>24</v>
      </c>
      <c r="G586" s="1">
        <v>44160</v>
      </c>
      <c r="H586">
        <v>500</v>
      </c>
      <c r="I586" t="s">
        <v>25</v>
      </c>
      <c r="J586" s="2" t="s">
        <v>212</v>
      </c>
      <c r="K586" s="2" t="s">
        <v>884</v>
      </c>
      <c r="L586" s="3" t="s">
        <v>229</v>
      </c>
      <c r="M586" s="3" t="s">
        <v>229</v>
      </c>
      <c r="N586" s="4" t="s">
        <v>29</v>
      </c>
      <c r="O586" s="5" t="s">
        <v>245</v>
      </c>
      <c r="P586" s="5" t="s">
        <v>246</v>
      </c>
      <c r="Q586" s="6">
        <v>44159</v>
      </c>
      <c r="R586" s="7">
        <v>4348</v>
      </c>
      <c r="S586" s="8" t="s">
        <v>1351</v>
      </c>
    </row>
    <row r="587" spans="1:19" hidden="1" x14ac:dyDescent="0.25">
      <c r="A587" t="s">
        <v>95</v>
      </c>
      <c r="B587" t="s">
        <v>96</v>
      </c>
      <c r="C587" t="s">
        <v>97</v>
      </c>
      <c r="D587" t="s">
        <v>1352</v>
      </c>
      <c r="E587" t="s">
        <v>359</v>
      </c>
      <c r="F587" t="s">
        <v>24</v>
      </c>
      <c r="G587" s="1">
        <v>44173</v>
      </c>
      <c r="H587">
        <v>8800</v>
      </c>
      <c r="I587" t="s">
        <v>25</v>
      </c>
      <c r="J587" s="75" t="s">
        <v>295</v>
      </c>
      <c r="K587" s="75" t="s">
        <v>1353</v>
      </c>
      <c r="L587" s="76" t="s">
        <v>51</v>
      </c>
      <c r="M587" s="76" t="s">
        <v>51</v>
      </c>
      <c r="N587" s="77" t="s">
        <v>29</v>
      </c>
      <c r="O587" s="78" t="s">
        <v>360</v>
      </c>
      <c r="P587" s="78" t="s">
        <v>361</v>
      </c>
      <c r="Q587" s="79">
        <v>44172</v>
      </c>
      <c r="R587" s="80">
        <v>405</v>
      </c>
      <c r="S587" s="81" t="s">
        <v>1354</v>
      </c>
    </row>
    <row r="588" spans="1:19" hidden="1" x14ac:dyDescent="0.25">
      <c r="A588" t="s">
        <v>95</v>
      </c>
      <c r="B588" t="s">
        <v>96</v>
      </c>
      <c r="C588" t="s">
        <v>97</v>
      </c>
      <c r="D588" t="s">
        <v>1355</v>
      </c>
      <c r="E588" t="s">
        <v>522</v>
      </c>
      <c r="F588" t="s">
        <v>24</v>
      </c>
      <c r="G588" s="1">
        <v>44173</v>
      </c>
      <c r="H588">
        <v>100</v>
      </c>
      <c r="I588" t="s">
        <v>25</v>
      </c>
      <c r="J588" s="75" t="s">
        <v>295</v>
      </c>
      <c r="K588" s="75" t="s">
        <v>1353</v>
      </c>
      <c r="L588" s="76" t="s">
        <v>56</v>
      </c>
      <c r="M588" s="76" t="s">
        <v>56</v>
      </c>
      <c r="N588" s="77" t="s">
        <v>29</v>
      </c>
      <c r="O588" s="78" t="s">
        <v>331</v>
      </c>
      <c r="P588" s="78" t="s">
        <v>332</v>
      </c>
      <c r="Q588" s="79">
        <v>44172</v>
      </c>
      <c r="R588" s="80">
        <v>4351</v>
      </c>
      <c r="S588" s="81" t="s">
        <v>1356</v>
      </c>
    </row>
    <row r="589" spans="1:19" hidden="1" x14ac:dyDescent="0.25">
      <c r="A589" t="s">
        <v>95</v>
      </c>
      <c r="B589" t="s">
        <v>96</v>
      </c>
      <c r="C589" t="s">
        <v>97</v>
      </c>
      <c r="D589" t="s">
        <v>1357</v>
      </c>
      <c r="E589" t="s">
        <v>364</v>
      </c>
      <c r="F589" t="s">
        <v>24</v>
      </c>
      <c r="G589" s="1">
        <v>44173</v>
      </c>
      <c r="H589">
        <v>2500</v>
      </c>
      <c r="I589" t="s">
        <v>25</v>
      </c>
      <c r="J589" s="75" t="s">
        <v>295</v>
      </c>
      <c r="K589" s="75" t="s">
        <v>1353</v>
      </c>
      <c r="L589" s="76" t="s">
        <v>62</v>
      </c>
      <c r="M589" s="76" t="s">
        <v>62</v>
      </c>
      <c r="N589" s="77" t="s">
        <v>29</v>
      </c>
      <c r="O589" s="78" t="s">
        <v>365</v>
      </c>
      <c r="P589" s="78" t="s">
        <v>366</v>
      </c>
      <c r="Q589" s="79">
        <v>44172</v>
      </c>
      <c r="R589" s="80">
        <v>1193</v>
      </c>
      <c r="S589" s="81" t="s">
        <v>994</v>
      </c>
    </row>
    <row r="590" spans="1:19" hidden="1" x14ac:dyDescent="0.25">
      <c r="A590" t="s">
        <v>95</v>
      </c>
      <c r="B590" t="s">
        <v>96</v>
      </c>
      <c r="C590" t="s">
        <v>97</v>
      </c>
      <c r="D590" t="s">
        <v>1358</v>
      </c>
      <c r="E590" t="s">
        <v>527</v>
      </c>
      <c r="F590" t="s">
        <v>24</v>
      </c>
      <c r="G590" s="1">
        <v>44173</v>
      </c>
      <c r="H590">
        <v>900</v>
      </c>
      <c r="I590" t="s">
        <v>25</v>
      </c>
      <c r="J590" s="75" t="s">
        <v>295</v>
      </c>
      <c r="K590" s="75" t="s">
        <v>1353</v>
      </c>
      <c r="L590" s="76" t="s">
        <v>35</v>
      </c>
      <c r="M590" s="76" t="s">
        <v>35</v>
      </c>
      <c r="N590" s="77" t="s">
        <v>29</v>
      </c>
      <c r="O590" s="78" t="s">
        <v>341</v>
      </c>
      <c r="P590" s="78" t="s">
        <v>342</v>
      </c>
      <c r="Q590" s="79">
        <v>44172</v>
      </c>
      <c r="R590" s="80">
        <v>2089</v>
      </c>
      <c r="S590" s="81" t="s">
        <v>746</v>
      </c>
    </row>
    <row r="591" spans="1:19" hidden="1" x14ac:dyDescent="0.25">
      <c r="A591" t="s">
        <v>95</v>
      </c>
      <c r="B591" t="s">
        <v>96</v>
      </c>
      <c r="C591" t="s">
        <v>97</v>
      </c>
      <c r="D591" t="s">
        <v>1359</v>
      </c>
      <c r="E591" t="s">
        <v>1316</v>
      </c>
      <c r="F591" t="s">
        <v>24</v>
      </c>
      <c r="G591" s="1">
        <v>44173</v>
      </c>
      <c r="H591">
        <v>100</v>
      </c>
      <c r="I591" t="s">
        <v>25</v>
      </c>
      <c r="J591" s="75" t="s">
        <v>295</v>
      </c>
      <c r="K591" s="75" t="s">
        <v>1353</v>
      </c>
      <c r="L591" s="76" t="s">
        <v>41</v>
      </c>
      <c r="M591" s="76" t="s">
        <v>41</v>
      </c>
      <c r="N591" s="77" t="s">
        <v>29</v>
      </c>
      <c r="O591" s="78" t="s">
        <v>346</v>
      </c>
      <c r="P591" s="78" t="s">
        <v>347</v>
      </c>
      <c r="Q591" s="79">
        <v>44172</v>
      </c>
      <c r="R591" s="80">
        <v>1061</v>
      </c>
      <c r="S591" s="81" t="s">
        <v>1360</v>
      </c>
    </row>
    <row r="592" spans="1:19" hidden="1" x14ac:dyDescent="0.25">
      <c r="A592" t="s">
        <v>95</v>
      </c>
      <c r="B592" t="s">
        <v>96</v>
      </c>
      <c r="C592" t="s">
        <v>97</v>
      </c>
      <c r="D592" t="s">
        <v>1361</v>
      </c>
      <c r="E592" t="s">
        <v>350</v>
      </c>
      <c r="F592" t="s">
        <v>24</v>
      </c>
      <c r="G592" s="1">
        <v>44173</v>
      </c>
      <c r="H592">
        <v>100</v>
      </c>
      <c r="I592" t="s">
        <v>25</v>
      </c>
      <c r="J592" s="75" t="s">
        <v>295</v>
      </c>
      <c r="K592" s="75" t="s">
        <v>1353</v>
      </c>
      <c r="L592" s="76" t="s">
        <v>46</v>
      </c>
      <c r="M592" s="76" t="s">
        <v>46</v>
      </c>
      <c r="N592" s="77" t="s">
        <v>29</v>
      </c>
      <c r="O592" s="78" t="s">
        <v>351</v>
      </c>
      <c r="P592" s="78" t="s">
        <v>352</v>
      </c>
      <c r="Q592" s="79">
        <v>44172</v>
      </c>
      <c r="R592" s="80">
        <v>675</v>
      </c>
      <c r="S592" s="81" t="s">
        <v>880</v>
      </c>
    </row>
    <row r="593" spans="1:19" hidden="1" x14ac:dyDescent="0.25">
      <c r="A593" t="s">
        <v>95</v>
      </c>
      <c r="B593" t="s">
        <v>96</v>
      </c>
      <c r="C593" t="s">
        <v>97</v>
      </c>
      <c r="D593" t="s">
        <v>1362</v>
      </c>
      <c r="E593" t="s">
        <v>369</v>
      </c>
      <c r="F593" t="s">
        <v>24</v>
      </c>
      <c r="G593" s="1">
        <v>44173</v>
      </c>
      <c r="H593">
        <v>1900</v>
      </c>
      <c r="I593" t="s">
        <v>25</v>
      </c>
      <c r="J593" s="75" t="s">
        <v>295</v>
      </c>
      <c r="K593" s="75" t="s">
        <v>1353</v>
      </c>
      <c r="L593" s="76" t="s">
        <v>229</v>
      </c>
      <c r="M593" s="76" t="s">
        <v>229</v>
      </c>
      <c r="N593" s="77" t="s">
        <v>29</v>
      </c>
      <c r="O593" s="78" t="s">
        <v>370</v>
      </c>
      <c r="P593" s="78" t="s">
        <v>371</v>
      </c>
      <c r="Q593" s="79">
        <v>44172</v>
      </c>
      <c r="R593" s="80">
        <v>542</v>
      </c>
      <c r="S593" s="81" t="s">
        <v>497</v>
      </c>
    </row>
    <row r="594" spans="1:19" hidden="1" x14ac:dyDescent="0.25">
      <c r="A594" t="s">
        <v>95</v>
      </c>
      <c r="B594" t="s">
        <v>96</v>
      </c>
      <c r="C594" t="s">
        <v>97</v>
      </c>
      <c r="D594" t="s">
        <v>1363</v>
      </c>
      <c r="E594" t="s">
        <v>1187</v>
      </c>
      <c r="F594" t="s">
        <v>24</v>
      </c>
      <c r="G594" s="1">
        <v>44173</v>
      </c>
      <c r="H594">
        <v>1300</v>
      </c>
      <c r="I594" t="s">
        <v>25</v>
      </c>
      <c r="J594" s="75" t="s">
        <v>295</v>
      </c>
      <c r="K594" s="75" t="s">
        <v>1353</v>
      </c>
      <c r="L594" s="76" t="s">
        <v>375</v>
      </c>
      <c r="M594" s="76" t="s">
        <v>375</v>
      </c>
      <c r="N594" s="77" t="s">
        <v>29</v>
      </c>
      <c r="O594" s="78" t="s">
        <v>376</v>
      </c>
      <c r="P594" s="78" t="s">
        <v>377</v>
      </c>
      <c r="Q594" s="79">
        <v>44172</v>
      </c>
      <c r="R594" s="80">
        <v>1361</v>
      </c>
      <c r="S594" s="81" t="s">
        <v>555</v>
      </c>
    </row>
    <row r="595" spans="1:19" hidden="1" x14ac:dyDescent="0.25">
      <c r="A595" t="s">
        <v>95</v>
      </c>
      <c r="B595" t="s">
        <v>96</v>
      </c>
      <c r="C595" t="s">
        <v>97</v>
      </c>
      <c r="D595" t="s">
        <v>1364</v>
      </c>
      <c r="E595" t="s">
        <v>1187</v>
      </c>
      <c r="F595" t="s">
        <v>24</v>
      </c>
      <c r="G595" s="1">
        <v>44173</v>
      </c>
      <c r="H595">
        <v>8200</v>
      </c>
      <c r="I595" t="s">
        <v>25</v>
      </c>
      <c r="J595" s="75" t="s">
        <v>295</v>
      </c>
      <c r="K595" s="75" t="s">
        <v>1353</v>
      </c>
      <c r="L595" s="76" t="s">
        <v>375</v>
      </c>
      <c r="M595" s="76" t="s">
        <v>375</v>
      </c>
      <c r="N595" s="77" t="s">
        <v>29</v>
      </c>
      <c r="O595" s="78" t="s">
        <v>376</v>
      </c>
      <c r="P595" s="78" t="s">
        <v>377</v>
      </c>
      <c r="Q595" s="79">
        <v>44172</v>
      </c>
      <c r="R595" s="80">
        <v>1361</v>
      </c>
      <c r="S595" s="81" t="s">
        <v>555</v>
      </c>
    </row>
    <row r="596" spans="1:19" hidden="1" x14ac:dyDescent="0.25">
      <c r="A596" t="s">
        <v>95</v>
      </c>
      <c r="B596" t="s">
        <v>96</v>
      </c>
      <c r="C596" t="s">
        <v>97</v>
      </c>
      <c r="D596" t="s">
        <v>1365</v>
      </c>
      <c r="E596" t="s">
        <v>223</v>
      </c>
      <c r="F596" t="s">
        <v>24</v>
      </c>
      <c r="G596" s="1">
        <v>44173</v>
      </c>
      <c r="H596">
        <v>4200</v>
      </c>
      <c r="I596" t="s">
        <v>25</v>
      </c>
      <c r="J596" s="75" t="s">
        <v>295</v>
      </c>
      <c r="K596" s="75" t="s">
        <v>1353</v>
      </c>
      <c r="L596" s="76" t="s">
        <v>381</v>
      </c>
      <c r="M596" s="76" t="s">
        <v>381</v>
      </c>
      <c r="N596" s="77" t="s">
        <v>29</v>
      </c>
      <c r="O596" s="78" t="s">
        <v>224</v>
      </c>
      <c r="P596" s="78" t="s">
        <v>225</v>
      </c>
      <c r="Q596" s="79">
        <v>44172</v>
      </c>
      <c r="R596" s="80">
        <v>5205</v>
      </c>
      <c r="S596" s="81" t="s">
        <v>1212</v>
      </c>
    </row>
    <row r="597" spans="1:19" hidden="1" x14ac:dyDescent="0.25">
      <c r="A597" t="s">
        <v>95</v>
      </c>
      <c r="B597" t="s">
        <v>96</v>
      </c>
      <c r="C597" t="s">
        <v>97</v>
      </c>
      <c r="D597" t="s">
        <v>1366</v>
      </c>
      <c r="E597" t="s">
        <v>316</v>
      </c>
      <c r="F597" t="s">
        <v>24</v>
      </c>
      <c r="G597" s="1">
        <v>44173</v>
      </c>
      <c r="H597">
        <v>1700</v>
      </c>
      <c r="I597" t="s">
        <v>25</v>
      </c>
      <c r="J597" s="75" t="s">
        <v>295</v>
      </c>
      <c r="K597" s="75" t="s">
        <v>1353</v>
      </c>
      <c r="L597" s="76" t="s">
        <v>28</v>
      </c>
      <c r="M597" s="76" t="s">
        <v>28</v>
      </c>
      <c r="N597" s="77" t="s">
        <v>29</v>
      </c>
      <c r="O597" s="78" t="s">
        <v>317</v>
      </c>
      <c r="P597" s="78" t="s">
        <v>318</v>
      </c>
      <c r="Q597" s="79">
        <v>44172</v>
      </c>
      <c r="R597" s="80">
        <v>5165</v>
      </c>
      <c r="S597" s="81" t="s">
        <v>1367</v>
      </c>
    </row>
    <row r="598" spans="1:19" hidden="1" x14ac:dyDescent="0.25">
      <c r="A598" t="s">
        <v>95</v>
      </c>
      <c r="B598" t="s">
        <v>96</v>
      </c>
      <c r="C598" t="s">
        <v>97</v>
      </c>
      <c r="D598" t="s">
        <v>1368</v>
      </c>
      <c r="E598" t="s">
        <v>294</v>
      </c>
      <c r="F598" t="s">
        <v>24</v>
      </c>
      <c r="G598" s="1">
        <v>44173</v>
      </c>
      <c r="H598">
        <v>4000</v>
      </c>
      <c r="I598" t="s">
        <v>25</v>
      </c>
      <c r="J598" s="75" t="s">
        <v>295</v>
      </c>
      <c r="K598" s="75" t="s">
        <v>1353</v>
      </c>
      <c r="L598" s="76" t="s">
        <v>68</v>
      </c>
      <c r="M598" s="76" t="s">
        <v>68</v>
      </c>
      <c r="N598" s="77" t="s">
        <v>29</v>
      </c>
      <c r="O598" s="78" t="s">
        <v>296</v>
      </c>
      <c r="P598" s="78" t="s">
        <v>297</v>
      </c>
      <c r="Q598" s="79">
        <v>44172</v>
      </c>
      <c r="R598" s="80">
        <v>3087</v>
      </c>
      <c r="S598" s="81" t="s">
        <v>1057</v>
      </c>
    </row>
    <row r="599" spans="1:19" hidden="1" x14ac:dyDescent="0.25">
      <c r="A599" t="s">
        <v>19</v>
      </c>
      <c r="B599" t="s">
        <v>20</v>
      </c>
      <c r="C599" t="s">
        <v>21</v>
      </c>
      <c r="D599" t="s">
        <v>1369</v>
      </c>
      <c r="E599" t="s">
        <v>1370</v>
      </c>
      <c r="F599" t="s">
        <v>484</v>
      </c>
      <c r="G599" s="1">
        <v>44174</v>
      </c>
      <c r="H599">
        <v>3400</v>
      </c>
      <c r="I599" t="s">
        <v>25</v>
      </c>
      <c r="J599" s="75" t="s">
        <v>177</v>
      </c>
      <c r="K599" s="75" t="s">
        <v>1291</v>
      </c>
      <c r="L599" s="76" t="s">
        <v>51</v>
      </c>
      <c r="M599" s="76" t="s">
        <v>51</v>
      </c>
      <c r="N599" s="77" t="s">
        <v>29</v>
      </c>
      <c r="O599" s="78" t="s">
        <v>1287</v>
      </c>
      <c r="P599" s="78" t="s">
        <v>1288</v>
      </c>
      <c r="Q599" s="79">
        <v>44174</v>
      </c>
      <c r="R599" s="80">
        <v>1416</v>
      </c>
      <c r="S599" s="81" t="s">
        <v>1371</v>
      </c>
    </row>
    <row r="600" spans="1:19" hidden="1" x14ac:dyDescent="0.25">
      <c r="A600" t="s">
        <v>19</v>
      </c>
      <c r="B600" t="s">
        <v>20</v>
      </c>
      <c r="C600" t="s">
        <v>21</v>
      </c>
      <c r="D600" t="s">
        <v>1372</v>
      </c>
      <c r="E600" t="s">
        <v>1373</v>
      </c>
      <c r="F600" t="s">
        <v>484</v>
      </c>
      <c r="G600" s="1">
        <v>44174</v>
      </c>
      <c r="H600">
        <v>7800</v>
      </c>
      <c r="I600" t="s">
        <v>25</v>
      </c>
      <c r="J600" s="75" t="s">
        <v>177</v>
      </c>
      <c r="K600" s="75" t="s">
        <v>1291</v>
      </c>
      <c r="L600" s="76" t="s">
        <v>28</v>
      </c>
      <c r="M600" s="76" t="s">
        <v>28</v>
      </c>
      <c r="N600" s="77" t="s">
        <v>29</v>
      </c>
      <c r="O600" s="78" t="s">
        <v>1374</v>
      </c>
      <c r="P600" s="78" t="s">
        <v>1288</v>
      </c>
      <c r="Q600" s="79">
        <v>44174</v>
      </c>
      <c r="R600" s="80">
        <v>1057</v>
      </c>
      <c r="S600" s="81" t="s">
        <v>1371</v>
      </c>
    </row>
    <row r="601" spans="1:19" hidden="1" x14ac:dyDescent="0.25">
      <c r="A601" t="s">
        <v>19</v>
      </c>
      <c r="B601" t="s">
        <v>20</v>
      </c>
      <c r="C601" t="s">
        <v>21</v>
      </c>
      <c r="D601" t="s">
        <v>1375</v>
      </c>
      <c r="E601" t="s">
        <v>754</v>
      </c>
      <c r="F601" t="s">
        <v>484</v>
      </c>
      <c r="G601" s="1">
        <v>44174</v>
      </c>
      <c r="H601">
        <v>6100</v>
      </c>
      <c r="I601" t="s">
        <v>25</v>
      </c>
      <c r="J601" s="75" t="s">
        <v>177</v>
      </c>
      <c r="K601" s="75" t="s">
        <v>1291</v>
      </c>
      <c r="L601" s="76" t="s">
        <v>56</v>
      </c>
      <c r="M601" s="76" t="s">
        <v>56</v>
      </c>
      <c r="N601" s="77" t="s">
        <v>29</v>
      </c>
      <c r="O601" s="78" t="s">
        <v>755</v>
      </c>
      <c r="P601" s="78" t="s">
        <v>756</v>
      </c>
      <c r="Q601" s="79">
        <v>44174</v>
      </c>
      <c r="R601" s="80">
        <v>3154</v>
      </c>
      <c r="S601" s="81" t="s">
        <v>1376</v>
      </c>
    </row>
    <row r="602" spans="1:19" hidden="1" x14ac:dyDescent="0.25">
      <c r="A602" t="s">
        <v>19</v>
      </c>
      <c r="B602" t="s">
        <v>20</v>
      </c>
      <c r="C602" t="s">
        <v>21</v>
      </c>
      <c r="D602" t="s">
        <v>1377</v>
      </c>
      <c r="E602" t="s">
        <v>759</v>
      </c>
      <c r="F602" t="s">
        <v>484</v>
      </c>
      <c r="G602" s="1">
        <v>44174</v>
      </c>
      <c r="H602">
        <v>2500</v>
      </c>
      <c r="I602" t="s">
        <v>25</v>
      </c>
      <c r="J602" s="75" t="s">
        <v>177</v>
      </c>
      <c r="K602" s="75" t="s">
        <v>1291</v>
      </c>
      <c r="L602" s="76" t="s">
        <v>62</v>
      </c>
      <c r="M602" s="76" t="s">
        <v>62</v>
      </c>
      <c r="N602" s="77" t="s">
        <v>29</v>
      </c>
      <c r="O602" s="78" t="s">
        <v>760</v>
      </c>
      <c r="P602" s="78" t="s">
        <v>761</v>
      </c>
      <c r="Q602" s="79">
        <v>44174</v>
      </c>
      <c r="R602" s="80">
        <v>1902</v>
      </c>
      <c r="S602" s="81" t="s">
        <v>1378</v>
      </c>
    </row>
    <row r="603" spans="1:19" hidden="1" x14ac:dyDescent="0.25">
      <c r="A603" t="s">
        <v>19</v>
      </c>
      <c r="B603" t="s">
        <v>20</v>
      </c>
      <c r="C603" t="s">
        <v>21</v>
      </c>
      <c r="D603" t="s">
        <v>1379</v>
      </c>
      <c r="E603" t="s">
        <v>800</v>
      </c>
      <c r="F603" t="s">
        <v>484</v>
      </c>
      <c r="G603" s="1">
        <v>44174</v>
      </c>
      <c r="H603">
        <v>4200</v>
      </c>
      <c r="I603" t="s">
        <v>25</v>
      </c>
      <c r="J603" s="75" t="s">
        <v>177</v>
      </c>
      <c r="K603" s="75" t="s">
        <v>1291</v>
      </c>
      <c r="L603" s="76" t="s">
        <v>68</v>
      </c>
      <c r="M603" s="76" t="s">
        <v>68</v>
      </c>
      <c r="N603" s="77" t="s">
        <v>29</v>
      </c>
      <c r="O603" s="78" t="s">
        <v>801</v>
      </c>
      <c r="P603" s="78" t="s">
        <v>802</v>
      </c>
      <c r="Q603" s="79">
        <v>44174</v>
      </c>
      <c r="R603" s="80">
        <v>1873</v>
      </c>
      <c r="S603" s="81" t="s">
        <v>1380</v>
      </c>
    </row>
    <row r="604" spans="1:19" hidden="1" x14ac:dyDescent="0.25">
      <c r="A604" t="s">
        <v>19</v>
      </c>
      <c r="B604" t="s">
        <v>20</v>
      </c>
      <c r="C604" t="s">
        <v>21</v>
      </c>
      <c r="D604" t="s">
        <v>1381</v>
      </c>
      <c r="E604" t="s">
        <v>729</v>
      </c>
      <c r="F604" t="s">
        <v>484</v>
      </c>
      <c r="G604" s="1">
        <v>44174</v>
      </c>
      <c r="H604">
        <v>2800</v>
      </c>
      <c r="I604" t="s">
        <v>25</v>
      </c>
      <c r="J604" s="75" t="s">
        <v>177</v>
      </c>
      <c r="K604" s="75" t="s">
        <v>1291</v>
      </c>
      <c r="L604" s="76" t="s">
        <v>35</v>
      </c>
      <c r="M604" s="76" t="s">
        <v>35</v>
      </c>
      <c r="N604" s="77" t="s">
        <v>29</v>
      </c>
      <c r="O604" s="78" t="s">
        <v>730</v>
      </c>
      <c r="P604" s="78" t="s">
        <v>731</v>
      </c>
      <c r="Q604" s="79">
        <v>44174</v>
      </c>
      <c r="R604" s="80">
        <v>1587</v>
      </c>
      <c r="S604" s="81" t="s">
        <v>599</v>
      </c>
    </row>
    <row r="605" spans="1:19" hidden="1" x14ac:dyDescent="0.25">
      <c r="A605" t="s">
        <v>19</v>
      </c>
      <c r="B605" t="s">
        <v>20</v>
      </c>
      <c r="C605" t="s">
        <v>21</v>
      </c>
      <c r="D605" t="s">
        <v>1382</v>
      </c>
      <c r="E605" t="s">
        <v>733</v>
      </c>
      <c r="F605" t="s">
        <v>484</v>
      </c>
      <c r="G605" s="1">
        <v>44174</v>
      </c>
      <c r="H605">
        <v>400</v>
      </c>
      <c r="I605" t="s">
        <v>25</v>
      </c>
      <c r="J605" s="75" t="s">
        <v>177</v>
      </c>
      <c r="K605" s="75" t="s">
        <v>1291</v>
      </c>
      <c r="L605" s="76" t="s">
        <v>41</v>
      </c>
      <c r="M605" s="76" t="s">
        <v>41</v>
      </c>
      <c r="N605" s="77" t="s">
        <v>29</v>
      </c>
      <c r="O605" s="78" t="s">
        <v>734</v>
      </c>
      <c r="P605" s="78" t="s">
        <v>735</v>
      </c>
      <c r="Q605" s="79">
        <v>44174</v>
      </c>
      <c r="R605" s="80">
        <v>2487</v>
      </c>
      <c r="S605" s="81" t="s">
        <v>1383</v>
      </c>
    </row>
    <row r="606" spans="1:19" hidden="1" x14ac:dyDescent="0.25">
      <c r="A606" t="s">
        <v>19</v>
      </c>
      <c r="B606" t="s">
        <v>20</v>
      </c>
      <c r="C606" t="s">
        <v>21</v>
      </c>
      <c r="D606" t="s">
        <v>1384</v>
      </c>
      <c r="E606" t="s">
        <v>684</v>
      </c>
      <c r="F606" t="s">
        <v>484</v>
      </c>
      <c r="G606" s="1">
        <v>44174</v>
      </c>
      <c r="H606">
        <v>800</v>
      </c>
      <c r="I606" t="s">
        <v>25</v>
      </c>
      <c r="J606" s="75" t="s">
        <v>177</v>
      </c>
      <c r="K606" s="75" t="s">
        <v>1291</v>
      </c>
      <c r="L606" s="76" t="s">
        <v>46</v>
      </c>
      <c r="M606" s="76" t="s">
        <v>46</v>
      </c>
      <c r="N606" s="77" t="s">
        <v>29</v>
      </c>
      <c r="O606" s="78" t="s">
        <v>685</v>
      </c>
      <c r="P606" s="78" t="s">
        <v>686</v>
      </c>
      <c r="Q606" s="79">
        <v>44174</v>
      </c>
      <c r="R606" s="80">
        <v>3761</v>
      </c>
      <c r="S606" s="81" t="s">
        <v>1385</v>
      </c>
    </row>
    <row r="607" spans="1:19" hidden="1" x14ac:dyDescent="0.25">
      <c r="A607" t="s">
        <v>19</v>
      </c>
      <c r="B607" t="s">
        <v>20</v>
      </c>
      <c r="C607" t="s">
        <v>21</v>
      </c>
      <c r="D607" t="s">
        <v>1386</v>
      </c>
      <c r="E607" t="s">
        <v>773</v>
      </c>
      <c r="F607" t="s">
        <v>484</v>
      </c>
      <c r="G607" s="1">
        <v>44174</v>
      </c>
      <c r="H607">
        <v>800</v>
      </c>
      <c r="I607" t="s">
        <v>25</v>
      </c>
      <c r="J607" s="75" t="s">
        <v>177</v>
      </c>
      <c r="K607" s="75" t="s">
        <v>1291</v>
      </c>
      <c r="L607" s="76" t="s">
        <v>229</v>
      </c>
      <c r="M607" s="76" t="s">
        <v>229</v>
      </c>
      <c r="N607" s="77" t="s">
        <v>29</v>
      </c>
      <c r="O607" s="78" t="s">
        <v>774</v>
      </c>
      <c r="P607" s="78" t="s">
        <v>775</v>
      </c>
      <c r="Q607" s="79">
        <v>44174</v>
      </c>
      <c r="R607" s="80">
        <v>1700</v>
      </c>
      <c r="S607" s="81" t="s">
        <v>1387</v>
      </c>
    </row>
    <row r="608" spans="1:19" hidden="1" x14ac:dyDescent="0.25">
      <c r="A608" t="s">
        <v>19</v>
      </c>
      <c r="B608" t="s">
        <v>20</v>
      </c>
      <c r="C608" t="s">
        <v>21</v>
      </c>
      <c r="D608" t="s">
        <v>1388</v>
      </c>
      <c r="E608" t="s">
        <v>778</v>
      </c>
      <c r="F608" t="s">
        <v>484</v>
      </c>
      <c r="G608" s="1">
        <v>44174</v>
      </c>
      <c r="H608">
        <v>800</v>
      </c>
      <c r="I608" t="s">
        <v>25</v>
      </c>
      <c r="J608" s="75" t="s">
        <v>177</v>
      </c>
      <c r="K608" s="75" t="s">
        <v>1291</v>
      </c>
      <c r="L608" s="76" t="s">
        <v>375</v>
      </c>
      <c r="M608" s="76" t="s">
        <v>375</v>
      </c>
      <c r="N608" s="77" t="s">
        <v>29</v>
      </c>
      <c r="O608" s="78" t="s">
        <v>779</v>
      </c>
      <c r="P608" s="78" t="s">
        <v>780</v>
      </c>
      <c r="Q608" s="79">
        <v>44174</v>
      </c>
      <c r="R608" s="80">
        <v>2942</v>
      </c>
      <c r="S608" s="81" t="s">
        <v>1389</v>
      </c>
    </row>
    <row r="609" spans="1:19" hidden="1" x14ac:dyDescent="0.25">
      <c r="A609" t="s">
        <v>19</v>
      </c>
      <c r="B609" t="s">
        <v>20</v>
      </c>
      <c r="C609" t="s">
        <v>21</v>
      </c>
      <c r="D609" t="s">
        <v>1390</v>
      </c>
      <c r="E609" t="s">
        <v>664</v>
      </c>
      <c r="F609" t="s">
        <v>484</v>
      </c>
      <c r="G609" s="1">
        <v>44174</v>
      </c>
      <c r="H609">
        <v>8600</v>
      </c>
      <c r="I609" t="s">
        <v>25</v>
      </c>
      <c r="J609" s="75" t="s">
        <v>177</v>
      </c>
      <c r="K609" s="75" t="s">
        <v>1291</v>
      </c>
      <c r="L609" s="76" t="s">
        <v>381</v>
      </c>
      <c r="M609" s="76" t="s">
        <v>381</v>
      </c>
      <c r="N609" s="77" t="s">
        <v>29</v>
      </c>
      <c r="O609" s="78" t="s">
        <v>665</v>
      </c>
      <c r="P609" s="78" t="s">
        <v>666</v>
      </c>
      <c r="Q609" s="79">
        <v>44174</v>
      </c>
      <c r="R609" s="80">
        <v>387</v>
      </c>
      <c r="S609" s="81" t="s">
        <v>1391</v>
      </c>
    </row>
    <row r="610" spans="1:19" hidden="1" x14ac:dyDescent="0.25">
      <c r="A610" t="s">
        <v>95</v>
      </c>
      <c r="B610" t="s">
        <v>96</v>
      </c>
      <c r="C610" t="s">
        <v>97</v>
      </c>
      <c r="D610" t="s">
        <v>1392</v>
      </c>
      <c r="E610" t="s">
        <v>459</v>
      </c>
      <c r="F610" t="s">
        <v>24</v>
      </c>
      <c r="G610" s="1">
        <v>44175</v>
      </c>
      <c r="H610">
        <v>800</v>
      </c>
      <c r="I610" t="s">
        <v>25</v>
      </c>
      <c r="J610" s="75" t="s">
        <v>430</v>
      </c>
      <c r="K610" s="75" t="s">
        <v>1353</v>
      </c>
      <c r="L610" s="76" t="s">
        <v>28</v>
      </c>
      <c r="M610" s="76" t="s">
        <v>28</v>
      </c>
      <c r="N610" s="77" t="s">
        <v>29</v>
      </c>
      <c r="O610" s="78" t="s">
        <v>460</v>
      </c>
      <c r="P610" s="78" t="s">
        <v>461</v>
      </c>
      <c r="Q610" s="79">
        <v>44174</v>
      </c>
      <c r="R610" s="80">
        <v>6128</v>
      </c>
      <c r="S610" s="81" t="s">
        <v>1393</v>
      </c>
    </row>
    <row r="611" spans="1:19" hidden="1" x14ac:dyDescent="0.25">
      <c r="A611" t="s">
        <v>95</v>
      </c>
      <c r="B611" t="s">
        <v>96</v>
      </c>
      <c r="C611" t="s">
        <v>97</v>
      </c>
      <c r="D611" t="s">
        <v>1394</v>
      </c>
      <c r="E611" t="s">
        <v>228</v>
      </c>
      <c r="F611" t="s">
        <v>24</v>
      </c>
      <c r="G611" s="1">
        <v>44175</v>
      </c>
      <c r="H611">
        <v>100</v>
      </c>
      <c r="I611" t="s">
        <v>25</v>
      </c>
      <c r="J611" s="75" t="s">
        <v>430</v>
      </c>
      <c r="K611" s="75" t="s">
        <v>1353</v>
      </c>
      <c r="L611" s="76" t="s">
        <v>51</v>
      </c>
      <c r="M611" s="76" t="s">
        <v>51</v>
      </c>
      <c r="N611" s="77" t="s">
        <v>29</v>
      </c>
      <c r="O611" s="78" t="s">
        <v>230</v>
      </c>
      <c r="P611" s="78" t="s">
        <v>231</v>
      </c>
      <c r="Q611" s="79">
        <v>44174</v>
      </c>
      <c r="R611" s="80">
        <v>2875</v>
      </c>
      <c r="S611" s="81" t="s">
        <v>252</v>
      </c>
    </row>
    <row r="612" spans="1:19" hidden="1" x14ac:dyDescent="0.25">
      <c r="A612" t="s">
        <v>95</v>
      </c>
      <c r="B612" t="s">
        <v>96</v>
      </c>
      <c r="C612" t="s">
        <v>97</v>
      </c>
      <c r="D612" t="s">
        <v>1395</v>
      </c>
      <c r="E612" t="s">
        <v>464</v>
      </c>
      <c r="F612" t="s">
        <v>24</v>
      </c>
      <c r="G612" s="1">
        <v>44175</v>
      </c>
      <c r="H612">
        <v>400</v>
      </c>
      <c r="I612" t="s">
        <v>25</v>
      </c>
      <c r="J612" s="75" t="s">
        <v>430</v>
      </c>
      <c r="K612" s="75" t="s">
        <v>1353</v>
      </c>
      <c r="L612" s="76" t="s">
        <v>62</v>
      </c>
      <c r="M612" s="76" t="s">
        <v>62</v>
      </c>
      <c r="N612" s="77" t="s">
        <v>29</v>
      </c>
      <c r="O612" s="78" t="s">
        <v>465</v>
      </c>
      <c r="P612" s="78" t="s">
        <v>466</v>
      </c>
      <c r="Q612" s="79">
        <v>44174</v>
      </c>
      <c r="R612" s="80">
        <v>931</v>
      </c>
      <c r="S612" s="81" t="s">
        <v>328</v>
      </c>
    </row>
    <row r="613" spans="1:19" hidden="1" x14ac:dyDescent="0.25">
      <c r="A613" t="s">
        <v>95</v>
      </c>
      <c r="B613" t="s">
        <v>96</v>
      </c>
      <c r="C613" t="s">
        <v>97</v>
      </c>
      <c r="D613" t="s">
        <v>1396</v>
      </c>
      <c r="E613" t="s">
        <v>429</v>
      </c>
      <c r="F613" t="s">
        <v>24</v>
      </c>
      <c r="G613" s="1">
        <v>44175</v>
      </c>
      <c r="H613">
        <v>700</v>
      </c>
      <c r="I613" t="s">
        <v>25</v>
      </c>
      <c r="J613" s="75" t="s">
        <v>430</v>
      </c>
      <c r="K613" s="75" t="s">
        <v>1353</v>
      </c>
      <c r="L613" s="76" t="s">
        <v>56</v>
      </c>
      <c r="M613" s="76" t="s">
        <v>56</v>
      </c>
      <c r="N613" s="77" t="s">
        <v>29</v>
      </c>
      <c r="O613" s="78" t="s">
        <v>431</v>
      </c>
      <c r="P613" s="78" t="s">
        <v>432</v>
      </c>
      <c r="Q613" s="79">
        <v>44174</v>
      </c>
      <c r="R613" s="80">
        <v>5597</v>
      </c>
      <c r="S613" s="81" t="s">
        <v>427</v>
      </c>
    </row>
    <row r="614" spans="1:19" hidden="1" x14ac:dyDescent="0.25">
      <c r="A614" t="s">
        <v>95</v>
      </c>
      <c r="B614" t="s">
        <v>96</v>
      </c>
      <c r="C614" t="s">
        <v>97</v>
      </c>
      <c r="D614" t="s">
        <v>1397</v>
      </c>
      <c r="E614" t="s">
        <v>434</v>
      </c>
      <c r="F614" t="s">
        <v>24</v>
      </c>
      <c r="G614" s="1">
        <v>44175</v>
      </c>
      <c r="H614">
        <v>600</v>
      </c>
      <c r="I614" t="s">
        <v>25</v>
      </c>
      <c r="J614" s="75" t="s">
        <v>430</v>
      </c>
      <c r="K614" s="75" t="s">
        <v>1353</v>
      </c>
      <c r="L614" s="76" t="s">
        <v>68</v>
      </c>
      <c r="M614" s="76" t="s">
        <v>68</v>
      </c>
      <c r="N614" s="77" t="s">
        <v>29</v>
      </c>
      <c r="O614" s="78" t="s">
        <v>435</v>
      </c>
      <c r="P614" s="78" t="s">
        <v>436</v>
      </c>
      <c r="Q614" s="79">
        <v>44174</v>
      </c>
      <c r="R614" s="80">
        <v>850</v>
      </c>
      <c r="S614" s="81" t="s">
        <v>1185</v>
      </c>
    </row>
    <row r="615" spans="1:19" hidden="1" x14ac:dyDescent="0.25">
      <c r="A615" t="s">
        <v>95</v>
      </c>
      <c r="B615" t="s">
        <v>96</v>
      </c>
      <c r="C615" t="s">
        <v>97</v>
      </c>
      <c r="D615" t="s">
        <v>1398</v>
      </c>
      <c r="E615" t="s">
        <v>469</v>
      </c>
      <c r="F615" t="s">
        <v>24</v>
      </c>
      <c r="G615" s="1">
        <v>44175</v>
      </c>
      <c r="H615">
        <v>500</v>
      </c>
      <c r="I615" t="s">
        <v>25</v>
      </c>
      <c r="J615" s="75" t="s">
        <v>430</v>
      </c>
      <c r="K615" s="75" t="s">
        <v>1353</v>
      </c>
      <c r="L615" s="76" t="s">
        <v>35</v>
      </c>
      <c r="M615" s="76" t="s">
        <v>41</v>
      </c>
      <c r="N615" s="77" t="s">
        <v>141</v>
      </c>
      <c r="O615" s="78" t="s">
        <v>470</v>
      </c>
      <c r="P615" s="78" t="s">
        <v>471</v>
      </c>
      <c r="Q615" s="79">
        <v>44174</v>
      </c>
      <c r="R615" s="80">
        <v>5412</v>
      </c>
      <c r="S615" s="81" t="s">
        <v>1320</v>
      </c>
    </row>
    <row r="616" spans="1:19" hidden="1" x14ac:dyDescent="0.25">
      <c r="A616" t="s">
        <v>95</v>
      </c>
      <c r="B616" t="s">
        <v>96</v>
      </c>
      <c r="C616" t="s">
        <v>97</v>
      </c>
      <c r="D616" t="s">
        <v>1399</v>
      </c>
      <c r="E616" t="s">
        <v>439</v>
      </c>
      <c r="F616" t="s">
        <v>24</v>
      </c>
      <c r="G616" s="1">
        <v>44175</v>
      </c>
      <c r="H616">
        <v>3000</v>
      </c>
      <c r="I616" t="s">
        <v>25</v>
      </c>
      <c r="J616" s="75" t="s">
        <v>430</v>
      </c>
      <c r="K616" s="75" t="s">
        <v>1353</v>
      </c>
      <c r="L616" s="76" t="s">
        <v>41</v>
      </c>
      <c r="M616" s="76" t="s">
        <v>35</v>
      </c>
      <c r="N616" s="77" t="s">
        <v>141</v>
      </c>
      <c r="O616" s="78" t="s">
        <v>440</v>
      </c>
      <c r="P616" s="78" t="s">
        <v>441</v>
      </c>
      <c r="Q616" s="79">
        <v>44174</v>
      </c>
      <c r="R616" s="80">
        <v>3190</v>
      </c>
      <c r="S616" s="81" t="s">
        <v>159</v>
      </c>
    </row>
    <row r="617" spans="1:19" hidden="1" x14ac:dyDescent="0.25">
      <c r="A617" t="s">
        <v>95</v>
      </c>
      <c r="B617" t="s">
        <v>96</v>
      </c>
      <c r="C617" t="s">
        <v>97</v>
      </c>
      <c r="D617" t="s">
        <v>1400</v>
      </c>
      <c r="E617" t="s">
        <v>380</v>
      </c>
      <c r="F617" t="s">
        <v>24</v>
      </c>
      <c r="G617" s="1">
        <v>44175</v>
      </c>
      <c r="H617">
        <v>4500</v>
      </c>
      <c r="I617" t="s">
        <v>25</v>
      </c>
      <c r="J617" s="75" t="s">
        <v>430</v>
      </c>
      <c r="K617" s="75" t="s">
        <v>1353</v>
      </c>
      <c r="L617" s="76" t="s">
        <v>46</v>
      </c>
      <c r="M617" s="76" t="s">
        <v>46</v>
      </c>
      <c r="N617" s="77" t="s">
        <v>29</v>
      </c>
      <c r="O617" s="78" t="s">
        <v>382</v>
      </c>
      <c r="P617" s="78" t="s">
        <v>383</v>
      </c>
      <c r="Q617" s="79">
        <v>44175</v>
      </c>
      <c r="R617" s="80">
        <v>2145</v>
      </c>
      <c r="S617" s="81" t="s">
        <v>1268</v>
      </c>
    </row>
    <row r="618" spans="1:19" hidden="1" x14ac:dyDescent="0.25">
      <c r="A618" t="s">
        <v>95</v>
      </c>
      <c r="B618" t="s">
        <v>96</v>
      </c>
      <c r="C618" t="s">
        <v>97</v>
      </c>
      <c r="D618" t="s">
        <v>1401</v>
      </c>
      <c r="E618" t="s">
        <v>218</v>
      </c>
      <c r="F618" t="s">
        <v>24</v>
      </c>
      <c r="G618" s="1">
        <v>44175</v>
      </c>
      <c r="H618">
        <v>100</v>
      </c>
      <c r="I618" t="s">
        <v>25</v>
      </c>
      <c r="J618" s="75" t="s">
        <v>212</v>
      </c>
      <c r="K618" s="75" t="s">
        <v>884</v>
      </c>
      <c r="L618" s="76" t="s">
        <v>46</v>
      </c>
      <c r="M618" s="76" t="s">
        <v>46</v>
      </c>
      <c r="N618" s="77" t="s">
        <v>29</v>
      </c>
      <c r="O618" s="78" t="s">
        <v>219</v>
      </c>
      <c r="P618" s="78" t="s">
        <v>220</v>
      </c>
      <c r="Q618" s="79">
        <v>44174</v>
      </c>
      <c r="R618" s="80">
        <v>2102</v>
      </c>
      <c r="S618" s="81" t="s">
        <v>1402</v>
      </c>
    </row>
    <row r="619" spans="1:19" hidden="1" x14ac:dyDescent="0.25">
      <c r="A619" t="s">
        <v>95</v>
      </c>
      <c r="B619" t="s">
        <v>96</v>
      </c>
      <c r="C619" t="s">
        <v>97</v>
      </c>
      <c r="D619" t="s">
        <v>1403</v>
      </c>
      <c r="E619" t="s">
        <v>239</v>
      </c>
      <c r="F619" t="s">
        <v>24</v>
      </c>
      <c r="G619" s="1">
        <v>44175</v>
      </c>
      <c r="H619">
        <v>400</v>
      </c>
      <c r="I619" t="s">
        <v>25</v>
      </c>
      <c r="J619" s="75" t="s">
        <v>212</v>
      </c>
      <c r="K619" s="75" t="s">
        <v>884</v>
      </c>
      <c r="L619" s="76" t="s">
        <v>41</v>
      </c>
      <c r="M619" s="76" t="s">
        <v>41</v>
      </c>
      <c r="N619" s="77" t="s">
        <v>29</v>
      </c>
      <c r="O619" s="78" t="s">
        <v>240</v>
      </c>
      <c r="P619" s="78" t="s">
        <v>241</v>
      </c>
      <c r="Q619" s="79">
        <v>44174</v>
      </c>
      <c r="R619" s="80">
        <v>1145</v>
      </c>
      <c r="S619" s="81" t="s">
        <v>133</v>
      </c>
    </row>
    <row r="620" spans="1:19" hidden="1" x14ac:dyDescent="0.25">
      <c r="A620" t="s">
        <v>95</v>
      </c>
      <c r="B620" t="s">
        <v>96</v>
      </c>
      <c r="C620" t="s">
        <v>97</v>
      </c>
      <c r="D620" t="s">
        <v>1404</v>
      </c>
      <c r="E620" t="s">
        <v>1045</v>
      </c>
      <c r="F620" t="s">
        <v>24</v>
      </c>
      <c r="G620" s="1">
        <v>44175</v>
      </c>
      <c r="H620">
        <v>400</v>
      </c>
      <c r="I620" t="s">
        <v>25</v>
      </c>
      <c r="J620" s="75" t="s">
        <v>212</v>
      </c>
      <c r="K620" s="75" t="s">
        <v>884</v>
      </c>
      <c r="L620" s="76" t="s">
        <v>35</v>
      </c>
      <c r="M620" s="76" t="s">
        <v>35</v>
      </c>
      <c r="N620" s="77" t="s">
        <v>29</v>
      </c>
      <c r="O620" s="78" t="s">
        <v>1046</v>
      </c>
      <c r="P620" s="78" t="s">
        <v>1047</v>
      </c>
      <c r="Q620" s="79">
        <v>44174</v>
      </c>
      <c r="R620" s="80">
        <v>3125</v>
      </c>
      <c r="S620" s="81" t="s">
        <v>402</v>
      </c>
    </row>
    <row r="621" spans="1:19" hidden="1" x14ac:dyDescent="0.25">
      <c r="A621" t="s">
        <v>95</v>
      </c>
      <c r="B621" t="s">
        <v>96</v>
      </c>
      <c r="C621" t="s">
        <v>97</v>
      </c>
      <c r="D621" t="s">
        <v>1405</v>
      </c>
      <c r="E621" t="s">
        <v>512</v>
      </c>
      <c r="F621" t="s">
        <v>24</v>
      </c>
      <c r="G621" s="1">
        <v>44175</v>
      </c>
      <c r="H621">
        <v>6200</v>
      </c>
      <c r="I621" t="s">
        <v>25</v>
      </c>
      <c r="J621" s="75" t="s">
        <v>212</v>
      </c>
      <c r="K621" s="75" t="s">
        <v>884</v>
      </c>
      <c r="L621" s="76" t="s">
        <v>68</v>
      </c>
      <c r="M621" s="76" t="s">
        <v>68</v>
      </c>
      <c r="N621" s="77" t="s">
        <v>29</v>
      </c>
      <c r="O621" s="78" t="s">
        <v>303</v>
      </c>
      <c r="P621" s="78" t="s">
        <v>304</v>
      </c>
      <c r="Q621" s="79">
        <v>44174</v>
      </c>
      <c r="R621" s="80">
        <v>4645</v>
      </c>
      <c r="S621" s="81" t="s">
        <v>123</v>
      </c>
    </row>
    <row r="622" spans="1:19" hidden="1" x14ac:dyDescent="0.25">
      <c r="A622" t="s">
        <v>95</v>
      </c>
      <c r="B622" t="s">
        <v>96</v>
      </c>
      <c r="C622" t="s">
        <v>97</v>
      </c>
      <c r="D622" t="s">
        <v>1406</v>
      </c>
      <c r="E622" t="s">
        <v>254</v>
      </c>
      <c r="F622" t="s">
        <v>24</v>
      </c>
      <c r="G622" s="1">
        <v>44175</v>
      </c>
      <c r="H622">
        <v>1800</v>
      </c>
      <c r="I622" t="s">
        <v>25</v>
      </c>
      <c r="J622" s="75" t="s">
        <v>212</v>
      </c>
      <c r="K622" s="75" t="s">
        <v>884</v>
      </c>
      <c r="L622" s="76" t="s">
        <v>56</v>
      </c>
      <c r="M622" s="76" t="s">
        <v>56</v>
      </c>
      <c r="N622" s="77" t="s">
        <v>29</v>
      </c>
      <c r="O622" s="78" t="s">
        <v>255</v>
      </c>
      <c r="P622" s="78" t="s">
        <v>256</v>
      </c>
      <c r="Q622" s="79">
        <v>44174</v>
      </c>
      <c r="R622" s="80">
        <v>958</v>
      </c>
      <c r="S622" s="81" t="s">
        <v>601</v>
      </c>
    </row>
    <row r="623" spans="1:19" hidden="1" x14ac:dyDescent="0.25">
      <c r="A623" t="s">
        <v>95</v>
      </c>
      <c r="B623" t="s">
        <v>96</v>
      </c>
      <c r="C623" t="s">
        <v>97</v>
      </c>
      <c r="D623" t="s">
        <v>1407</v>
      </c>
      <c r="E623" t="s">
        <v>211</v>
      </c>
      <c r="F623" t="s">
        <v>24</v>
      </c>
      <c r="G623" s="1">
        <v>44175</v>
      </c>
      <c r="H623">
        <v>500</v>
      </c>
      <c r="I623" t="s">
        <v>25</v>
      </c>
      <c r="J623" s="75" t="s">
        <v>212</v>
      </c>
      <c r="K623" s="75" t="s">
        <v>884</v>
      </c>
      <c r="L623" s="76" t="s">
        <v>28</v>
      </c>
      <c r="M623" s="76" t="s">
        <v>28</v>
      </c>
      <c r="N623" s="77" t="s">
        <v>29</v>
      </c>
      <c r="O623" s="78" t="s">
        <v>214</v>
      </c>
      <c r="P623" s="78" t="s">
        <v>215</v>
      </c>
      <c r="Q623" s="79">
        <v>44174</v>
      </c>
      <c r="R623" s="80">
        <v>2877</v>
      </c>
      <c r="S623" s="81" t="s">
        <v>1408</v>
      </c>
    </row>
    <row r="624" spans="1:19" hidden="1" x14ac:dyDescent="0.25">
      <c r="A624" t="s">
        <v>95</v>
      </c>
      <c r="B624" t="s">
        <v>96</v>
      </c>
      <c r="C624" t="s">
        <v>97</v>
      </c>
      <c r="D624" t="s">
        <v>1409</v>
      </c>
      <c r="E624" t="s">
        <v>234</v>
      </c>
      <c r="F624" t="s">
        <v>24</v>
      </c>
      <c r="G624" s="1">
        <v>44175</v>
      </c>
      <c r="H624">
        <v>800</v>
      </c>
      <c r="I624" t="s">
        <v>25</v>
      </c>
      <c r="J624" s="75" t="s">
        <v>212</v>
      </c>
      <c r="K624" s="75" t="s">
        <v>884</v>
      </c>
      <c r="L624" s="76" t="s">
        <v>51</v>
      </c>
      <c r="M624" s="76" t="s">
        <v>51</v>
      </c>
      <c r="N624" s="77" t="s">
        <v>29</v>
      </c>
      <c r="O624" s="78" t="s">
        <v>235</v>
      </c>
      <c r="P624" s="78" t="s">
        <v>236</v>
      </c>
      <c r="Q624" s="79">
        <v>44174</v>
      </c>
      <c r="R624" s="80">
        <v>1713</v>
      </c>
      <c r="S624" s="81" t="s">
        <v>1410</v>
      </c>
    </row>
    <row r="625" spans="1:19" hidden="1" x14ac:dyDescent="0.25">
      <c r="A625" t="s">
        <v>95</v>
      </c>
      <c r="B625" t="s">
        <v>96</v>
      </c>
      <c r="C625" t="s">
        <v>97</v>
      </c>
      <c r="D625" t="s">
        <v>1411</v>
      </c>
      <c r="E625" t="s">
        <v>244</v>
      </c>
      <c r="F625" t="s">
        <v>24</v>
      </c>
      <c r="G625" s="1">
        <v>44175</v>
      </c>
      <c r="H625">
        <v>3700</v>
      </c>
      <c r="I625" t="s">
        <v>25</v>
      </c>
      <c r="J625" s="75" t="s">
        <v>212</v>
      </c>
      <c r="K625" s="75" t="s">
        <v>884</v>
      </c>
      <c r="L625" s="76" t="s">
        <v>229</v>
      </c>
      <c r="M625" s="76" t="s">
        <v>229</v>
      </c>
      <c r="N625" s="77" t="s">
        <v>29</v>
      </c>
      <c r="O625" s="78" t="s">
        <v>245</v>
      </c>
      <c r="P625" s="78" t="s">
        <v>246</v>
      </c>
      <c r="Q625" s="79">
        <v>44174</v>
      </c>
      <c r="R625" s="80">
        <v>4253</v>
      </c>
      <c r="S625" s="81" t="s">
        <v>643</v>
      </c>
    </row>
    <row r="626" spans="1:19" hidden="1" x14ac:dyDescent="0.25">
      <c r="A626" t="s">
        <v>95</v>
      </c>
      <c r="B626" t="s">
        <v>96</v>
      </c>
      <c r="C626" t="s">
        <v>97</v>
      </c>
      <c r="D626" t="s">
        <v>1412</v>
      </c>
      <c r="E626" t="s">
        <v>249</v>
      </c>
      <c r="F626" t="s">
        <v>24</v>
      </c>
      <c r="G626" s="1">
        <v>44175</v>
      </c>
      <c r="H626">
        <v>1700</v>
      </c>
      <c r="I626" t="s">
        <v>25</v>
      </c>
      <c r="J626" s="75" t="s">
        <v>212</v>
      </c>
      <c r="K626" s="75" t="s">
        <v>884</v>
      </c>
      <c r="L626" s="76" t="s">
        <v>62</v>
      </c>
      <c r="M626" s="76" t="s">
        <v>62</v>
      </c>
      <c r="N626" s="77" t="s">
        <v>29</v>
      </c>
      <c r="O626" s="78" t="s">
        <v>250</v>
      </c>
      <c r="P626" s="78" t="s">
        <v>251</v>
      </c>
      <c r="Q626" s="79">
        <v>44174</v>
      </c>
      <c r="R626" s="80">
        <v>2899</v>
      </c>
      <c r="S626" s="81" t="s">
        <v>653</v>
      </c>
    </row>
    <row r="627" spans="1:19" hidden="1" x14ac:dyDescent="0.25">
      <c r="A627" t="s">
        <v>19</v>
      </c>
      <c r="B627" t="s">
        <v>20</v>
      </c>
      <c r="C627" t="s">
        <v>21</v>
      </c>
      <c r="D627" t="s">
        <v>1413</v>
      </c>
      <c r="E627" t="s">
        <v>705</v>
      </c>
      <c r="F627" t="s">
        <v>24</v>
      </c>
      <c r="G627" s="1">
        <v>44180</v>
      </c>
      <c r="H627">
        <v>400</v>
      </c>
      <c r="I627" t="s">
        <v>25</v>
      </c>
      <c r="J627" s="75" t="s">
        <v>706</v>
      </c>
      <c r="K627" s="75" t="s">
        <v>1291</v>
      </c>
      <c r="L627" s="76" t="s">
        <v>51</v>
      </c>
      <c r="M627" s="76" t="s">
        <v>51</v>
      </c>
      <c r="N627" s="77" t="s">
        <v>29</v>
      </c>
      <c r="O627" s="78" t="s">
        <v>707</v>
      </c>
      <c r="P627" s="78" t="s">
        <v>708</v>
      </c>
      <c r="Q627" s="79">
        <v>44179</v>
      </c>
      <c r="R627" s="80">
        <v>1239</v>
      </c>
      <c r="S627" s="81" t="s">
        <v>672</v>
      </c>
    </row>
    <row r="628" spans="1:19" hidden="1" x14ac:dyDescent="0.25">
      <c r="A628" t="s">
        <v>19</v>
      </c>
      <c r="B628" t="s">
        <v>20</v>
      </c>
      <c r="C628" t="s">
        <v>21</v>
      </c>
      <c r="D628" t="s">
        <v>1414</v>
      </c>
      <c r="E628" t="s">
        <v>1415</v>
      </c>
      <c r="F628" t="s">
        <v>24</v>
      </c>
      <c r="G628" s="1">
        <v>44180</v>
      </c>
      <c r="H628">
        <v>29000</v>
      </c>
      <c r="I628" t="s">
        <v>25</v>
      </c>
      <c r="J628" s="75" t="s">
        <v>706</v>
      </c>
      <c r="K628" s="75" t="s">
        <v>1291</v>
      </c>
      <c r="L628" s="76" t="s">
        <v>28</v>
      </c>
      <c r="M628" s="76" t="s">
        <v>28</v>
      </c>
      <c r="N628" s="77" t="s">
        <v>29</v>
      </c>
      <c r="O628" s="78" t="s">
        <v>1416</v>
      </c>
      <c r="P628" s="78" t="s">
        <v>1417</v>
      </c>
      <c r="Q628" s="79">
        <v>44179</v>
      </c>
      <c r="R628" s="80">
        <v>2139</v>
      </c>
      <c r="S628" s="81" t="s">
        <v>639</v>
      </c>
    </row>
    <row r="629" spans="1:19" hidden="1" x14ac:dyDescent="0.25">
      <c r="A629" t="s">
        <v>19</v>
      </c>
      <c r="B629" t="s">
        <v>20</v>
      </c>
      <c r="C629" t="s">
        <v>21</v>
      </c>
      <c r="D629" t="s">
        <v>1418</v>
      </c>
      <c r="E629" t="s">
        <v>785</v>
      </c>
      <c r="F629" t="s">
        <v>24</v>
      </c>
      <c r="G629" s="1">
        <v>44180</v>
      </c>
      <c r="H629">
        <v>14000</v>
      </c>
      <c r="I629" t="s">
        <v>25</v>
      </c>
      <c r="J629" s="75" t="s">
        <v>706</v>
      </c>
      <c r="K629" s="75" t="s">
        <v>1291</v>
      </c>
      <c r="L629" s="76" t="s">
        <v>56</v>
      </c>
      <c r="M629" s="76" t="s">
        <v>56</v>
      </c>
      <c r="N629" s="77" t="s">
        <v>29</v>
      </c>
      <c r="O629" s="78" t="s">
        <v>786</v>
      </c>
      <c r="P629" s="78" t="s">
        <v>787</v>
      </c>
      <c r="Q629" s="79">
        <v>44179</v>
      </c>
      <c r="R629" s="80">
        <v>4927</v>
      </c>
      <c r="S629" s="81" t="s">
        <v>579</v>
      </c>
    </row>
    <row r="630" spans="1:19" hidden="1" x14ac:dyDescent="0.25">
      <c r="A630" t="s">
        <v>19</v>
      </c>
      <c r="B630" t="s">
        <v>20</v>
      </c>
      <c r="C630" t="s">
        <v>21</v>
      </c>
      <c r="D630" t="s">
        <v>1419</v>
      </c>
      <c r="E630" t="s">
        <v>1420</v>
      </c>
      <c r="F630" t="s">
        <v>24</v>
      </c>
      <c r="G630" s="1">
        <v>44180</v>
      </c>
      <c r="H630">
        <v>400</v>
      </c>
      <c r="I630" t="s">
        <v>25</v>
      </c>
      <c r="J630" s="75" t="s">
        <v>706</v>
      </c>
      <c r="K630" s="75" t="s">
        <v>1291</v>
      </c>
      <c r="L630" s="76" t="s">
        <v>62</v>
      </c>
      <c r="M630" s="76" t="s">
        <v>62</v>
      </c>
      <c r="N630" s="77" t="s">
        <v>29</v>
      </c>
      <c r="O630" s="78" t="s">
        <v>712</v>
      </c>
      <c r="P630" s="78" t="s">
        <v>713</v>
      </c>
      <c r="Q630" s="79">
        <v>44179</v>
      </c>
      <c r="R630" s="80">
        <v>2552</v>
      </c>
      <c r="S630" s="81" t="s">
        <v>138</v>
      </c>
    </row>
    <row r="631" spans="1:19" hidden="1" x14ac:dyDescent="0.25">
      <c r="A631" t="s">
        <v>19</v>
      </c>
      <c r="B631" t="s">
        <v>20</v>
      </c>
      <c r="C631" t="s">
        <v>21</v>
      </c>
      <c r="D631" t="s">
        <v>1421</v>
      </c>
      <c r="E631" t="s">
        <v>1422</v>
      </c>
      <c r="F631" t="s">
        <v>24</v>
      </c>
      <c r="G631" s="1">
        <v>44180</v>
      </c>
      <c r="H631">
        <v>2400</v>
      </c>
      <c r="I631" t="s">
        <v>25</v>
      </c>
      <c r="J631" s="75" t="s">
        <v>706</v>
      </c>
      <c r="K631" s="75" t="s">
        <v>1291</v>
      </c>
      <c r="L631" s="76" t="s">
        <v>68</v>
      </c>
      <c r="M631" s="76" t="s">
        <v>68</v>
      </c>
      <c r="N631" s="77" t="s">
        <v>29</v>
      </c>
      <c r="O631" s="78" t="s">
        <v>1423</v>
      </c>
      <c r="P631" s="78" t="s">
        <v>1424</v>
      </c>
      <c r="Q631" s="79">
        <v>44179</v>
      </c>
      <c r="R631" s="80">
        <v>2653</v>
      </c>
      <c r="S631" s="81" t="s">
        <v>539</v>
      </c>
    </row>
    <row r="632" spans="1:19" hidden="1" x14ac:dyDescent="0.25">
      <c r="A632" t="s">
        <v>19</v>
      </c>
      <c r="B632" t="s">
        <v>20</v>
      </c>
      <c r="C632" t="s">
        <v>21</v>
      </c>
      <c r="D632" t="s">
        <v>1425</v>
      </c>
      <c r="E632" t="s">
        <v>716</v>
      </c>
      <c r="F632" t="s">
        <v>24</v>
      </c>
      <c r="G632" s="1">
        <v>44180</v>
      </c>
      <c r="H632">
        <v>16000</v>
      </c>
      <c r="I632" t="s">
        <v>25</v>
      </c>
      <c r="J632" s="75" t="s">
        <v>706</v>
      </c>
      <c r="K632" s="75" t="s">
        <v>1291</v>
      </c>
      <c r="L632" s="76" t="s">
        <v>35</v>
      </c>
      <c r="M632" s="76" t="s">
        <v>35</v>
      </c>
      <c r="N632" s="77" t="s">
        <v>29</v>
      </c>
      <c r="O632" s="78" t="s">
        <v>717</v>
      </c>
      <c r="P632" s="78" t="s">
        <v>718</v>
      </c>
      <c r="Q632" s="79">
        <v>44180</v>
      </c>
      <c r="R632" s="80">
        <v>780</v>
      </c>
      <c r="S632" s="81" t="s">
        <v>1426</v>
      </c>
    </row>
    <row r="633" spans="1:19" hidden="1" x14ac:dyDescent="0.25">
      <c r="A633" t="s">
        <v>19</v>
      </c>
      <c r="B633" t="s">
        <v>20</v>
      </c>
      <c r="C633" t="s">
        <v>21</v>
      </c>
      <c r="D633" t="s">
        <v>1427</v>
      </c>
      <c r="E633" t="s">
        <v>720</v>
      </c>
      <c r="F633" t="s">
        <v>24</v>
      </c>
      <c r="G633" s="1">
        <v>44180</v>
      </c>
      <c r="H633">
        <v>54000</v>
      </c>
      <c r="I633" t="s">
        <v>25</v>
      </c>
      <c r="J633" s="75" t="s">
        <v>706</v>
      </c>
      <c r="K633" s="75" t="s">
        <v>1291</v>
      </c>
      <c r="L633" s="76" t="s">
        <v>41</v>
      </c>
      <c r="M633" s="76" t="s">
        <v>41</v>
      </c>
      <c r="N633" s="77" t="s">
        <v>29</v>
      </c>
      <c r="O633" s="78" t="s">
        <v>721</v>
      </c>
      <c r="P633" s="78" t="s">
        <v>722</v>
      </c>
      <c r="Q633" s="79">
        <v>44180</v>
      </c>
      <c r="R633" s="80">
        <v>567</v>
      </c>
      <c r="S633" s="81" t="s">
        <v>1428</v>
      </c>
    </row>
    <row r="634" spans="1:19" hidden="1" x14ac:dyDescent="0.25">
      <c r="A634" t="s">
        <v>19</v>
      </c>
      <c r="B634" t="s">
        <v>20</v>
      </c>
      <c r="C634" t="s">
        <v>21</v>
      </c>
      <c r="D634" t="s">
        <v>1429</v>
      </c>
      <c r="E634" t="s">
        <v>724</v>
      </c>
      <c r="F634" t="s">
        <v>24</v>
      </c>
      <c r="G634" s="1">
        <v>44180</v>
      </c>
      <c r="H634">
        <v>3900</v>
      </c>
      <c r="I634" t="s">
        <v>25</v>
      </c>
      <c r="J634" s="75" t="s">
        <v>706</v>
      </c>
      <c r="K634" s="75" t="s">
        <v>1291</v>
      </c>
      <c r="L634" s="76" t="s">
        <v>46</v>
      </c>
      <c r="M634" s="76" t="s">
        <v>46</v>
      </c>
      <c r="N634" s="77" t="s">
        <v>29</v>
      </c>
      <c r="O634" s="78" t="s">
        <v>725</v>
      </c>
      <c r="P634" s="78" t="s">
        <v>726</v>
      </c>
      <c r="Q634" s="79">
        <v>44180</v>
      </c>
      <c r="R634" s="80">
        <v>1659</v>
      </c>
      <c r="S634" s="81" t="s">
        <v>1430</v>
      </c>
    </row>
    <row r="635" spans="1:19" hidden="1" x14ac:dyDescent="0.25">
      <c r="A635" t="s">
        <v>19</v>
      </c>
      <c r="B635" t="s">
        <v>20</v>
      </c>
      <c r="C635" t="s">
        <v>21</v>
      </c>
      <c r="D635" t="s">
        <v>1431</v>
      </c>
      <c r="E635" t="s">
        <v>766</v>
      </c>
      <c r="F635" t="s">
        <v>24</v>
      </c>
      <c r="G635" s="1">
        <v>44180</v>
      </c>
      <c r="H635">
        <v>1000</v>
      </c>
      <c r="I635" t="s">
        <v>25</v>
      </c>
      <c r="J635" s="75" t="s">
        <v>706</v>
      </c>
      <c r="K635" s="75" t="s">
        <v>1291</v>
      </c>
      <c r="L635" s="76" t="s">
        <v>229</v>
      </c>
      <c r="M635" s="76" t="s">
        <v>229</v>
      </c>
      <c r="N635" s="77" t="s">
        <v>29</v>
      </c>
      <c r="O635" s="78" t="s">
        <v>767</v>
      </c>
      <c r="P635" s="78" t="s">
        <v>768</v>
      </c>
      <c r="Q635" s="79">
        <v>44180</v>
      </c>
      <c r="R635" s="80">
        <v>4689</v>
      </c>
      <c r="S635" s="81" t="s">
        <v>1432</v>
      </c>
    </row>
    <row r="636" spans="1:19" hidden="1" x14ac:dyDescent="0.25">
      <c r="A636" t="s">
        <v>95</v>
      </c>
      <c r="B636" t="s">
        <v>96</v>
      </c>
      <c r="C636" t="s">
        <v>97</v>
      </c>
      <c r="D636" t="s">
        <v>1433</v>
      </c>
      <c r="E636" t="s">
        <v>1434</v>
      </c>
      <c r="F636" t="s">
        <v>24</v>
      </c>
      <c r="G636" s="1">
        <v>44180</v>
      </c>
      <c r="H636">
        <v>150000</v>
      </c>
      <c r="I636" t="s">
        <v>25</v>
      </c>
      <c r="J636" s="75" t="s">
        <v>100</v>
      </c>
      <c r="K636" s="75" t="s">
        <v>1353</v>
      </c>
      <c r="L636" s="76" t="s">
        <v>51</v>
      </c>
      <c r="M636" s="76" t="s">
        <v>51</v>
      </c>
      <c r="N636" s="77" t="s">
        <v>29</v>
      </c>
      <c r="O636" s="78" t="s">
        <v>612</v>
      </c>
      <c r="P636" s="78" t="s">
        <v>613</v>
      </c>
      <c r="Q636" s="79">
        <v>44179</v>
      </c>
      <c r="R636" s="80">
        <v>6055</v>
      </c>
      <c r="S636" s="81" t="s">
        <v>678</v>
      </c>
    </row>
    <row r="637" spans="1:19" hidden="1" x14ac:dyDescent="0.25">
      <c r="A637" t="s">
        <v>95</v>
      </c>
      <c r="B637" t="s">
        <v>96</v>
      </c>
      <c r="C637" t="s">
        <v>97</v>
      </c>
      <c r="D637" t="s">
        <v>1435</v>
      </c>
      <c r="E637" t="s">
        <v>1436</v>
      </c>
      <c r="F637" t="s">
        <v>24</v>
      </c>
      <c r="G637" s="1">
        <v>44180</v>
      </c>
      <c r="H637">
        <v>400</v>
      </c>
      <c r="I637" t="s">
        <v>25</v>
      </c>
      <c r="J637" s="75" t="s">
        <v>100</v>
      </c>
      <c r="K637" s="75" t="s">
        <v>1353</v>
      </c>
      <c r="L637" s="76" t="s">
        <v>28</v>
      </c>
      <c r="M637" s="76" t="s">
        <v>28</v>
      </c>
      <c r="N637" s="77" t="s">
        <v>29</v>
      </c>
      <c r="O637" s="78" t="s">
        <v>1437</v>
      </c>
      <c r="P637" s="78" t="s">
        <v>1438</v>
      </c>
      <c r="Q637" s="79">
        <v>44179</v>
      </c>
      <c r="R637" s="80">
        <v>1318</v>
      </c>
      <c r="S637" s="81" t="s">
        <v>537</v>
      </c>
    </row>
    <row r="638" spans="1:19" hidden="1" x14ac:dyDescent="0.25">
      <c r="A638" t="s">
        <v>95</v>
      </c>
      <c r="B638" t="s">
        <v>96</v>
      </c>
      <c r="C638" t="s">
        <v>97</v>
      </c>
      <c r="D638" t="s">
        <v>1439</v>
      </c>
      <c r="E638" t="s">
        <v>1060</v>
      </c>
      <c r="F638" t="s">
        <v>24</v>
      </c>
      <c r="G638" s="1">
        <v>44180</v>
      </c>
      <c r="H638">
        <v>100</v>
      </c>
      <c r="I638" t="s">
        <v>25</v>
      </c>
      <c r="J638" s="75" t="s">
        <v>100</v>
      </c>
      <c r="K638" s="75" t="s">
        <v>1353</v>
      </c>
      <c r="L638" s="76" t="s">
        <v>56</v>
      </c>
      <c r="M638" s="76" t="s">
        <v>56</v>
      </c>
      <c r="N638" s="77" t="s">
        <v>29</v>
      </c>
      <c r="O638" s="78" t="s">
        <v>982</v>
      </c>
      <c r="P638" s="78" t="s">
        <v>983</v>
      </c>
      <c r="Q638" s="79">
        <v>44179</v>
      </c>
      <c r="R638" s="80">
        <v>2564</v>
      </c>
      <c r="S638" s="81" t="s">
        <v>537</v>
      </c>
    </row>
    <row r="639" spans="1:19" hidden="1" x14ac:dyDescent="0.25">
      <c r="A639" t="s">
        <v>95</v>
      </c>
      <c r="B639" t="s">
        <v>96</v>
      </c>
      <c r="C639" t="s">
        <v>97</v>
      </c>
      <c r="D639" t="s">
        <v>1440</v>
      </c>
      <c r="E639" t="s">
        <v>140</v>
      </c>
      <c r="F639" t="s">
        <v>24</v>
      </c>
      <c r="G639" s="1">
        <v>44180</v>
      </c>
      <c r="H639">
        <v>5600</v>
      </c>
      <c r="I639" t="s">
        <v>25</v>
      </c>
      <c r="J639" s="75" t="s">
        <v>100</v>
      </c>
      <c r="K639" s="75" t="s">
        <v>1353</v>
      </c>
      <c r="L639" s="76" t="s">
        <v>62</v>
      </c>
      <c r="M639" s="76" t="s">
        <v>62</v>
      </c>
      <c r="N639" s="77" t="s">
        <v>29</v>
      </c>
      <c r="O639" s="78" t="s">
        <v>142</v>
      </c>
      <c r="P639" s="78" t="s">
        <v>143</v>
      </c>
      <c r="Q639" s="79">
        <v>44179</v>
      </c>
      <c r="R639" s="80">
        <v>2927</v>
      </c>
      <c r="S639" s="81" t="s">
        <v>1212</v>
      </c>
    </row>
    <row r="640" spans="1:19" hidden="1" x14ac:dyDescent="0.25">
      <c r="A640" t="s">
        <v>95</v>
      </c>
      <c r="B640" t="s">
        <v>96</v>
      </c>
      <c r="C640" t="s">
        <v>97</v>
      </c>
      <c r="D640" t="s">
        <v>1441</v>
      </c>
      <c r="E640" t="s">
        <v>161</v>
      </c>
      <c r="F640" t="s">
        <v>24</v>
      </c>
      <c r="G640" s="1">
        <v>44180</v>
      </c>
      <c r="H640">
        <v>150000</v>
      </c>
      <c r="I640" t="s">
        <v>25</v>
      </c>
      <c r="J640" s="75" t="s">
        <v>100</v>
      </c>
      <c r="K640" s="75" t="s">
        <v>1353</v>
      </c>
      <c r="L640" s="76" t="s">
        <v>68</v>
      </c>
      <c r="M640" s="76" t="s">
        <v>68</v>
      </c>
      <c r="N640" s="77" t="s">
        <v>29</v>
      </c>
      <c r="O640" s="78" t="s">
        <v>162</v>
      </c>
      <c r="P640" s="78" t="s">
        <v>163</v>
      </c>
      <c r="Q640" s="79">
        <v>44179</v>
      </c>
      <c r="R640" s="80">
        <v>2778</v>
      </c>
      <c r="S640" s="81" t="s">
        <v>357</v>
      </c>
    </row>
    <row r="641" spans="1:19" hidden="1" x14ac:dyDescent="0.25">
      <c r="A641" t="s">
        <v>95</v>
      </c>
      <c r="B641" t="s">
        <v>96</v>
      </c>
      <c r="C641" t="s">
        <v>97</v>
      </c>
      <c r="D641" t="s">
        <v>1442</v>
      </c>
      <c r="E641" t="s">
        <v>146</v>
      </c>
      <c r="F641" t="s">
        <v>24</v>
      </c>
      <c r="G641" s="1">
        <v>44180</v>
      </c>
      <c r="H641">
        <v>700</v>
      </c>
      <c r="I641" t="s">
        <v>25</v>
      </c>
      <c r="J641" s="75" t="s">
        <v>100</v>
      </c>
      <c r="K641" s="75" t="s">
        <v>1353</v>
      </c>
      <c r="L641" s="76" t="s">
        <v>35</v>
      </c>
      <c r="M641" s="76" t="s">
        <v>35</v>
      </c>
      <c r="N641" s="77" t="s">
        <v>29</v>
      </c>
      <c r="O641" s="78" t="s">
        <v>147</v>
      </c>
      <c r="P641" s="78" t="s">
        <v>148</v>
      </c>
      <c r="Q641" s="79">
        <v>44180</v>
      </c>
      <c r="R641" s="80">
        <v>4710</v>
      </c>
      <c r="S641" s="81" t="s">
        <v>1443</v>
      </c>
    </row>
    <row r="642" spans="1:19" hidden="1" x14ac:dyDescent="0.25">
      <c r="A642" t="s">
        <v>95</v>
      </c>
      <c r="B642" t="s">
        <v>96</v>
      </c>
      <c r="C642" t="s">
        <v>97</v>
      </c>
      <c r="D642" t="s">
        <v>1444</v>
      </c>
      <c r="E642" t="s">
        <v>620</v>
      </c>
      <c r="F642" t="s">
        <v>24</v>
      </c>
      <c r="G642" s="1">
        <v>44180</v>
      </c>
      <c r="H642">
        <v>400</v>
      </c>
      <c r="I642" t="s">
        <v>25</v>
      </c>
      <c r="J642" s="75" t="s">
        <v>100</v>
      </c>
      <c r="K642" s="75" t="s">
        <v>1353</v>
      </c>
      <c r="L642" s="76" t="s">
        <v>41</v>
      </c>
      <c r="M642" s="76" t="s">
        <v>41</v>
      </c>
      <c r="N642" s="77" t="s">
        <v>29</v>
      </c>
      <c r="O642" s="78" t="s">
        <v>104</v>
      </c>
      <c r="P642" s="78" t="s">
        <v>105</v>
      </c>
      <c r="Q642" s="79">
        <v>44180</v>
      </c>
      <c r="R642" s="80">
        <v>6196</v>
      </c>
      <c r="S642" s="81" t="s">
        <v>557</v>
      </c>
    </row>
    <row r="643" spans="1:19" x14ac:dyDescent="0.25">
      <c r="A643" t="s">
        <v>19</v>
      </c>
      <c r="B643" t="s">
        <v>20</v>
      </c>
      <c r="C643" t="s">
        <v>21</v>
      </c>
      <c r="D643" t="s">
        <v>1445</v>
      </c>
      <c r="E643" t="s">
        <v>266</v>
      </c>
      <c r="F643" t="s">
        <v>24</v>
      </c>
      <c r="G643" s="1">
        <v>44181</v>
      </c>
      <c r="H643">
        <v>900</v>
      </c>
      <c r="I643" t="s">
        <v>25</v>
      </c>
      <c r="J643" s="75" t="s">
        <v>260</v>
      </c>
      <c r="K643" s="75" t="s">
        <v>1291</v>
      </c>
      <c r="L643" s="76" t="s">
        <v>51</v>
      </c>
      <c r="M643" s="76" t="s">
        <v>51</v>
      </c>
      <c r="N643" s="77" t="s">
        <v>29</v>
      </c>
      <c r="O643" s="78" t="s">
        <v>267</v>
      </c>
      <c r="P643" s="78" t="s">
        <v>268</v>
      </c>
      <c r="Q643" s="79">
        <v>44181</v>
      </c>
      <c r="R643" s="80">
        <v>6930</v>
      </c>
      <c r="S643" s="81" t="s">
        <v>1446</v>
      </c>
    </row>
    <row r="644" spans="1:19" x14ac:dyDescent="0.25">
      <c r="A644" t="s">
        <v>19</v>
      </c>
      <c r="B644" t="s">
        <v>20</v>
      </c>
      <c r="C644" t="s">
        <v>21</v>
      </c>
      <c r="D644" t="s">
        <v>1447</v>
      </c>
      <c r="E644" t="s">
        <v>271</v>
      </c>
      <c r="F644" t="s">
        <v>24</v>
      </c>
      <c r="G644" s="1">
        <v>44181</v>
      </c>
      <c r="H644">
        <v>120000</v>
      </c>
      <c r="I644" t="s">
        <v>25</v>
      </c>
      <c r="J644" s="75" t="s">
        <v>260</v>
      </c>
      <c r="K644" s="75" t="s">
        <v>1291</v>
      </c>
      <c r="L644" s="76" t="s">
        <v>28</v>
      </c>
      <c r="M644" s="76" t="s">
        <v>28</v>
      </c>
      <c r="N644" s="77" t="s">
        <v>29</v>
      </c>
      <c r="O644" s="78" t="s">
        <v>272</v>
      </c>
      <c r="P644" s="78" t="s">
        <v>273</v>
      </c>
      <c r="Q644" s="82">
        <v>44181</v>
      </c>
      <c r="R644" s="83">
        <v>1821</v>
      </c>
      <c r="S644" s="84" t="s">
        <v>1448</v>
      </c>
    </row>
    <row r="645" spans="1:19" x14ac:dyDescent="0.25">
      <c r="A645" t="s">
        <v>19</v>
      </c>
      <c r="B645" t="s">
        <v>20</v>
      </c>
      <c r="C645" t="s">
        <v>21</v>
      </c>
      <c r="D645" t="s">
        <v>1449</v>
      </c>
      <c r="E645" t="s">
        <v>276</v>
      </c>
      <c r="F645" t="s">
        <v>24</v>
      </c>
      <c r="G645" s="1">
        <v>44181</v>
      </c>
      <c r="H645">
        <v>140000</v>
      </c>
      <c r="I645" t="s">
        <v>25</v>
      </c>
      <c r="J645" s="75" t="s">
        <v>260</v>
      </c>
      <c r="K645" s="75" t="s">
        <v>1291</v>
      </c>
      <c r="L645" s="76" t="s">
        <v>56</v>
      </c>
      <c r="M645" s="76" t="s">
        <v>56</v>
      </c>
      <c r="N645" s="77" t="s">
        <v>29</v>
      </c>
      <c r="O645" s="78" t="s">
        <v>277</v>
      </c>
      <c r="P645" s="78" t="s">
        <v>278</v>
      </c>
      <c r="Q645" s="82">
        <v>44181</v>
      </c>
      <c r="R645" s="83">
        <v>795</v>
      </c>
      <c r="S645" s="84" t="s">
        <v>1450</v>
      </c>
    </row>
    <row r="646" spans="1:19" x14ac:dyDescent="0.25">
      <c r="A646" t="s">
        <v>19</v>
      </c>
      <c r="B646" t="s">
        <v>20</v>
      </c>
      <c r="C646" t="s">
        <v>21</v>
      </c>
      <c r="D646" t="s">
        <v>1451</v>
      </c>
      <c r="E646" t="s">
        <v>280</v>
      </c>
      <c r="F646" t="s">
        <v>24</v>
      </c>
      <c r="G646" s="1">
        <v>44181</v>
      </c>
      <c r="H646">
        <v>130000</v>
      </c>
      <c r="I646" t="s">
        <v>25</v>
      </c>
      <c r="J646" s="75" t="s">
        <v>260</v>
      </c>
      <c r="K646" s="75" t="s">
        <v>1291</v>
      </c>
      <c r="L646" s="76" t="s">
        <v>62</v>
      </c>
      <c r="M646" s="76" t="s">
        <v>68</v>
      </c>
      <c r="N646" s="77" t="s">
        <v>141</v>
      </c>
      <c r="O646" s="78" t="s">
        <v>281</v>
      </c>
      <c r="P646" s="78" t="s">
        <v>282</v>
      </c>
      <c r="Q646" s="82">
        <v>44181</v>
      </c>
      <c r="R646" s="83">
        <v>1469</v>
      </c>
      <c r="S646" s="84" t="s">
        <v>1452</v>
      </c>
    </row>
    <row r="647" spans="1:19" x14ac:dyDescent="0.25">
      <c r="A647" t="s">
        <v>19</v>
      </c>
      <c r="B647" t="s">
        <v>20</v>
      </c>
      <c r="C647" t="s">
        <v>21</v>
      </c>
      <c r="D647" t="s">
        <v>1453</v>
      </c>
      <c r="E647" t="s">
        <v>285</v>
      </c>
      <c r="F647" t="s">
        <v>24</v>
      </c>
      <c r="G647" s="1">
        <v>44181</v>
      </c>
      <c r="H647">
        <v>500</v>
      </c>
      <c r="I647" t="s">
        <v>25</v>
      </c>
      <c r="J647" s="75" t="s">
        <v>260</v>
      </c>
      <c r="K647" s="75" t="s">
        <v>1291</v>
      </c>
      <c r="L647" s="76" t="s">
        <v>68</v>
      </c>
      <c r="M647" s="76" t="s">
        <v>62</v>
      </c>
      <c r="N647" s="77" t="s">
        <v>141</v>
      </c>
      <c r="O647" s="78" t="s">
        <v>286</v>
      </c>
      <c r="P647" s="78" t="s">
        <v>287</v>
      </c>
      <c r="Q647" s="82">
        <v>44181</v>
      </c>
      <c r="R647" s="83">
        <v>2072</v>
      </c>
      <c r="S647" s="84" t="s">
        <v>1454</v>
      </c>
    </row>
    <row r="648" spans="1:19" x14ac:dyDescent="0.25">
      <c r="A648" t="s">
        <v>19</v>
      </c>
      <c r="B648" t="s">
        <v>20</v>
      </c>
      <c r="C648" t="s">
        <v>21</v>
      </c>
      <c r="D648" t="s">
        <v>1455</v>
      </c>
      <c r="E648" t="s">
        <v>259</v>
      </c>
      <c r="F648" t="s">
        <v>24</v>
      </c>
      <c r="G648" s="1">
        <v>44181</v>
      </c>
      <c r="H648">
        <v>8500</v>
      </c>
      <c r="I648" t="s">
        <v>25</v>
      </c>
      <c r="J648" s="75" t="s">
        <v>260</v>
      </c>
      <c r="K648" s="75" t="s">
        <v>1291</v>
      </c>
      <c r="L648" s="76" t="s">
        <v>35</v>
      </c>
      <c r="M648" s="76" t="s">
        <v>35</v>
      </c>
      <c r="N648" s="77" t="s">
        <v>29</v>
      </c>
      <c r="O648" s="78" t="s">
        <v>262</v>
      </c>
      <c r="P648" s="78" t="s">
        <v>263</v>
      </c>
      <c r="Q648" s="79">
        <v>44181</v>
      </c>
      <c r="R648" s="80">
        <v>5463</v>
      </c>
      <c r="S648" s="81" t="s">
        <v>1456</v>
      </c>
    </row>
    <row r="649" spans="1:19" x14ac:dyDescent="0.25">
      <c r="A649" t="s">
        <v>19</v>
      </c>
      <c r="B649" t="s">
        <v>20</v>
      </c>
      <c r="C649" t="s">
        <v>21</v>
      </c>
      <c r="D649" t="s">
        <v>1457</v>
      </c>
      <c r="E649" t="s">
        <v>182</v>
      </c>
      <c r="F649" t="s">
        <v>24</v>
      </c>
      <c r="G649" s="1">
        <v>44181</v>
      </c>
      <c r="H649">
        <v>130000</v>
      </c>
      <c r="I649" t="s">
        <v>25</v>
      </c>
      <c r="J649" s="75" t="s">
        <v>260</v>
      </c>
      <c r="K649" s="75" t="s">
        <v>1291</v>
      </c>
      <c r="L649" s="76" t="s">
        <v>41</v>
      </c>
      <c r="M649" s="76" t="s">
        <v>41</v>
      </c>
      <c r="N649" s="77" t="s">
        <v>29</v>
      </c>
      <c r="O649" s="78" t="s">
        <v>183</v>
      </c>
      <c r="P649" s="78" t="s">
        <v>184</v>
      </c>
      <c r="Q649" s="82">
        <v>44181</v>
      </c>
      <c r="R649" s="83">
        <v>3556</v>
      </c>
      <c r="S649" s="84" t="s">
        <v>1458</v>
      </c>
    </row>
    <row r="650" spans="1:19" x14ac:dyDescent="0.25">
      <c r="A650" t="s">
        <v>19</v>
      </c>
      <c r="B650" t="s">
        <v>20</v>
      </c>
      <c r="C650" t="s">
        <v>21</v>
      </c>
      <c r="D650" t="s">
        <v>1459</v>
      </c>
      <c r="E650" t="s">
        <v>45</v>
      </c>
      <c r="F650" t="s">
        <v>24</v>
      </c>
      <c r="G650" s="1">
        <v>44181</v>
      </c>
      <c r="H650">
        <v>32000</v>
      </c>
      <c r="I650" t="s">
        <v>25</v>
      </c>
      <c r="J650" s="75" t="s">
        <v>260</v>
      </c>
      <c r="K650" s="75" t="s">
        <v>1291</v>
      </c>
      <c r="L650" s="76" t="s">
        <v>46</v>
      </c>
      <c r="M650" s="76" t="s">
        <v>46</v>
      </c>
      <c r="N650" s="77" t="s">
        <v>29</v>
      </c>
      <c r="O650" s="78" t="s">
        <v>47</v>
      </c>
      <c r="P650" s="78" t="s">
        <v>48</v>
      </c>
      <c r="Q650" s="79">
        <v>44181</v>
      </c>
      <c r="R650" s="80">
        <v>579</v>
      </c>
      <c r="S650" s="81" t="s">
        <v>817</v>
      </c>
    </row>
    <row r="651" spans="1:19" x14ac:dyDescent="0.25">
      <c r="A651" t="s">
        <v>19</v>
      </c>
      <c r="B651" t="s">
        <v>20</v>
      </c>
      <c r="C651" t="s">
        <v>21</v>
      </c>
      <c r="D651" t="s">
        <v>1460</v>
      </c>
      <c r="E651" t="s">
        <v>176</v>
      </c>
      <c r="F651" t="s">
        <v>24</v>
      </c>
      <c r="G651" s="1">
        <v>44181</v>
      </c>
      <c r="H651">
        <v>9000</v>
      </c>
      <c r="I651" t="s">
        <v>25</v>
      </c>
      <c r="J651" s="75" t="s">
        <v>260</v>
      </c>
      <c r="K651" s="75" t="s">
        <v>1291</v>
      </c>
      <c r="L651" s="76" t="s">
        <v>229</v>
      </c>
      <c r="M651" s="76" t="s">
        <v>229</v>
      </c>
      <c r="N651" s="77" t="s">
        <v>29</v>
      </c>
      <c r="O651" s="78" t="s">
        <v>178</v>
      </c>
      <c r="P651" s="78" t="s">
        <v>179</v>
      </c>
      <c r="Q651" s="79">
        <v>44181</v>
      </c>
      <c r="R651" s="80">
        <v>2191</v>
      </c>
      <c r="S651" s="81" t="s">
        <v>1461</v>
      </c>
    </row>
    <row r="652" spans="1:19" hidden="1" x14ac:dyDescent="0.25">
      <c r="A652" t="s">
        <v>95</v>
      </c>
      <c r="B652" t="s">
        <v>96</v>
      </c>
      <c r="C652" t="s">
        <v>97</v>
      </c>
      <c r="D652" t="s">
        <v>1462</v>
      </c>
      <c r="E652" t="s">
        <v>335</v>
      </c>
      <c r="F652" t="s">
        <v>24</v>
      </c>
      <c r="G652" s="1">
        <v>44182</v>
      </c>
      <c r="H652">
        <v>100</v>
      </c>
      <c r="I652" t="s">
        <v>25</v>
      </c>
      <c r="J652" s="75" t="s">
        <v>301</v>
      </c>
      <c r="K652" s="75" t="s">
        <v>213</v>
      </c>
      <c r="L652" s="76" t="s">
        <v>62</v>
      </c>
      <c r="M652" s="76" t="s">
        <v>62</v>
      </c>
      <c r="N652" s="77" t="s">
        <v>29</v>
      </c>
      <c r="O652" s="78" t="s">
        <v>336</v>
      </c>
      <c r="P652" s="78" t="s">
        <v>337</v>
      </c>
      <c r="Q652" s="79">
        <v>44181</v>
      </c>
      <c r="R652" s="80">
        <v>2015</v>
      </c>
      <c r="S652" s="81" t="s">
        <v>1463</v>
      </c>
    </row>
    <row r="653" spans="1:19" hidden="1" x14ac:dyDescent="0.25">
      <c r="A653" t="s">
        <v>95</v>
      </c>
      <c r="B653" t="s">
        <v>96</v>
      </c>
      <c r="C653" t="s">
        <v>97</v>
      </c>
      <c r="D653" t="s">
        <v>1464</v>
      </c>
      <c r="E653" t="s">
        <v>320</v>
      </c>
      <c r="F653" t="s">
        <v>24</v>
      </c>
      <c r="G653" s="1">
        <v>44182</v>
      </c>
      <c r="H653">
        <v>31000</v>
      </c>
      <c r="I653" t="s">
        <v>25</v>
      </c>
      <c r="J653" s="75" t="s">
        <v>301</v>
      </c>
      <c r="K653" s="75" t="s">
        <v>213</v>
      </c>
      <c r="L653" s="76" t="s">
        <v>51</v>
      </c>
      <c r="M653" s="76" t="s">
        <v>51</v>
      </c>
      <c r="N653" s="77" t="s">
        <v>29</v>
      </c>
      <c r="O653" s="78" t="s">
        <v>321</v>
      </c>
      <c r="P653" s="78" t="s">
        <v>322</v>
      </c>
      <c r="Q653" s="79">
        <v>44181</v>
      </c>
      <c r="R653" s="80">
        <v>804</v>
      </c>
      <c r="S653" s="81" t="s">
        <v>1254</v>
      </c>
    </row>
    <row r="654" spans="1:19" hidden="1" x14ac:dyDescent="0.25">
      <c r="A654" t="s">
        <v>95</v>
      </c>
      <c r="B654" t="s">
        <v>96</v>
      </c>
      <c r="C654" t="s">
        <v>97</v>
      </c>
      <c r="D654" t="s">
        <v>1465</v>
      </c>
      <c r="E654" t="s">
        <v>306</v>
      </c>
      <c r="F654" t="s">
        <v>24</v>
      </c>
      <c r="G654" s="1">
        <v>44182</v>
      </c>
      <c r="H654">
        <v>1000</v>
      </c>
      <c r="I654" t="s">
        <v>25</v>
      </c>
      <c r="J654" s="75" t="s">
        <v>301</v>
      </c>
      <c r="K654" s="75" t="s">
        <v>213</v>
      </c>
      <c r="L654" s="76" t="s">
        <v>28</v>
      </c>
      <c r="M654" s="76" t="s">
        <v>28</v>
      </c>
      <c r="N654" s="77" t="s">
        <v>29</v>
      </c>
      <c r="O654" s="78" t="s">
        <v>307</v>
      </c>
      <c r="P654" s="78" t="s">
        <v>308</v>
      </c>
      <c r="Q654" s="79">
        <v>44181</v>
      </c>
      <c r="R654" s="80">
        <v>5122</v>
      </c>
      <c r="S654" s="81" t="s">
        <v>1466</v>
      </c>
    </row>
    <row r="655" spans="1:19" hidden="1" x14ac:dyDescent="0.25">
      <c r="A655" t="s">
        <v>95</v>
      </c>
      <c r="B655" t="s">
        <v>96</v>
      </c>
      <c r="C655" t="s">
        <v>97</v>
      </c>
      <c r="D655" t="s">
        <v>1467</v>
      </c>
      <c r="E655" t="s">
        <v>570</v>
      </c>
      <c r="F655" t="s">
        <v>24</v>
      </c>
      <c r="G655" s="1">
        <v>44182</v>
      </c>
      <c r="H655">
        <v>100</v>
      </c>
      <c r="I655" t="s">
        <v>25</v>
      </c>
      <c r="J655" s="75" t="s">
        <v>301</v>
      </c>
      <c r="K655" s="75" t="s">
        <v>213</v>
      </c>
      <c r="L655" s="76" t="s">
        <v>56</v>
      </c>
      <c r="M655" s="76" t="s">
        <v>56</v>
      </c>
      <c r="N655" s="77" t="s">
        <v>29</v>
      </c>
      <c r="O655" s="78" t="s">
        <v>326</v>
      </c>
      <c r="P655" s="78" t="s">
        <v>327</v>
      </c>
      <c r="Q655" s="79">
        <v>44181</v>
      </c>
      <c r="R655" s="80">
        <v>3916</v>
      </c>
      <c r="S655" s="81" t="s">
        <v>328</v>
      </c>
    </row>
    <row r="656" spans="1:19" hidden="1" x14ac:dyDescent="0.25">
      <c r="A656" t="s">
        <v>95</v>
      </c>
      <c r="B656" t="s">
        <v>96</v>
      </c>
      <c r="C656" t="s">
        <v>97</v>
      </c>
      <c r="D656" t="s">
        <v>1468</v>
      </c>
      <c r="E656" t="s">
        <v>311</v>
      </c>
      <c r="F656" t="s">
        <v>24</v>
      </c>
      <c r="G656" s="1">
        <v>44182</v>
      </c>
      <c r="H656">
        <v>2500</v>
      </c>
      <c r="I656" t="s">
        <v>25</v>
      </c>
      <c r="J656" s="75" t="s">
        <v>301</v>
      </c>
      <c r="K656" s="75" t="s">
        <v>213</v>
      </c>
      <c r="L656" s="76" t="s">
        <v>68</v>
      </c>
      <c r="M656" s="76" t="s">
        <v>68</v>
      </c>
      <c r="N656" s="77" t="s">
        <v>29</v>
      </c>
      <c r="O656" s="78" t="s">
        <v>312</v>
      </c>
      <c r="P656" s="78" t="s">
        <v>313</v>
      </c>
      <c r="Q656" s="79">
        <v>44181</v>
      </c>
      <c r="R656" s="80">
        <v>2897</v>
      </c>
      <c r="S656" s="81" t="s">
        <v>314</v>
      </c>
    </row>
    <row r="657" spans="1:19" hidden="1" x14ac:dyDescent="0.25">
      <c r="A657" t="s">
        <v>95</v>
      </c>
      <c r="B657" t="s">
        <v>96</v>
      </c>
      <c r="C657" t="s">
        <v>97</v>
      </c>
      <c r="D657" t="s">
        <v>1469</v>
      </c>
      <c r="E657" t="s">
        <v>519</v>
      </c>
      <c r="F657" t="s">
        <v>24</v>
      </c>
      <c r="G657" s="1">
        <v>44182</v>
      </c>
      <c r="H657">
        <v>10000</v>
      </c>
      <c r="I657" t="s">
        <v>25</v>
      </c>
      <c r="J657" s="75" t="s">
        <v>301</v>
      </c>
      <c r="K657" s="75" t="s">
        <v>213</v>
      </c>
      <c r="L657" s="76" t="s">
        <v>35</v>
      </c>
      <c r="M657" s="76" t="s">
        <v>35</v>
      </c>
      <c r="N657" s="77" t="s">
        <v>29</v>
      </c>
      <c r="O657" s="78" t="s">
        <v>355</v>
      </c>
      <c r="P657" s="78" t="s">
        <v>356</v>
      </c>
      <c r="Q657" s="79">
        <v>44181</v>
      </c>
      <c r="R657" s="80">
        <v>4440</v>
      </c>
      <c r="S657" s="81" t="s">
        <v>1470</v>
      </c>
    </row>
    <row r="658" spans="1:19" hidden="1" x14ac:dyDescent="0.25">
      <c r="A658" t="s">
        <v>95</v>
      </c>
      <c r="B658" t="s">
        <v>96</v>
      </c>
      <c r="C658" t="s">
        <v>97</v>
      </c>
      <c r="D658" t="s">
        <v>1471</v>
      </c>
      <c r="E658" t="s">
        <v>166</v>
      </c>
      <c r="F658" t="s">
        <v>24</v>
      </c>
      <c r="G658" s="1">
        <v>44182</v>
      </c>
      <c r="H658">
        <v>24000</v>
      </c>
      <c r="I658" t="s">
        <v>25</v>
      </c>
      <c r="J658" s="75" t="s">
        <v>301</v>
      </c>
      <c r="K658" s="75" t="s">
        <v>213</v>
      </c>
      <c r="L658" s="76" t="s">
        <v>41</v>
      </c>
      <c r="M658" s="76" t="s">
        <v>41</v>
      </c>
      <c r="N658" s="77" t="s">
        <v>29</v>
      </c>
      <c r="O658" s="78" t="s">
        <v>167</v>
      </c>
      <c r="P658" s="78" t="s">
        <v>168</v>
      </c>
      <c r="Q658" s="79">
        <v>44182</v>
      </c>
      <c r="R658" s="80">
        <v>3796</v>
      </c>
      <c r="S658" s="81" t="s">
        <v>1472</v>
      </c>
    </row>
    <row r="659" spans="1:19" hidden="1" x14ac:dyDescent="0.25">
      <c r="A659" t="s">
        <v>95</v>
      </c>
      <c r="B659" t="s">
        <v>96</v>
      </c>
      <c r="C659" t="s">
        <v>97</v>
      </c>
      <c r="D659" t="s">
        <v>1473</v>
      </c>
      <c r="E659" t="s">
        <v>171</v>
      </c>
      <c r="F659" t="s">
        <v>24</v>
      </c>
      <c r="G659" s="1">
        <v>44182</v>
      </c>
      <c r="H659">
        <v>100</v>
      </c>
      <c r="I659" t="s">
        <v>25</v>
      </c>
      <c r="J659" s="75" t="s">
        <v>301</v>
      </c>
      <c r="K659" s="75" t="s">
        <v>213</v>
      </c>
      <c r="L659" s="76" t="s">
        <v>46</v>
      </c>
      <c r="M659" s="76" t="s">
        <v>46</v>
      </c>
      <c r="N659" s="77" t="s">
        <v>29</v>
      </c>
      <c r="O659" s="78" t="s">
        <v>172</v>
      </c>
      <c r="P659" s="78" t="s">
        <v>173</v>
      </c>
      <c r="Q659" s="79">
        <v>44182</v>
      </c>
      <c r="R659" s="80">
        <v>5303</v>
      </c>
      <c r="S659" s="81" t="s">
        <v>649</v>
      </c>
    </row>
    <row r="660" spans="1:19" hidden="1" x14ac:dyDescent="0.25">
      <c r="A660" t="s">
        <v>95</v>
      </c>
      <c r="B660" t="s">
        <v>96</v>
      </c>
      <c r="C660" t="s">
        <v>97</v>
      </c>
      <c r="D660" t="s">
        <v>1474</v>
      </c>
      <c r="E660" t="s">
        <v>108</v>
      </c>
      <c r="F660" t="s">
        <v>24</v>
      </c>
      <c r="G660" s="1">
        <v>44183</v>
      </c>
      <c r="H660">
        <v>100</v>
      </c>
      <c r="I660" t="s">
        <v>25</v>
      </c>
      <c r="J660" s="75" t="s">
        <v>109</v>
      </c>
      <c r="K660" s="75" t="s">
        <v>884</v>
      </c>
      <c r="L660" s="76" t="s">
        <v>51</v>
      </c>
      <c r="M660" s="76" t="s">
        <v>51</v>
      </c>
      <c r="N660" s="77" t="s">
        <v>29</v>
      </c>
      <c r="O660" s="78" t="s">
        <v>111</v>
      </c>
      <c r="P660" s="78" t="s">
        <v>112</v>
      </c>
      <c r="Q660" s="79">
        <v>44182</v>
      </c>
      <c r="R660" s="80">
        <v>2956</v>
      </c>
      <c r="S660" s="81" t="s">
        <v>1475</v>
      </c>
    </row>
    <row r="661" spans="1:19" hidden="1" x14ac:dyDescent="0.25">
      <c r="A661" t="s">
        <v>95</v>
      </c>
      <c r="B661" t="s">
        <v>96</v>
      </c>
      <c r="C661" t="s">
        <v>97</v>
      </c>
      <c r="D661" t="s">
        <v>1476</v>
      </c>
      <c r="E661" t="s">
        <v>115</v>
      </c>
      <c r="F661" t="s">
        <v>24</v>
      </c>
      <c r="G661" s="1">
        <v>44183</v>
      </c>
      <c r="H661">
        <v>1600</v>
      </c>
      <c r="I661" t="s">
        <v>25</v>
      </c>
      <c r="J661" s="75" t="s">
        <v>109</v>
      </c>
      <c r="K661" s="75" t="s">
        <v>884</v>
      </c>
      <c r="L661" s="76" t="s">
        <v>28</v>
      </c>
      <c r="M661" s="76" t="s">
        <v>28</v>
      </c>
      <c r="N661" s="77" t="s">
        <v>29</v>
      </c>
      <c r="O661" s="78" t="s">
        <v>116</v>
      </c>
      <c r="P661" s="78" t="s">
        <v>117</v>
      </c>
      <c r="Q661" s="79">
        <v>44182</v>
      </c>
      <c r="R661" s="80">
        <v>3197</v>
      </c>
      <c r="S661" s="81" t="s">
        <v>1410</v>
      </c>
    </row>
    <row r="662" spans="1:19" hidden="1" x14ac:dyDescent="0.25">
      <c r="A662" t="s">
        <v>95</v>
      </c>
      <c r="B662" t="s">
        <v>96</v>
      </c>
      <c r="C662" t="s">
        <v>97</v>
      </c>
      <c r="D662" t="s">
        <v>1477</v>
      </c>
      <c r="E662" t="s">
        <v>120</v>
      </c>
      <c r="F662" t="s">
        <v>24</v>
      </c>
      <c r="G662" s="1">
        <v>44183</v>
      </c>
      <c r="H662">
        <v>400</v>
      </c>
      <c r="I662" t="s">
        <v>25</v>
      </c>
      <c r="J662" s="75" t="s">
        <v>109</v>
      </c>
      <c r="K662" s="75" t="s">
        <v>884</v>
      </c>
      <c r="L662" s="76" t="s">
        <v>56</v>
      </c>
      <c r="M662" s="76" t="s">
        <v>56</v>
      </c>
      <c r="N662" s="77" t="s">
        <v>29</v>
      </c>
      <c r="O662" s="78" t="s">
        <v>121</v>
      </c>
      <c r="P662" s="78" t="s">
        <v>122</v>
      </c>
      <c r="Q662" s="79">
        <v>44182</v>
      </c>
      <c r="R662" s="80">
        <v>1352</v>
      </c>
      <c r="S662" s="81" t="s">
        <v>1478</v>
      </c>
    </row>
    <row r="663" spans="1:19" hidden="1" x14ac:dyDescent="0.25">
      <c r="A663" t="s">
        <v>95</v>
      </c>
      <c r="B663" t="s">
        <v>96</v>
      </c>
      <c r="C663" t="s">
        <v>97</v>
      </c>
      <c r="D663" t="s">
        <v>1479</v>
      </c>
      <c r="E663" t="s">
        <v>125</v>
      </c>
      <c r="F663" t="s">
        <v>24</v>
      </c>
      <c r="G663" s="1">
        <v>44183</v>
      </c>
      <c r="H663">
        <v>100</v>
      </c>
      <c r="I663" t="s">
        <v>25</v>
      </c>
      <c r="J663" s="75" t="s">
        <v>109</v>
      </c>
      <c r="K663" s="75" t="s">
        <v>884</v>
      </c>
      <c r="L663" s="76" t="s">
        <v>62</v>
      </c>
      <c r="M663" s="76" t="s">
        <v>62</v>
      </c>
      <c r="N663" s="77" t="s">
        <v>29</v>
      </c>
      <c r="O663" s="78" t="s">
        <v>126</v>
      </c>
      <c r="P663" s="78" t="s">
        <v>127</v>
      </c>
      <c r="Q663" s="79">
        <v>44182</v>
      </c>
      <c r="R663" s="80">
        <v>4587</v>
      </c>
      <c r="S663" s="81" t="s">
        <v>1179</v>
      </c>
    </row>
    <row r="664" spans="1:19" hidden="1" x14ac:dyDescent="0.25">
      <c r="A664" t="s">
        <v>95</v>
      </c>
      <c r="B664" t="s">
        <v>96</v>
      </c>
      <c r="C664" t="s">
        <v>97</v>
      </c>
      <c r="D664" t="s">
        <v>1480</v>
      </c>
      <c r="E664" t="s">
        <v>449</v>
      </c>
      <c r="F664" t="s">
        <v>24</v>
      </c>
      <c r="G664" s="1">
        <v>44183</v>
      </c>
      <c r="H664">
        <v>7000</v>
      </c>
      <c r="I664" t="s">
        <v>25</v>
      </c>
      <c r="J664" s="75" t="s">
        <v>109</v>
      </c>
      <c r="K664" s="75" t="s">
        <v>884</v>
      </c>
      <c r="L664" s="76" t="s">
        <v>68</v>
      </c>
      <c r="M664" s="76" t="s">
        <v>35</v>
      </c>
      <c r="N664" s="77" t="s">
        <v>141</v>
      </c>
      <c r="O664" s="78" t="s">
        <v>450</v>
      </c>
      <c r="P664" s="78" t="s">
        <v>451</v>
      </c>
      <c r="Q664" s="79">
        <v>44182</v>
      </c>
      <c r="R664" s="80">
        <v>1053</v>
      </c>
      <c r="S664" s="81" t="s">
        <v>530</v>
      </c>
    </row>
    <row r="665" spans="1:19" hidden="1" x14ac:dyDescent="0.25">
      <c r="A665" t="s">
        <v>95</v>
      </c>
      <c r="B665" t="s">
        <v>96</v>
      </c>
      <c r="C665" t="s">
        <v>97</v>
      </c>
      <c r="D665" t="s">
        <v>1481</v>
      </c>
      <c r="E665" t="s">
        <v>130</v>
      </c>
      <c r="F665" t="s">
        <v>24</v>
      </c>
      <c r="G665" s="1">
        <v>44183</v>
      </c>
      <c r="H665">
        <v>6600</v>
      </c>
      <c r="I665" t="s">
        <v>25</v>
      </c>
      <c r="J665" s="75" t="s">
        <v>109</v>
      </c>
      <c r="K665" s="75" t="s">
        <v>884</v>
      </c>
      <c r="L665" s="76" t="s">
        <v>35</v>
      </c>
      <c r="M665" s="76" t="s">
        <v>68</v>
      </c>
      <c r="N665" s="77" t="s">
        <v>141</v>
      </c>
      <c r="O665" s="78" t="s">
        <v>131</v>
      </c>
      <c r="P665" s="78" t="s">
        <v>132</v>
      </c>
      <c r="Q665" s="79">
        <v>44182</v>
      </c>
      <c r="R665" s="80">
        <v>2716</v>
      </c>
      <c r="S665" s="81" t="s">
        <v>1482</v>
      </c>
    </row>
    <row r="666" spans="1:19" hidden="1" x14ac:dyDescent="0.25">
      <c r="A666" t="s">
        <v>95</v>
      </c>
      <c r="B666" t="s">
        <v>96</v>
      </c>
      <c r="C666" t="s">
        <v>97</v>
      </c>
      <c r="D666" t="s">
        <v>1483</v>
      </c>
      <c r="E666" t="s">
        <v>151</v>
      </c>
      <c r="F666" t="s">
        <v>24</v>
      </c>
      <c r="G666" s="1">
        <v>44183</v>
      </c>
      <c r="H666">
        <v>100</v>
      </c>
      <c r="I666" t="s">
        <v>25</v>
      </c>
      <c r="J666" s="75" t="s">
        <v>109</v>
      </c>
      <c r="K666" s="75" t="s">
        <v>884</v>
      </c>
      <c r="L666" s="76" t="s">
        <v>41</v>
      </c>
      <c r="M666" s="76" t="s">
        <v>41</v>
      </c>
      <c r="N666" s="77" t="s">
        <v>29</v>
      </c>
      <c r="O666" s="78" t="s">
        <v>152</v>
      </c>
      <c r="P666" s="78" t="s">
        <v>153</v>
      </c>
      <c r="Q666" s="79">
        <v>44182</v>
      </c>
      <c r="R666" s="80">
        <v>1611</v>
      </c>
      <c r="S666" s="81" t="s">
        <v>788</v>
      </c>
    </row>
    <row r="667" spans="1:19" hidden="1" x14ac:dyDescent="0.25">
      <c r="A667" t="s">
        <v>95</v>
      </c>
      <c r="B667" t="s">
        <v>96</v>
      </c>
      <c r="C667" t="s">
        <v>97</v>
      </c>
      <c r="D667" t="s">
        <v>1484</v>
      </c>
      <c r="E667" t="s">
        <v>135</v>
      </c>
      <c r="F667" t="s">
        <v>24</v>
      </c>
      <c r="G667" s="1">
        <v>44183</v>
      </c>
      <c r="H667">
        <v>38000</v>
      </c>
      <c r="I667" t="s">
        <v>25</v>
      </c>
      <c r="J667" s="75" t="s">
        <v>109</v>
      </c>
      <c r="K667" s="75" t="s">
        <v>884</v>
      </c>
      <c r="L667" s="76" t="s">
        <v>46</v>
      </c>
      <c r="M667" s="76" t="s">
        <v>46</v>
      </c>
      <c r="N667" s="77" t="s">
        <v>29</v>
      </c>
      <c r="O667" s="78" t="s">
        <v>136</v>
      </c>
      <c r="P667" s="78" t="s">
        <v>137</v>
      </c>
      <c r="Q667" s="79">
        <v>44182</v>
      </c>
      <c r="R667" s="80">
        <v>1588</v>
      </c>
      <c r="S667" s="81" t="s">
        <v>1049</v>
      </c>
    </row>
    <row r="668" spans="1:19" hidden="1" x14ac:dyDescent="0.25">
      <c r="A668" t="s">
        <v>95</v>
      </c>
      <c r="B668" t="s">
        <v>96</v>
      </c>
      <c r="C668" t="s">
        <v>97</v>
      </c>
      <c r="D668" t="s">
        <v>1485</v>
      </c>
      <c r="E668" t="s">
        <v>156</v>
      </c>
      <c r="F668" t="s">
        <v>24</v>
      </c>
      <c r="G668" s="1">
        <v>44183</v>
      </c>
      <c r="H668">
        <v>500</v>
      </c>
      <c r="I668" t="s">
        <v>25</v>
      </c>
      <c r="J668" s="75" t="s">
        <v>109</v>
      </c>
      <c r="K668" s="75" t="s">
        <v>884</v>
      </c>
      <c r="L668" s="76" t="s">
        <v>229</v>
      </c>
      <c r="M668" s="76" t="s">
        <v>229</v>
      </c>
      <c r="N668" s="77" t="s">
        <v>29</v>
      </c>
      <c r="O668" s="78" t="s">
        <v>157</v>
      </c>
      <c r="P668" s="78" t="s">
        <v>158</v>
      </c>
      <c r="Q668" s="79">
        <v>44182</v>
      </c>
      <c r="R668" s="80">
        <v>2579</v>
      </c>
      <c r="S668" s="81" t="s">
        <v>1486</v>
      </c>
    </row>
  </sheetData>
  <autoFilter ref="A1:S668" xr:uid="{7E5DB0DD-74B2-4366-86EC-5AC96EB8710C}">
    <filterColumn colId="9">
      <filters>
        <filter val="4628"/>
      </filters>
    </filterColumn>
  </autoFilter>
  <pageMargins left="0.7" right="0.7" top="0.75" bottom="0.75" header="0.3" footer="0.3"/>
  <pageSetup paperSize="9" orientation="portrait" r:id="rId1"/>
  <headerFooter>
    <oddHeader>&amp;R&amp;"Calibri"&amp;12&amp;K0000FFC2&amp;1#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resultats par tournée</vt:lpstr>
      <vt:lpstr>Feuil2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Guenhael TASSE (EURIAL)</dc:creator>
  <cp:lastModifiedBy>Marion POIRIER</cp:lastModifiedBy>
  <dcterms:created xsi:type="dcterms:W3CDTF">2015-06-05T18:19:34Z</dcterms:created>
  <dcterms:modified xsi:type="dcterms:W3CDTF">2021-03-03T09:29:36Z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etDate">
    <vt:lpwstr>2021-03-02T15:55:59Z</vt:lpwstr>
  </property>
  <property fmtid="{D5CDD505-2E9C-101B-9397-08002B2CF9AE}" pid="4" name="MSIP_Label_a9be80aa-1d81-4f9b-a725-00b7929cdbde_Method">
    <vt:lpwstr>Standard</vt:lpwstr>
  </property>
  <property fmtid="{D5CDD505-2E9C-101B-9397-08002B2CF9AE}" pid="5" name="MSIP_Label_a9be80aa-1d81-4f9b-a725-00b7929cdbde_Name">
    <vt:lpwstr>a9be80aa-1d81-4f9b-a725-00b7929cdbde</vt:lpwstr>
  </property>
  <property fmtid="{D5CDD505-2E9C-101B-9397-08002B2CF9AE}" pid="6" name="MSIP_Label_a9be80aa-1d81-4f9b-a725-00b7929cdbde_SiteId">
    <vt:lpwstr>b2e0bd95-d717-4462-b33e-dcaec4e9c4ec</vt:lpwstr>
  </property>
  <property fmtid="{D5CDD505-2E9C-101B-9397-08002B2CF9AE}" pid="7" name="MSIP_Label_a9be80aa-1d81-4f9b-a725-00b7929cdbde_ActionId">
    <vt:lpwstr>85276b24-3a42-4722-9546-7b7dabba79e1</vt:lpwstr>
  </property>
  <property fmtid="{D5CDD505-2E9C-101B-9397-08002B2CF9AE}" pid="8" name="MSIP_Label_a9be80aa-1d81-4f9b-a725-00b7929cdbde_ContentBits">
    <vt:lpwstr>1</vt:lpwstr>
  </property>
</Properties>
</file>