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ogroup-my.sharepoint.com/personal/maximilien_majeri_lego_com/Documents/Desktop/"/>
    </mc:Choice>
  </mc:AlternateContent>
  <xr:revisionPtr revIDLastSave="17" documentId="8_{830F3BB0-3AA8-4F2D-86FF-B457644F5AE4}" xr6:coauthVersionLast="47" xr6:coauthVersionMax="47" xr10:uidLastSave="{4E8F8DC1-A943-4006-B550-31A74F7CAAA7}"/>
  <bookViews>
    <workbookView xWindow="-120" yWindow="-120" windowWidth="38640" windowHeight="21240" xr2:uid="{3B34B37A-621E-4FCE-96BC-497FEFFBA2D9}"/>
  </bookViews>
  <sheets>
    <sheet name="Feuil1" sheetId="1" r:id="rId1"/>
    <sheet name="Feuil2" sheetId="2" r:id="rId2"/>
  </sheets>
  <calcPr calcId="191029" iterateCount="1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" i="1" l="1"/>
  <c r="E80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2" i="2"/>
</calcChain>
</file>

<file path=xl/sharedStrings.xml><?xml version="1.0" encoding="utf-8"?>
<sst xmlns="http://schemas.openxmlformats.org/spreadsheetml/2006/main" count="13008" uniqueCount="896">
  <si>
    <t>Product Status</t>
  </si>
  <si>
    <t>Theme</t>
  </si>
  <si>
    <t>Material</t>
  </si>
  <si>
    <t>Desctiption</t>
  </si>
  <si>
    <t>TO unit</t>
  </si>
  <si>
    <t>Actual Value Power BI</t>
  </si>
  <si>
    <t>Actual Qty Power BI</t>
  </si>
  <si>
    <t>Submitted DP Qty Power BI</t>
  </si>
  <si>
    <t>Actual-DP(Qty)</t>
  </si>
  <si>
    <t>Bias Total FRIB</t>
  </si>
  <si>
    <t>Item Error Total FRIB Power BI</t>
  </si>
  <si>
    <t>Cause 1</t>
  </si>
  <si>
    <t>Item/Theme value weighting</t>
  </si>
  <si>
    <t>Item Error Item</t>
  </si>
  <si>
    <t>Carry-Over</t>
  </si>
  <si>
    <t>ART</t>
  </si>
  <si>
    <t>31203 World Map V29</t>
  </si>
  <si>
    <t>Under-Forecasted</t>
  </si>
  <si>
    <t>31205 Jim Lee Batman™ Collection V29</t>
  </si>
  <si>
    <t>31206 The Rolling Stones V29</t>
  </si>
  <si>
    <t>31207 Floral Art V29</t>
  </si>
  <si>
    <t>Over-Forecasted</t>
  </si>
  <si>
    <t>Nouveauté</t>
  </si>
  <si>
    <t>31208 Hokusai – The Great Wave V29</t>
  </si>
  <si>
    <t>31209 The Amazing Spider-Man V29</t>
  </si>
  <si>
    <t/>
  </si>
  <si>
    <t>31210 Modern Art V29</t>
  </si>
  <si>
    <t>Avatar</t>
  </si>
  <si>
    <t>75571 Neytiri &amp; Thanator vs. AMP S.. V29</t>
  </si>
  <si>
    <t>75572 Jake &amp; Neytiri’s First Bansh.. V29</t>
  </si>
  <si>
    <t>75573 Floating Mountains: Site 26.. V29</t>
  </si>
  <si>
    <t>75574 Toruk Makto &amp; Tree of Souls V29</t>
  </si>
  <si>
    <t>75575 Ilu Discovery V29</t>
  </si>
  <si>
    <t>75576 Skimwing Adventure V29</t>
  </si>
  <si>
    <t>75577 Mako Submarine V29</t>
  </si>
  <si>
    <t>75578 Metkayina Reef Home V29</t>
  </si>
  <si>
    <t>75579 Payakan the Tulkun &amp; Crabsuit V29</t>
  </si>
  <si>
    <t>Chinese Festivals</t>
  </si>
  <si>
    <t>80110 Lunar New Year Display V29</t>
  </si>
  <si>
    <t>80111 Lunar New Year Parade V29</t>
  </si>
  <si>
    <t>City Exploration</t>
  </si>
  <si>
    <t>60367 Passenger Airplane V29</t>
  </si>
  <si>
    <t>60368 Arctic Explorer Ship V29</t>
  </si>
  <si>
    <t>60376 Arctic Explorer Snowmobile V29</t>
  </si>
  <si>
    <t>60377 Explorer Diving Boat V29</t>
  </si>
  <si>
    <t>60378 Arctic Explorer Truck and Mo.. V29</t>
  </si>
  <si>
    <t>60379 Deep-Sea Explorer Submarine V29</t>
  </si>
  <si>
    <t>City Farm</t>
  </si>
  <si>
    <t>60346 Barn &amp; Farm Animals V29</t>
  </si>
  <si>
    <t>City Fire</t>
  </si>
  <si>
    <t>60318 Fire Helicopter V29</t>
  </si>
  <si>
    <t>60319 Fire Rescue &amp; Police Chase V29</t>
  </si>
  <si>
    <t>60320 Fire Station V29</t>
  </si>
  <si>
    <t>60321 Fire Brigade V29</t>
  </si>
  <si>
    <t>60373 Fire Rescue Boat V29</t>
  </si>
  <si>
    <t>60374 Fire Command Truck V29</t>
  </si>
  <si>
    <t>60375 Fire Station and Fire Truck V29</t>
  </si>
  <si>
    <t>60393 4x4 Fire Truck Rescue V29</t>
  </si>
  <si>
    <t>City Great Vehicles</t>
  </si>
  <si>
    <t>60253 Ice-Cream Truck V29</t>
  </si>
  <si>
    <t>60283 Holiday Camper Van V29</t>
  </si>
  <si>
    <t>60287 Tractor V29</t>
  </si>
  <si>
    <t>60313 Space Ride Amusement Truck V29</t>
  </si>
  <si>
    <t>60322 Race Car V29</t>
  </si>
  <si>
    <t>60323 Stunt Plane V29</t>
  </si>
  <si>
    <t>60324 Mobile Crane V29</t>
  </si>
  <si>
    <t>60325 Cement Mixer Truck V29</t>
  </si>
  <si>
    <t>60327 Horse Transporter V29</t>
  </si>
  <si>
    <t>60343 Rescue Helicopter Transport V29</t>
  </si>
  <si>
    <t>60382 Vet Van Rescue V29</t>
  </si>
  <si>
    <t>60383 Electric Sports Car V29</t>
  </si>
  <si>
    <t>60384 Penguin Slushy Van V29</t>
  </si>
  <si>
    <t>60385 Construction Digger V29</t>
  </si>
  <si>
    <t>60386 Recycling Truck V29</t>
  </si>
  <si>
    <t>60387 4x4 Off-Roader Adventures V29</t>
  </si>
  <si>
    <t>60388 Gaming Tournament Truck V29</t>
  </si>
  <si>
    <t>60389 Custom Car Garage V29</t>
  </si>
  <si>
    <t>60390 Park Tractor V29</t>
  </si>
  <si>
    <t>60391 Construction Trucks and Wrec.. V29</t>
  </si>
  <si>
    <t>60394 ATV and Otter Habitat V29</t>
  </si>
  <si>
    <t>60395 Combo Race Pack V29</t>
  </si>
  <si>
    <t>60396 Modified Race Cars V29</t>
  </si>
  <si>
    <t>60397 Monster Truck Race V29</t>
  </si>
  <si>
    <t>66744 WE Value Pack City 1HY2023 V29</t>
  </si>
  <si>
    <t>City Missions</t>
  </si>
  <si>
    <t>60353 Wild Animal Rescue Missions V29</t>
  </si>
  <si>
    <t>60354 Mars Spacecraft Exploration.. V29</t>
  </si>
  <si>
    <t>60355 Water Police Detective Missi.. V29</t>
  </si>
  <si>
    <t>City Occasions</t>
  </si>
  <si>
    <t>60381 LEGO® City Advent Calendar 2.. V29</t>
  </si>
  <si>
    <t>City Police</t>
  </si>
  <si>
    <t>60312 Police Car V29</t>
  </si>
  <si>
    <t>60314 Ice Cream Truck Police Chase V29</t>
  </si>
  <si>
    <t>60315 Police Mobile Command Truck V29</t>
  </si>
  <si>
    <t>60316 Police Station V29</t>
  </si>
  <si>
    <t>60317 Police Chase at the Bank V29</t>
  </si>
  <si>
    <t>60369 Mobile Police Dog Training V29</t>
  </si>
  <si>
    <t>60370 Police Station Chase V29</t>
  </si>
  <si>
    <t>60371 Emergency Vehicles HQ V29</t>
  </si>
  <si>
    <t>60372 Police Training Academy V29</t>
  </si>
  <si>
    <t>60392 Police Bike Car Chase V29</t>
  </si>
  <si>
    <t>City Space</t>
  </si>
  <si>
    <t>60348 Lunar Roving Vehicle V29</t>
  </si>
  <si>
    <t>60349 Lunar Space Station V29</t>
  </si>
  <si>
    <t>60350 Lunar Research Base V29</t>
  </si>
  <si>
    <t>60351 Rocket Launch Center V29</t>
  </si>
  <si>
    <t>City Stuntz</t>
  </si>
  <si>
    <t>60332 Reckless Scorpion Stunt Bike V29</t>
  </si>
  <si>
    <t>60333 Bathtub Stunt Bike V29</t>
  </si>
  <si>
    <t>60338 Smashing Chimpanzee Stunt Loop V29</t>
  </si>
  <si>
    <t>60339 Double Loop Stunt Arena V29</t>
  </si>
  <si>
    <t>60341 The Knockdown Stunt Challenge V29</t>
  </si>
  <si>
    <t>60342 The Shark Attack Stunt Chall.. V29</t>
  </si>
  <si>
    <t>60356 Bear Stunt Bike V29</t>
  </si>
  <si>
    <t>60357 Stunt Truck &amp; Ring of Fire C.. V29</t>
  </si>
  <si>
    <t>60358 Cyber Stunt Bike V29</t>
  </si>
  <si>
    <t>60359 Dunk Stunt Ramp Challenge V29</t>
  </si>
  <si>
    <t>60360 Spinning Stunt Challenge V29</t>
  </si>
  <si>
    <t>60361 Ultimate Stunt Riders Challe.. V29</t>
  </si>
  <si>
    <t>City Trains</t>
  </si>
  <si>
    <t>60198 Cargo Train V29</t>
  </si>
  <si>
    <t>60205 Tracks V29</t>
  </si>
  <si>
    <t>60238 Switch Tracks V29</t>
  </si>
  <si>
    <t>60335 Train Station V29</t>
  </si>
  <si>
    <t>60336 Freight Train V29</t>
  </si>
  <si>
    <t>60337 Express Passenger Train V29</t>
  </si>
  <si>
    <t>Creator Expert</t>
  </si>
  <si>
    <t>10255 Assembly Square V29</t>
  </si>
  <si>
    <t>10265 Ford Mustang V29</t>
  </si>
  <si>
    <t>10266 NASA Apollo 11 Lunar Lander V29</t>
  </si>
  <si>
    <t>10270 Bookshop V29</t>
  </si>
  <si>
    <t>Disney Classic</t>
  </si>
  <si>
    <t>43212 Disney Celebration Train​ V29</t>
  </si>
  <si>
    <t>43215 tbd-Disney-Princess-5-2023 V29</t>
  </si>
  <si>
    <t>43217 ‘Up’ House​ V29</t>
  </si>
  <si>
    <t>43220 Peter Pan &amp; Wendy's Storyboo.. V29</t>
  </si>
  <si>
    <t>43221 tbd-Disney-Animation-4-2023 V29</t>
  </si>
  <si>
    <t>43222 tbd-Disney-Animation-5-2023 V29</t>
  </si>
  <si>
    <t>43226 tbd-Disney-Animation-MDP-1 V29</t>
  </si>
  <si>
    <t>43227 tbd-Disney-Animation-MDP-2 V29</t>
  </si>
  <si>
    <t>43230 tbd-Disney-Animation-5-2023 V29</t>
  </si>
  <si>
    <t>43232 Tbd-Disney-Animation-6-2023 V29</t>
  </si>
  <si>
    <t>Disney Princess</t>
  </si>
  <si>
    <t>41168 Elsa's Jewelry Box Creation V29</t>
  </si>
  <si>
    <t>43187 Rapunzel's Tower V29</t>
  </si>
  <si>
    <t>43189 Elsa and the Nokk Storybook.. V29</t>
  </si>
  <si>
    <t>43194 Anna and Elsa's Frozen Wonde.. V29</t>
  </si>
  <si>
    <t>43196 Belle and the Beast's Castle V119</t>
  </si>
  <si>
    <t>43196 Belle and the Beast's Castle V29</t>
  </si>
  <si>
    <t>43197 The Ice Castle V29</t>
  </si>
  <si>
    <t>43198 Anna’s Castle Courtyard V29</t>
  </si>
  <si>
    <t>43199 Elsa’s Castle Courtyard V29</t>
  </si>
  <si>
    <t>43202 The Madrigal House V29</t>
  </si>
  <si>
    <t>43203 Aurora, Merida and Tiana’s E.. V29</t>
  </si>
  <si>
    <t>43204 Anna and Olaf's Castle Fun V29</t>
  </si>
  <si>
    <t>43205 Ultimate Adventure Castle V29</t>
  </si>
  <si>
    <t>43206 Cinderella and Prince Charmi.. V29</t>
  </si>
  <si>
    <t>43207 Ariel's Underwater Palace V29</t>
  </si>
  <si>
    <t>43208 Jasmine and Mulan’s Adventure V29</t>
  </si>
  <si>
    <t>43209 Elsa and the Nokk’s Ice Stable V29</t>
  </si>
  <si>
    <t>43210 Moana's Wayfinding Boat V29</t>
  </si>
  <si>
    <t>43211 Aurora's Castle V29</t>
  </si>
  <si>
    <t>43213 Tbd-Disney-Princess-3-2023 V29</t>
  </si>
  <si>
    <t>43214 Twirling Rapunzel V29</t>
  </si>
  <si>
    <t>43216 Princess Enchanted Journey V29</t>
  </si>
  <si>
    <t>43218 Anna and Elsa's Magical Caro.. V29</t>
  </si>
  <si>
    <t>43219 Disney Princess Creative Cas.. V29</t>
  </si>
  <si>
    <t>43223 tbd-Disney-Animation-6-2023 V29</t>
  </si>
  <si>
    <t>43224 tbd-Disney-Animation-7-2023 V29</t>
  </si>
  <si>
    <t>43225 tbd-Disney-Princess-9-2023 V29</t>
  </si>
  <si>
    <t>43229 tbd-Disney-MDP-3 V29</t>
  </si>
  <si>
    <t>43231 tbd-Disney-Princess-11-2023 V29</t>
  </si>
  <si>
    <t>DOTS</t>
  </si>
  <si>
    <t>41801 My Pets Bracelet V29</t>
  </si>
  <si>
    <t>41802 Unicorns Forever Bracelet V29</t>
  </si>
  <si>
    <t>41803 Extra DOTS Series 8 – Glitte.. V29</t>
  </si>
  <si>
    <t>41805 Creative Animal Drawer V29</t>
  </si>
  <si>
    <t>41806 Ultimate Party Kit V29</t>
  </si>
  <si>
    <t>41807 Bracelet Designer Mega Pack V29</t>
  </si>
  <si>
    <t>41808 Hogwarts™ Accessories Pack V29</t>
  </si>
  <si>
    <t>41809 Hedwig™ Pencil Holder V29</t>
  </si>
  <si>
    <t>41811 Hogwarts™ Desktop Kit V29</t>
  </si>
  <si>
    <t>41947 Mickey &amp; Friends Bracelets M.. V29</t>
  </si>
  <si>
    <t>41948 Cute Banana Pen Holder V29</t>
  </si>
  <si>
    <t>41950 Lots of DOTS – Lettering V29</t>
  </si>
  <si>
    <t>41951 Message Board V29</t>
  </si>
  <si>
    <t>41957 Adhesive Patches Mega Pack V29</t>
  </si>
  <si>
    <t>41959 Cute Panda Tray V29</t>
  </si>
  <si>
    <t>41960 Big Box V29</t>
  </si>
  <si>
    <t>41961 Designer Toolkit - Patterns V29</t>
  </si>
  <si>
    <t>41962 Unicorn Creative Family Pack V29</t>
  </si>
  <si>
    <t>41963 Mickey Mouse &amp; Minnie Mouse.. V29</t>
  </si>
  <si>
    <t>41964 Mickey Mouse &amp; Minnie Mouse.. V29</t>
  </si>
  <si>
    <t>DUPLO Classic</t>
  </si>
  <si>
    <t>10909 Heart Box V110</t>
  </si>
  <si>
    <t>10913 Brick Box V29</t>
  </si>
  <si>
    <t>10914 Deluxe Brick Box V29</t>
  </si>
  <si>
    <t>10935 Alphabet Town V29</t>
  </si>
  <si>
    <t>10978 Creative Building Time V29</t>
  </si>
  <si>
    <t>10980 LEGO® DUPLO® Green Building.. V29</t>
  </si>
  <si>
    <t>DUPLO Disney TM</t>
  </si>
  <si>
    <t>10941 Mickey &amp; Minnie Birthday Train V29</t>
  </si>
  <si>
    <t>10962 Buzz Lightyear’s Planetary M.. V29</t>
  </si>
  <si>
    <t>10996 Lightning McQueen &amp; Mater's.. V29</t>
  </si>
  <si>
    <t>10997 Camping Adventure V29</t>
  </si>
  <si>
    <t>10998 3in1 Magical Castle V29</t>
  </si>
  <si>
    <t>DUPLO Jurassic World</t>
  </si>
  <si>
    <t>10938 Dinosaur Nursery V29</t>
  </si>
  <si>
    <t>DUPLO My First</t>
  </si>
  <si>
    <t>10954 Number Train - Learn To Count V29</t>
  </si>
  <si>
    <t>10955 Animal Train V29</t>
  </si>
  <si>
    <t>10964 Bath Time Fun: Floating Red.. V29</t>
  </si>
  <si>
    <t>10965 Bath Time Fun: Floating Anim.. V29</t>
  </si>
  <si>
    <t>10966 Bath Time Fun: Floating Anim.. V29</t>
  </si>
  <si>
    <t>10977 My First Puppy &amp; Kitten With.. V29</t>
  </si>
  <si>
    <t>10981 Growing Carrot V29</t>
  </si>
  <si>
    <t>10982 Fruit and Vegetable Tractor V29</t>
  </si>
  <si>
    <t>10983 Organic Market V29</t>
  </si>
  <si>
    <t>10984 Organic Garden V29</t>
  </si>
  <si>
    <t>DUPLO Princess TM</t>
  </si>
  <si>
    <t>10899 Frozen Ice Castle V29</t>
  </si>
  <si>
    <t>10960 Belle's Ballroom V29</t>
  </si>
  <si>
    <t>DUPLO Super Heroes</t>
  </si>
  <si>
    <t>10963 Spider-Man &amp; Friends: Funfai.. V29</t>
  </si>
  <si>
    <t>10995 Spider-Man's House V29</t>
  </si>
  <si>
    <t>DUPLO Town</t>
  </si>
  <si>
    <t>10411 Learn About Chinese Culture V29</t>
  </si>
  <si>
    <t>10872 Train Bridge and Tracks V29</t>
  </si>
  <si>
    <t>10874 Steam Train V29</t>
  </si>
  <si>
    <t>10875 Cargo Train V29</t>
  </si>
  <si>
    <t>10882 Train Tracks V29</t>
  </si>
  <si>
    <t>10930 Bulldozer V29</t>
  </si>
  <si>
    <t>10931 Truck &amp; Tracked Excavator V29</t>
  </si>
  <si>
    <t>10944 Space Shuttle Mission V29</t>
  </si>
  <si>
    <t>10948 Parking Garage and Car Wash V29</t>
  </si>
  <si>
    <t>10949 Farm Animal Care V29</t>
  </si>
  <si>
    <t>10956 Amusement Park V29</t>
  </si>
  <si>
    <t>10959 Police Station &amp; Helicopter V29</t>
  </si>
  <si>
    <t>10967 Police Motorcycle V29</t>
  </si>
  <si>
    <t>10968 Doctor Visit V29</t>
  </si>
  <si>
    <t>10969 Fire Truck V29</t>
  </si>
  <si>
    <t>10970 Fire Station &amp; Helicopter V29</t>
  </si>
  <si>
    <t>10971 Wild Animals of Africa V29</t>
  </si>
  <si>
    <t>10972 Wild Animals of the Ocean V29</t>
  </si>
  <si>
    <t>10973 Wild Animals of South America V29</t>
  </si>
  <si>
    <t>10974 Wild Animals of Asia V29</t>
  </si>
  <si>
    <t>10975 Wild Animals of the World V29</t>
  </si>
  <si>
    <t>10976 Santa's Gingerbread House V29</t>
  </si>
  <si>
    <t>10979 Wild Animals of Europe V29</t>
  </si>
  <si>
    <t>10985 Wind Turbine and Electric Car V29</t>
  </si>
  <si>
    <t>10986 Family House on Wheels V29</t>
  </si>
  <si>
    <t>10987 Recycling Truck V29</t>
  </si>
  <si>
    <t>10988 The Bus Ride V29</t>
  </si>
  <si>
    <t>10989 Water Park V29</t>
  </si>
  <si>
    <t>10990 Construction Site V29</t>
  </si>
  <si>
    <t>10991 Dream Playground V29</t>
  </si>
  <si>
    <t>10992 Life At The Day-Care Center V29</t>
  </si>
  <si>
    <t>10993 3in1 Tree House V29</t>
  </si>
  <si>
    <t>10994 3in1 Family House V29</t>
  </si>
  <si>
    <t>Gabby's Dollhouse</t>
  </si>
  <si>
    <t>10785 Bakey with Cakey Fun V29</t>
  </si>
  <si>
    <t>10786 Gabby &amp; MerCat's Ship &amp; Spa V29</t>
  </si>
  <si>
    <t>10787 Kitty Fairy's Garden Party V29</t>
  </si>
  <si>
    <t>10788 Gabby's Dollhouse V29</t>
  </si>
  <si>
    <t>Gaming IP Lemon 2023</t>
  </si>
  <si>
    <t>76990 tbd-Lemon1 V29</t>
  </si>
  <si>
    <t>76991 tbd-Lemon2 V29</t>
  </si>
  <si>
    <t>76992 tbd-Lemon3 V29</t>
  </si>
  <si>
    <t>76993 tbd-Lemon4 V29</t>
  </si>
  <si>
    <t>76994 tbd-Lemon5 V29</t>
  </si>
  <si>
    <t>Harry Potter TM</t>
  </si>
  <si>
    <t>71043 Hogwarts™ Castle V29</t>
  </si>
  <si>
    <t>75968 4 Privet Drive V29</t>
  </si>
  <si>
    <t>75969 Hogwarts™ Astronomy Tower V29</t>
  </si>
  <si>
    <t>75978 Diagon Alley™ V29</t>
  </si>
  <si>
    <t>75979 Hedwig™ V29</t>
  </si>
  <si>
    <t>76386 Hogwarts™: Polyjuice Potion.. V29</t>
  </si>
  <si>
    <t>76388 Hogsmeade™ Village Visit V29</t>
  </si>
  <si>
    <t>76389 Hogwarts™ Chamber of Secrets V29</t>
  </si>
  <si>
    <t>76391 Hogwarts™ Icons - Collectors.. V29</t>
  </si>
  <si>
    <t>76398 Hogwarts™ Hospital Wing V29</t>
  </si>
  <si>
    <t>76399 Hogwarts™ Magical Trunk V29</t>
  </si>
  <si>
    <t>76400 Hogwarts™ Carriage and Thest.. V29</t>
  </si>
  <si>
    <t>76401 Hogwarts™ Courtyard: Sirius’.. V29</t>
  </si>
  <si>
    <t>76402 Hogwarts™: Dumbledore’s Office V29</t>
  </si>
  <si>
    <t>76403 The Ministry of Magic™ V29</t>
  </si>
  <si>
    <t>76405 Hogwarts Express™ – Collecto.. V29</t>
  </si>
  <si>
    <t>76406 Hungarian Horntail Dragon V29</t>
  </si>
  <si>
    <t>76407 The Shrieking Shack &amp; Whompi.. V29</t>
  </si>
  <si>
    <t>76408 12 Grimmauld Place V29</t>
  </si>
  <si>
    <t>76409 Gryffindor™ House Banner V29</t>
  </si>
  <si>
    <t>76410 Slytherin™ House Banner V29</t>
  </si>
  <si>
    <t>76411 Ravenclaw™ House Banner V29</t>
  </si>
  <si>
    <t>76412 Hufflepuff™ House Banner V29</t>
  </si>
  <si>
    <t>76413 Hogwarts™: Room of Requirement V29</t>
  </si>
  <si>
    <t>76414 Expecto Patronum V29</t>
  </si>
  <si>
    <t>76415 The Battle of Hogwarts™ V29</t>
  </si>
  <si>
    <t>76416 Quidditch™ Trunk V29</t>
  </si>
  <si>
    <t>76417 tbd-HP-10-2022-D2C V29</t>
  </si>
  <si>
    <t>76418 LEGO® Harry Potter™ Advent C.. V29</t>
  </si>
  <si>
    <t>76419 Hogwarts™ Castle and Grounds V29</t>
  </si>
  <si>
    <t>76420 Triwizard Tournament: The Bl.. V29</t>
  </si>
  <si>
    <t>76421 Dobby™ the House-Elf V29</t>
  </si>
  <si>
    <t>76422 tbd-HP-2023-8 V29</t>
  </si>
  <si>
    <t>76423 tbd-HP-2023-9 V29</t>
  </si>
  <si>
    <t>Horizon</t>
  </si>
  <si>
    <t>76989 Horizon Forbidden West: Tall.. V29</t>
  </si>
  <si>
    <t>Icons</t>
  </si>
  <si>
    <t>10273 Haunted House V29</t>
  </si>
  <si>
    <t>10274 Ghostbusters™ ECTO-1 V29</t>
  </si>
  <si>
    <t>10276 Colosseum V29</t>
  </si>
  <si>
    <t>10278 Police Station V29</t>
  </si>
  <si>
    <t>10280 Flower Bouquet V29</t>
  </si>
  <si>
    <t>10281 Bonsai Tree V29</t>
  </si>
  <si>
    <t>10283 NASA Space Shuttle Discovery V29</t>
  </si>
  <si>
    <t>10289 Bird of Paradise V29</t>
  </si>
  <si>
    <t>10290 Pickup Truck V29</t>
  </si>
  <si>
    <t>10292 The Friends Apartments V29</t>
  </si>
  <si>
    <t>10293 Santa’s Visit V29</t>
  </si>
  <si>
    <t>10294 Titanic V29</t>
  </si>
  <si>
    <t>10295 Porsche 911 V29</t>
  </si>
  <si>
    <t>10297 Boutique Hotel V29</t>
  </si>
  <si>
    <t>10298 Vespa 125 V29</t>
  </si>
  <si>
    <t>10299 Real Madrid – Santiago Berna.. V29</t>
  </si>
  <si>
    <t>10300 Back to the Future Time Mach.. V29</t>
  </si>
  <si>
    <t>10302 Optimus Prime V29</t>
  </si>
  <si>
    <t>10303 Loop Coaster V29</t>
  </si>
  <si>
    <t>10304 Chevrolet Camaro Z28 V29</t>
  </si>
  <si>
    <t>10305 Lion Knights' Castle V29</t>
  </si>
  <si>
    <t>10306 Atari® 2600 V29</t>
  </si>
  <si>
    <t>10307 Eiffel tower V29</t>
  </si>
  <si>
    <t>10308 Holiday Main Street V29</t>
  </si>
  <si>
    <t>10309 Succulents V29</t>
  </si>
  <si>
    <t>10311 Orchid V29</t>
  </si>
  <si>
    <t>10312 Jazz Club V29</t>
  </si>
  <si>
    <t>10313 Wildflower Bouquet V29</t>
  </si>
  <si>
    <t>10314 Dried Flower Centerpiece V29</t>
  </si>
  <si>
    <t>10315 tbd-Icons-IP-Art-and-Deco-2023 V29</t>
  </si>
  <si>
    <t>10316 THE LORD OF THE RINGS: RIVEN.. V29</t>
  </si>
  <si>
    <t>10317 tbd-Icons-IP-Vehicles-1-2023 V29</t>
  </si>
  <si>
    <t>10318 tbd-Icons-Science-&amp;-Tech-2023 V29</t>
  </si>
  <si>
    <t>10320 tbd-Icons-Vault-2023 V29</t>
  </si>
  <si>
    <t>10321 tbd-Icons-IP-Vehicles-2-2023 V29</t>
  </si>
  <si>
    <t>10323 tbd-Icons-Games-2023 V29</t>
  </si>
  <si>
    <t>10325 tbd-Icons-Seosonal-2023 V29</t>
  </si>
  <si>
    <t>10497 Galaxy Explorer V29</t>
  </si>
  <si>
    <t>Indiana Jones</t>
  </si>
  <si>
    <t>77012 Fighter Plane Chase V29</t>
  </si>
  <si>
    <t>77013 Escape from the Lost Tomb V29</t>
  </si>
  <si>
    <t>77015 Temple of the Golden Idol V29</t>
  </si>
  <si>
    <t>Jurassic World</t>
  </si>
  <si>
    <t>76943 Pteranodon Chase V29</t>
  </si>
  <si>
    <t>76944 T. rex Dinosaur Breakout V29</t>
  </si>
  <si>
    <t>76945 Atrociraptor Dinosaur: Bike.. V29</t>
  </si>
  <si>
    <t>76946 Blue &amp; Beta Velociraptor Cap.. V29</t>
  </si>
  <si>
    <t>76947 Quetzalcoatlus Plane Ambush V29</t>
  </si>
  <si>
    <t>76948 T. rex &amp; Atrociraptor Dinosa.. V29</t>
  </si>
  <si>
    <t>76949 Giganotosaurus &amp; Therizinosa.. V29</t>
  </si>
  <si>
    <t>76950 Triceratops Pickup Truck Amb.. V29</t>
  </si>
  <si>
    <t>76951 Pyroraptor &amp; Dilophosaurus T.. V29</t>
  </si>
  <si>
    <t>76956 T. rex Breakout V29</t>
  </si>
  <si>
    <t>76957 Velociraptor Escape V29</t>
  </si>
  <si>
    <t>76958 Dilophosaurus Ambush V29</t>
  </si>
  <si>
    <t>76959 Triceratops Research V29</t>
  </si>
  <si>
    <t>76960 Brachiosaurus Discovery V29</t>
  </si>
  <si>
    <t>76961 Visitor Center: T. rex &amp; Rap.. V29</t>
  </si>
  <si>
    <t>LEGO Architecture</t>
  </si>
  <si>
    <t>21028 New York City V29</t>
  </si>
  <si>
    <t>21034 London V29</t>
  </si>
  <si>
    <t>21042 Statue of Liberty V29</t>
  </si>
  <si>
    <t>21044 Paris V29</t>
  </si>
  <si>
    <t>21054 The White House V29</t>
  </si>
  <si>
    <t>21056 Taj Mahal V29</t>
  </si>
  <si>
    <t>21057 Singapore V29</t>
  </si>
  <si>
    <t>21058 Great Pyramid of Giza V29</t>
  </si>
  <si>
    <t>21060 tbd-Architecture-2-2023 V29</t>
  </si>
  <si>
    <t>LEGO Classic</t>
  </si>
  <si>
    <t>10696 LEGO® Medium Creative Brick.. V29</t>
  </si>
  <si>
    <t>10698 LEGO® Large Creative Brick Box V29</t>
  </si>
  <si>
    <t>10713 Creative Suitcase V29</t>
  </si>
  <si>
    <t>11013 Creative Transparent Bricks V29</t>
  </si>
  <si>
    <t>11014 Bricks and Wheels V29</t>
  </si>
  <si>
    <t>11015 Around the World V29</t>
  </si>
  <si>
    <t>11017 Creative Monsters V29</t>
  </si>
  <si>
    <t>11018 Creative Ocean Fun V29</t>
  </si>
  <si>
    <t>11019 Bricks and Functions V29</t>
  </si>
  <si>
    <t>11020 Build Together V29</t>
  </si>
  <si>
    <t>11021 90 Years of Play V29</t>
  </si>
  <si>
    <t>11022 Space Mission V29</t>
  </si>
  <si>
    <t>11023 Green Baseplate V29</t>
  </si>
  <si>
    <t>11024 Gray Baseplate V29</t>
  </si>
  <si>
    <t>11025 Blue Baseplate V29</t>
  </si>
  <si>
    <t>11026 White Baseplate V29</t>
  </si>
  <si>
    <t>11027 Creative Neon Fun V29</t>
  </si>
  <si>
    <t>11028 Creative Pastel Fun V29</t>
  </si>
  <si>
    <t>11029 Creative Party Box V29</t>
  </si>
  <si>
    <t>11030 Lots of Bricks V29</t>
  </si>
  <si>
    <t>11031 Creative Monkey Fun V29</t>
  </si>
  <si>
    <t>11032 Creative Color Fun V29</t>
  </si>
  <si>
    <t>11033 Creative Fantasy Universe V29</t>
  </si>
  <si>
    <t>66745 WE Value Pack Easter 1HY 2023 V29</t>
  </si>
  <si>
    <t>LEGO Creator</t>
  </si>
  <si>
    <t>31058 Mighty Dinosaurs V29</t>
  </si>
  <si>
    <t>31088 Deep Sea Creatures V29</t>
  </si>
  <si>
    <t>31109 Pirate Ship V29</t>
  </si>
  <si>
    <t>31111 Cyber Drone V29</t>
  </si>
  <si>
    <t>31118 Surfer Beach House V29</t>
  </si>
  <si>
    <t>31120 Medieval Castle V29</t>
  </si>
  <si>
    <t>31123 Off-road Buggy V29</t>
  </si>
  <si>
    <t>31124 Super Robot V29</t>
  </si>
  <si>
    <t>31125 Fantasy Forest Creatures V29</t>
  </si>
  <si>
    <t>31126 Supersonic-jet V29</t>
  </si>
  <si>
    <t>31127 Street Racer V29</t>
  </si>
  <si>
    <t>31128 Dolphin and Turtle V29</t>
  </si>
  <si>
    <t>31129 Majestic Tiger V29</t>
  </si>
  <si>
    <t>31130 Sunken Treasure Mission V29</t>
  </si>
  <si>
    <t>31131 Downtown Noodle Shop V29</t>
  </si>
  <si>
    <t>31132 Viking Ship and the Midgard.. V29</t>
  </si>
  <si>
    <t>31133 White Rabbit V29</t>
  </si>
  <si>
    <t>31134 Space Shuttle V29</t>
  </si>
  <si>
    <t>31135 Vintage Motorcycle V29</t>
  </si>
  <si>
    <t>31136 Exotic Parrot V29</t>
  </si>
  <si>
    <t>31137 Adorable Dogs V29</t>
  </si>
  <si>
    <t>31138 Beach Camper Van V29</t>
  </si>
  <si>
    <t>31139 Cozy House V29</t>
  </si>
  <si>
    <t>31140 Magical Unicorn V29</t>
  </si>
  <si>
    <t>31141 Main Street V29</t>
  </si>
  <si>
    <t>31142 Space Roller Coaster V29</t>
  </si>
  <si>
    <t>31143 Birdhouse V29</t>
  </si>
  <si>
    <t>31144 Exotic Pink Parrot V29</t>
  </si>
  <si>
    <t>LEGO Friends</t>
  </si>
  <si>
    <t>41443 Olivia's Electric Car V29</t>
  </si>
  <si>
    <t>41677 Forest Waterfall V29</t>
  </si>
  <si>
    <t>41696 Pony-Washing Stable V29</t>
  </si>
  <si>
    <t>41697 Turtle Protection Vehicle V29</t>
  </si>
  <si>
    <t>41699 Pet Adoption Café V29</t>
  </si>
  <si>
    <t>41703 Friendship Tree House V29</t>
  </si>
  <si>
    <t>41704 Main Street Building V29</t>
  </si>
  <si>
    <t>41705 Heartlake City Pizzeria V29</t>
  </si>
  <si>
    <t>41707 Tree-Planting Vehicle V29</t>
  </si>
  <si>
    <t>41708 Roller Disco Arcade V29</t>
  </si>
  <si>
    <t>41711 Emma's Art School V29</t>
  </si>
  <si>
    <t>41712 Recycling Truck V29</t>
  </si>
  <si>
    <t>41713 Olivia's Space Academy V29</t>
  </si>
  <si>
    <t>41714 Andrea's Theater School V29</t>
  </si>
  <si>
    <t>41715 Ice-Cream Truck V29</t>
  </si>
  <si>
    <t>41716 Stephanie's Sailing Adventure V29</t>
  </si>
  <si>
    <t>41717 Mia's Wildlife Rescue V29</t>
  </si>
  <si>
    <t>41718 Pet Day-Care Center V29</t>
  </si>
  <si>
    <t>41719 Mobile Fashion Boutique V29</t>
  </si>
  <si>
    <t>41720 Water Park V29</t>
  </si>
  <si>
    <t>41721 Organic Farm V29</t>
  </si>
  <si>
    <t>41722 Horse Show Trailer V29</t>
  </si>
  <si>
    <t>41723 Donut Shop V29</t>
  </si>
  <si>
    <t>41724 Paisley's House V29</t>
  </si>
  <si>
    <t>41725 Beach Buggy Fun V29</t>
  </si>
  <si>
    <t>41726 Holiday Camping Trip V29</t>
  </si>
  <si>
    <t>41727 Dog Rescue Center V29</t>
  </si>
  <si>
    <t>41728 Heartlake Downtown Diner V29</t>
  </si>
  <si>
    <t>41729 Organic Grocery Store V29</t>
  </si>
  <si>
    <t>41730 Autumn's House V29</t>
  </si>
  <si>
    <t>41731 Heartlake International School V29</t>
  </si>
  <si>
    <t>41732 Downtown Flower and Design S.. V29</t>
  </si>
  <si>
    <t>41733 Mobile Bubble Tea Shop V29</t>
  </si>
  <si>
    <t>41734 Sea Rescue Boat V29</t>
  </si>
  <si>
    <t>41735 Mobile Tiny House V29</t>
  </si>
  <si>
    <t>41736 Sea Rescue Center V29</t>
  </si>
  <si>
    <t>41737 Beach Amusement Park V29</t>
  </si>
  <si>
    <t>41738 Dog Rescue Bike V29</t>
  </si>
  <si>
    <t>41739 Liann's Room V29</t>
  </si>
  <si>
    <t>41740 Aliya's Room V29</t>
  </si>
  <si>
    <t>41741 Dog Rescue Van V29</t>
  </si>
  <si>
    <t>41742 Cat Hotel V29</t>
  </si>
  <si>
    <t>41743 Hair Salon V29</t>
  </si>
  <si>
    <t>41744 Sports Center V29</t>
  </si>
  <si>
    <t>41745 Autumn's Horse Stable V29</t>
  </si>
  <si>
    <t>41746 Horse Training V29</t>
  </si>
  <si>
    <t>41747 Heartlake City Community Kit.. V29</t>
  </si>
  <si>
    <t>41748 Heartlake City Community Cen.. V29</t>
  </si>
  <si>
    <t>41749 Newsroom Van V29</t>
  </si>
  <si>
    <t>41751 Skate Park V29</t>
  </si>
  <si>
    <t>41752 Sea Rescue Plane V29</t>
  </si>
  <si>
    <t>41753 Pancake Shop V29</t>
  </si>
  <si>
    <t>41754 Leo's Room V29</t>
  </si>
  <si>
    <t>41755 Nova's Room V29</t>
  </si>
  <si>
    <t>41756 Holiday Ski Slope and Café V29</t>
  </si>
  <si>
    <t>41757 Botanical Garden V29</t>
  </si>
  <si>
    <t>41758 LEGO® Friends Advent Calenda.. V29</t>
  </si>
  <si>
    <t>41759 Heartlake City Bus V29</t>
  </si>
  <si>
    <t>41760 Igloo Holiday Adventure V29</t>
  </si>
  <si>
    <t>LEGO Functions</t>
  </si>
  <si>
    <t>88005 Light V46</t>
  </si>
  <si>
    <t>88006 Move Hub V29</t>
  </si>
  <si>
    <t>88007 Color &amp; Distance Sensor V46</t>
  </si>
  <si>
    <t>88008 Medium Linear Motor V46</t>
  </si>
  <si>
    <t>88009 Hub V46</t>
  </si>
  <si>
    <t>88010 Remote Control V46</t>
  </si>
  <si>
    <t>88011 Train Motor V46</t>
  </si>
  <si>
    <t>88012 Hub V120</t>
  </si>
  <si>
    <t>88013 Large Motor V46</t>
  </si>
  <si>
    <t>88015 Battery Box V120</t>
  </si>
  <si>
    <t>88016 Large Hub V29</t>
  </si>
  <si>
    <t>88017 Large Angular Motor V46</t>
  </si>
  <si>
    <t>88018 Medium Angular Motor V46</t>
  </si>
  <si>
    <t>LEGO Ideas</t>
  </si>
  <si>
    <t>21318 Tree House V29</t>
  </si>
  <si>
    <t>21323 Grand Piano V29</t>
  </si>
  <si>
    <t>21325 Blacksmith V29</t>
  </si>
  <si>
    <t>21326 Winnie the Pooh V29</t>
  </si>
  <si>
    <t>21327 Typewriter V29</t>
  </si>
  <si>
    <t>21329 Fender® Stratocaster™ V29</t>
  </si>
  <si>
    <t>21330 Home Alone V29</t>
  </si>
  <si>
    <t>21331 Sonic the Hedgehog™ – Green.. V29</t>
  </si>
  <si>
    <t>21332 The Globe V29</t>
  </si>
  <si>
    <t>21333 Vincent van Gogh - The Starr.. V29</t>
  </si>
  <si>
    <t>21334 Jazz Quartet V29</t>
  </si>
  <si>
    <t>21335 Motorized Lighthouse V29</t>
  </si>
  <si>
    <t>21336 The Office V29</t>
  </si>
  <si>
    <t>21337 Table Football V29</t>
  </si>
  <si>
    <t>21338 A-Frame Cabin V29</t>
  </si>
  <si>
    <t>21339 tbd-Ideas-2023-2 V29</t>
  </si>
  <si>
    <t>21340 tbd-Ideas-2023-3 V29</t>
  </si>
  <si>
    <t>21341 tbd-Ideas-2023-4 V29</t>
  </si>
  <si>
    <t>21342 tbd-Ideas-2023-5 V29</t>
  </si>
  <si>
    <t>21343 tbd-Ideas-2023-6 V29</t>
  </si>
  <si>
    <t>LEGO Minifigures</t>
  </si>
  <si>
    <t>71037 LEGO® Minifigures Series 24 V110</t>
  </si>
  <si>
    <t>71037 LEGO® Minifigures Series 24 V111</t>
  </si>
  <si>
    <t>71038 tbd-minifigures-IP1-2023 V110</t>
  </si>
  <si>
    <t>71038 tbd-minifigures-IP1-2023 V111</t>
  </si>
  <si>
    <t>71039 tbd-minifigures-IP2-2023 V110</t>
  </si>
  <si>
    <t>71039 tbd-minifigures-IP2-2023 V111</t>
  </si>
  <si>
    <t>Lightyear</t>
  </si>
  <si>
    <t>76830 Zyclops Chase V29</t>
  </si>
  <si>
    <t>76831 Zurg Battle V29</t>
  </si>
  <si>
    <t>76832 XL-15 Spaceship V29</t>
  </si>
  <si>
    <t>Mickey and Friends</t>
  </si>
  <si>
    <t>10777 Mickey Mouse and Minnie Mous.. V29</t>
  </si>
  <si>
    <t>10780 Mickey and Friends Castle De.. V29</t>
  </si>
  <si>
    <t>MINDSTORMS</t>
  </si>
  <si>
    <t>51515 Robot Inventor V29</t>
  </si>
  <si>
    <t>Minecraft</t>
  </si>
  <si>
    <t>21164 The Coral Reef V29</t>
  </si>
  <si>
    <t>21166 The "Abandoned" Mine V29</t>
  </si>
  <si>
    <t>21170 The Pig House V29</t>
  </si>
  <si>
    <t>21172 The Ruined Portal V29</t>
  </si>
  <si>
    <t>21177 The Creeper™ Ambush V29</t>
  </si>
  <si>
    <t>21178 The Fox Lodge V29</t>
  </si>
  <si>
    <t>21179 The Mushroom House V29</t>
  </si>
  <si>
    <t>21180 The Guardian Battle V29</t>
  </si>
  <si>
    <t>21181 The Rabbit Ranch V29</t>
  </si>
  <si>
    <t>21183 The Training Grounds V29</t>
  </si>
  <si>
    <t>21184 The Bakery V29</t>
  </si>
  <si>
    <t>21185 The Nether Bastion V29</t>
  </si>
  <si>
    <t>21186 The Ice Castle V29</t>
  </si>
  <si>
    <t>21187 The Red Barn V29</t>
  </si>
  <si>
    <t>21188 The Llama Village V29</t>
  </si>
  <si>
    <t>21189 The Skeleton Dungeon V29</t>
  </si>
  <si>
    <t>21190 The Abandoned Village V29</t>
  </si>
  <si>
    <t>21240 The Swamp Adventure V29</t>
  </si>
  <si>
    <t>21241 The Bee Cottage V29</t>
  </si>
  <si>
    <t>21242 The End Arena V29</t>
  </si>
  <si>
    <t>21243 The Frozen Peaks V29</t>
  </si>
  <si>
    <t>21244 The Sword Outpost V29</t>
  </si>
  <si>
    <t>21245 The Panda Haven V29</t>
  </si>
  <si>
    <t>21246 The Deep Dark Battle V29</t>
  </si>
  <si>
    <t>21247 The Axolotl House V29</t>
  </si>
  <si>
    <t>21248 The Pumpkin Farm V29</t>
  </si>
  <si>
    <t>21249 The Crafting Box 4.0 V29</t>
  </si>
  <si>
    <t>21250 The Iron Golem Fortress V29</t>
  </si>
  <si>
    <t>Monkie Kid</t>
  </si>
  <si>
    <t>80030 Monkie Kid’s Staff Creations V29</t>
  </si>
  <si>
    <t>80032 Chang’e Moon Cake Factory V29</t>
  </si>
  <si>
    <t>80033 Evil Macaque’s Mech V29</t>
  </si>
  <si>
    <t>80034 Nezha’s Fire Ring V29</t>
  </si>
  <si>
    <t>80035 Monkie Kid's Galactic Explorer V29</t>
  </si>
  <si>
    <t>80036 The City of Lanterns V29</t>
  </si>
  <si>
    <t>80037 Dragon of the East V29</t>
  </si>
  <si>
    <t>80038 Monkie Kid’s Team Van V29</t>
  </si>
  <si>
    <t>80039 The Heavenly Realms V29</t>
  </si>
  <si>
    <t>80040 Monkie Kid's Combi Mech V29</t>
  </si>
  <si>
    <t>80041 Mei's Dragon Jet V29</t>
  </si>
  <si>
    <t>80043 Yellow Tusk Elephant V29</t>
  </si>
  <si>
    <t>80044 Monkie Kid's Team Hideout V29</t>
  </si>
  <si>
    <t>80045 Monkey King Ultra Mech V29</t>
  </si>
  <si>
    <t>My City</t>
  </si>
  <si>
    <t>60304 Road Plates V29</t>
  </si>
  <si>
    <t>60330 Hospital V29</t>
  </si>
  <si>
    <t>60362 Car Wash V29</t>
  </si>
  <si>
    <t>60363 Ice-Cream Shop V29</t>
  </si>
  <si>
    <t>60364 Street Skate Park V29</t>
  </si>
  <si>
    <t>60365 Apartment Building V29</t>
  </si>
  <si>
    <t>60366 Ski and Climbing Center V29</t>
  </si>
  <si>
    <t>60380 Downtown V29</t>
  </si>
  <si>
    <t>60398 Family House and Electric Car V29</t>
  </si>
  <si>
    <t>Ninjago</t>
  </si>
  <si>
    <t>71738 Zane's Titan Mech Battle V29</t>
  </si>
  <si>
    <t>71741 NINJAGO® City Gardens V29</t>
  </si>
  <si>
    <t>71754 Water Dragon V29</t>
  </si>
  <si>
    <t>71756 Hydro Bounty V29</t>
  </si>
  <si>
    <t>71757 Lloyd's Ninja Mech V29</t>
  </si>
  <si>
    <t>71759 Ninja Dragon Temple V29</t>
  </si>
  <si>
    <t>71760 Jay’s Thunder Dragon EVO V29</t>
  </si>
  <si>
    <t>71761 Zane’s Power Up Mech EVO V29</t>
  </si>
  <si>
    <t>71762 Kai’s Fire Dragon EVO V29</t>
  </si>
  <si>
    <t>71763 Lloyd’s Race Car EVO V29</t>
  </si>
  <si>
    <t>71765 Ninja Ultra Combo Mech V29</t>
  </si>
  <si>
    <t>71766 Lloyd’s Legendary Dragon V29</t>
  </si>
  <si>
    <t>71767 Ninja Dojo Temple V29</t>
  </si>
  <si>
    <t>71768 Jay's Golden Dragon Motorbike V29</t>
  </si>
  <si>
    <t>71769 Cole’s Dragon Cruiser V29</t>
  </si>
  <si>
    <t>71770 Zane's Golden Dragon Jet V29</t>
  </si>
  <si>
    <t>71771 The Crystal King Temple V29</t>
  </si>
  <si>
    <t>71772 The Crystal King V29</t>
  </si>
  <si>
    <t>71773 Kai’s Golden Dragon Raider V29</t>
  </si>
  <si>
    <t>71774 Lloyd’s Golden Ultra Dragon V29</t>
  </si>
  <si>
    <t>71775 Nya's Samurai X MECH V29</t>
  </si>
  <si>
    <t>71776 Jay and Nya's Race Car EVO V29</t>
  </si>
  <si>
    <t>71777 Kai’s Dragon Power Spinjitzu.. V29</t>
  </si>
  <si>
    <t>71778 Nya's Dragon Power Spinjitzu.. V29</t>
  </si>
  <si>
    <t>71779 Lloyd's Dragon Power Spinjit.. V29</t>
  </si>
  <si>
    <t>71780 Kai’s Ninja Race Car EVO V29</t>
  </si>
  <si>
    <t>71781 Lloyd’s Mech Battle EVO V29</t>
  </si>
  <si>
    <t>71782 Cole’s Earth Dragon EVO V29</t>
  </si>
  <si>
    <t>71783 Kai’s Mech Rider EVO V29</t>
  </si>
  <si>
    <t>71784 Jay’s Lightning Jet EVO V29</t>
  </si>
  <si>
    <t>71785 Jay’s Titan Mech V29</t>
  </si>
  <si>
    <t>71786 Zane’s Ice Dragon Creature V29</t>
  </si>
  <si>
    <t>71787 Creative Ninja Brick Box V29</t>
  </si>
  <si>
    <t>71788 Lloyd’s Ninja Street Bike V29</t>
  </si>
  <si>
    <t>71789 Kai and Ras's Car and Bike B.. V29</t>
  </si>
  <si>
    <t>71790 Imperium Dragon Hunter Hound V29</t>
  </si>
  <si>
    <t>71791 Zane’s Dragon Power Spinjitz.. V29</t>
  </si>
  <si>
    <t>71792 Sora's Transforming Mech Bik.. V29</t>
  </si>
  <si>
    <t>71793 Heatwave Transforming Lava D.. V29</t>
  </si>
  <si>
    <t>71794 Lloyd and Arin's Ninja Team.. V29</t>
  </si>
  <si>
    <t>71795 Temple of the Dragon Energy.. V29</t>
  </si>
  <si>
    <t>71796 Elemental Dragon vs. The Emp.. V29</t>
  </si>
  <si>
    <t>71797 Destiny’s Bounty - race agai.. V29</t>
  </si>
  <si>
    <t>71798 Nya and Arin's Baby Dragon B.. V29</t>
  </si>
  <si>
    <t>71799 NINJAGO® City Markets V29</t>
  </si>
  <si>
    <t>71800 Nya’s Water Dragon EVO V29</t>
  </si>
  <si>
    <t>Speed Champions</t>
  </si>
  <si>
    <t>76900 Koenigsegg Jesko V29</t>
  </si>
  <si>
    <t>76901 Toyota GR Supra V29</t>
  </si>
  <si>
    <t>76906 1970 Ferrari 512 M V29</t>
  </si>
  <si>
    <t>76907 Lotus Evija V29</t>
  </si>
  <si>
    <t>76908 Lamborghini Countach V29</t>
  </si>
  <si>
    <t>76909 Mercedes-AMG F1 W12 E Perfor.. V29</t>
  </si>
  <si>
    <t>76910 Aston Martin Valkyrie AMR Pr.. V29</t>
  </si>
  <si>
    <t>76911 007 Aston Martin DB5 V29</t>
  </si>
  <si>
    <t>76912 Fast &amp; Furious 1970 Dodge Ch.. V29</t>
  </si>
  <si>
    <t>76914 Ferrari 812 Competizione V29</t>
  </si>
  <si>
    <t>76915 Pagani Utopia V29</t>
  </si>
  <si>
    <t>76916 Porsche 963 V29</t>
  </si>
  <si>
    <t>76917 2 Fast 2 Furious Nissan Skyl.. V29</t>
  </si>
  <si>
    <t>76918 McLaren Solus GT &amp; McLaren F.. V29</t>
  </si>
  <si>
    <t>Spidey</t>
  </si>
  <si>
    <t>10781 Miles Morales: Spider-Man’s.. V29</t>
  </si>
  <si>
    <t>10782 Hulk vs. Rhino Truck Showdown V29</t>
  </si>
  <si>
    <t>10784 Spider-Man Webquarters Hangout V29</t>
  </si>
  <si>
    <t>10789 Spider-Man's Car and Doc Ock V29</t>
  </si>
  <si>
    <t>10790 Team Spidey at Green Goblin'.. V29</t>
  </si>
  <si>
    <t>10791 Team Spidey's Mobile Headqua.. V29</t>
  </si>
  <si>
    <t>Star Wars TM</t>
  </si>
  <si>
    <t>75333 Obi-Wan Kenobi’s Jedi Starfi.. V29</t>
  </si>
  <si>
    <t>75304 Darth Vader™ Helmet V29</t>
  </si>
  <si>
    <t>75301 Luke Skywalker's X-Wing Figh.. V29</t>
  </si>
  <si>
    <t>75312 Boba Fett’s Starship™ V29</t>
  </si>
  <si>
    <t>75192 Millennium Falcon™ V29</t>
  </si>
  <si>
    <t>75288 AT-AT™ V29</t>
  </si>
  <si>
    <t>75322 Hoth™ AT-ST™ V29</t>
  </si>
  <si>
    <t>75257 Millennium Falcon™ V29</t>
  </si>
  <si>
    <t>75325 The Mandalorian’s N-1 Starfi.. V29</t>
  </si>
  <si>
    <t>75330 Dagobah™ Jedi™ Training Dior.. V29</t>
  </si>
  <si>
    <t>75320 Snowtrooper™ Battle Pack V29</t>
  </si>
  <si>
    <t>75331 The Razor Crest™ V29</t>
  </si>
  <si>
    <t>75317 The Mandalorian™ &amp; The Child V29</t>
  </si>
  <si>
    <t>75345 501st Clone Troopers™ Battle.. V29</t>
  </si>
  <si>
    <t>75344 Boba Fett's Starship™ Microf.. V29</t>
  </si>
  <si>
    <t>75327 Luke Skywalker™ (Red Five) H.. V29</t>
  </si>
  <si>
    <t>75328 The Mandalorian™ Helmet V29</t>
  </si>
  <si>
    <t>75341 Luke Skywalker’s Landspeeder™ V29</t>
  </si>
  <si>
    <t>75338 Ambush on Ferrix™ V29</t>
  </si>
  <si>
    <t>75290 Mos Eisley Cantina™ V29</t>
  </si>
  <si>
    <t>75335 BD-1™ V29</t>
  </si>
  <si>
    <t>75300 Imperial TIE Fighter™ V29</t>
  </si>
  <si>
    <t>75347 TIE Bomber™ V29</t>
  </si>
  <si>
    <t>75292 The Razor Crest™ V29</t>
  </si>
  <si>
    <t>75308 R2-D2™ V29</t>
  </si>
  <si>
    <t>75334 Obi-Wan Kenobi™ vs. Darth Va.. V29</t>
  </si>
  <si>
    <t>75318 The Child V29</t>
  </si>
  <si>
    <t>75329 Death Star™ Trench Run Diorama V29</t>
  </si>
  <si>
    <t>75309 Republic Gunship™ V29</t>
  </si>
  <si>
    <t>75343 Dark Trooper™ Helmet V29</t>
  </si>
  <si>
    <t>75332 AT-ST™ V29</t>
  </si>
  <si>
    <t>75326 Boba Fett's Throne Room V29</t>
  </si>
  <si>
    <t>75336 Inquisitor Transport Scythe™ V29</t>
  </si>
  <si>
    <t>75342 Republic Fighter Tank™ V29</t>
  </si>
  <si>
    <t>75337 AT-TE™ Walker V29</t>
  </si>
  <si>
    <t>75323 The Justifier™ V29</t>
  </si>
  <si>
    <t>75324 Dark Trooper™ Attack V29</t>
  </si>
  <si>
    <t>75313 AT-AT™ V29</t>
  </si>
  <si>
    <t>75339 Death Star™ Trash Compactor.. V29</t>
  </si>
  <si>
    <t>75346 tdb-LSW-2023-3 V29</t>
  </si>
  <si>
    <t>75348 tdb-LSW-2023-5 V29</t>
  </si>
  <si>
    <t>75349 Captain Rex™ Helmet V29</t>
  </si>
  <si>
    <t>75350 Clone Commander Cody™ Helmet V29</t>
  </si>
  <si>
    <t>75351 Princess Leia™ (Boushh™) Hel.. V29</t>
  </si>
  <si>
    <t>75352 tdb-LSW-2023-9 V29</t>
  </si>
  <si>
    <t>75353 tdb-LSW-2023-10 V29</t>
  </si>
  <si>
    <t>75354 tdb-LSW-2023-11 V29</t>
  </si>
  <si>
    <t>75355 tdb-LSW-2023-12 V29</t>
  </si>
  <si>
    <t>75356 tdb-LSW-2023-13 V29</t>
  </si>
  <si>
    <t>75357 tdb-LSW-2023-14 V29</t>
  </si>
  <si>
    <t>75358 tdb-LSW-2023-15 V29</t>
  </si>
  <si>
    <t>75359 tdb-LSW-2023-16 V29</t>
  </si>
  <si>
    <t>75360 tdb-LSW-2023-17 V29</t>
  </si>
  <si>
    <t>75361 tdb-LSW-2023-18 V29</t>
  </si>
  <si>
    <t>75362 tdb-LSW-2023-19 V29</t>
  </si>
  <si>
    <t>75363 tdb-LSW-2023-20 V29</t>
  </si>
  <si>
    <t>75364 tdb-LSW-2023-21 V29</t>
  </si>
  <si>
    <t>75365 tdb-LSW-2023-22 V29</t>
  </si>
  <si>
    <t>75366 tbd-IP-LSW23-2023-Advent-Cal.. V29</t>
  </si>
  <si>
    <t>75367 tdb-LSW-2023-24 V29</t>
  </si>
  <si>
    <t>75368 tdb-LSW-2023-25 V29</t>
  </si>
  <si>
    <t>75369 tdb-LSW-2023-26 V29</t>
  </si>
  <si>
    <t>75370 tdb-LSW-2023-27 V29</t>
  </si>
  <si>
    <t>75371 tdb-LSW-2023-28 V29</t>
  </si>
  <si>
    <t>Super Heroes DC</t>
  </si>
  <si>
    <t>76181 Batmobile™: The Penguin™ Chase V29</t>
  </si>
  <si>
    <t>76220 Batman™ versus Harley Quinn™ V29</t>
  </si>
  <si>
    <t>76224 tbd-LSH-20-2022 V29</t>
  </si>
  <si>
    <t>76240 Batmobile™ Tumbler V29</t>
  </si>
  <si>
    <t>76252 tbd-LSH-12-2023 V29</t>
  </si>
  <si>
    <t>76259 tbd-LSH-16-2023 V29</t>
  </si>
  <si>
    <t>76264 tbd-LSH-21-2023 V29</t>
  </si>
  <si>
    <t>76265 tbd-LSH-22-2023 V29</t>
  </si>
  <si>
    <t>Super Heroes Marvel</t>
  </si>
  <si>
    <t>76178 Daily Bugle V29</t>
  </si>
  <si>
    <t>76187 Venom V29</t>
  </si>
  <si>
    <t>76191 Infinity Gauntlet V29</t>
  </si>
  <si>
    <t>76193 The Guardians’ Ship V29</t>
  </si>
  <si>
    <t>76206 Iron Man Figure V29</t>
  </si>
  <si>
    <t>76207 Attack on New Asgard V29</t>
  </si>
  <si>
    <t>76208 The Goat Boat V29</t>
  </si>
  <si>
    <t>76209 Thor's Hammer V29</t>
  </si>
  <si>
    <t>76210 Hulkbuster V29</t>
  </si>
  <si>
    <t>76211 Shuri's Sunbird V29</t>
  </si>
  <si>
    <t>76212 Shuri's Lab V29</t>
  </si>
  <si>
    <t>76213 King Namor’s Throne Room V29</t>
  </si>
  <si>
    <t>76214 Black Panther: War on the Wa.. V29</t>
  </si>
  <si>
    <t>76215 Black Panther V29</t>
  </si>
  <si>
    <t>76216 Iron Man Armory V29</t>
  </si>
  <si>
    <t>76217 I am Groot V29</t>
  </si>
  <si>
    <t>76218 Sanctum Sanctorum V29</t>
  </si>
  <si>
    <t>76223 Nano Gauntlet V29</t>
  </si>
  <si>
    <t>76225 Miles Morales Figure V29</t>
  </si>
  <si>
    <t>76226 Spider-Man Figure V29</t>
  </si>
  <si>
    <t>76230 Venom Figure V29</t>
  </si>
  <si>
    <t>76232 tbd-LSH-movie-2022 V29</t>
  </si>
  <si>
    <t>76241 Hulk Mech Armor V29</t>
  </si>
  <si>
    <t>76242 Thanos Mech Armor V29</t>
  </si>
  <si>
    <t>76243 Rocket Mech Armor V29</t>
  </si>
  <si>
    <t>76244 Miles Morales vs. Morbius V29</t>
  </si>
  <si>
    <t>76245 Ghost Rider Mech &amp; Bike V29</t>
  </si>
  <si>
    <t>76247 The Hulkbuster: The Battle o.. V29</t>
  </si>
  <si>
    <t>76248 The Avengers Quinjet V29</t>
  </si>
  <si>
    <t>76249 tbd-LSH-9-2023 V29</t>
  </si>
  <si>
    <t>76250 tbd-LSH-10-2023 V29</t>
  </si>
  <si>
    <t>76251 Star-Lord's Helmet V29</t>
  </si>
  <si>
    <t>76253 tbd-LSH-Batch-B1-2023 V29</t>
  </si>
  <si>
    <t>76254 tbd-LSH-Batch-B2-2023 V29</t>
  </si>
  <si>
    <t>76255 tbd-LSH-Batch-B3-2023 V29</t>
  </si>
  <si>
    <t>76256 tbd-LSH-13-2023 V29</t>
  </si>
  <si>
    <t>76257 tbd-LSH-14-2023 V29</t>
  </si>
  <si>
    <t>76258 tbd-LSH-15-2023 V29</t>
  </si>
  <si>
    <t>76260 tbd-LSH-17-2023 V29</t>
  </si>
  <si>
    <t>76261 tbd-LSH-18-2023 V29</t>
  </si>
  <si>
    <t>76262 tbd-LSH-19-2023 V29</t>
  </si>
  <si>
    <t>76263 tbd-LSH-20-2023 V29</t>
  </si>
  <si>
    <t>76266 tbd-LSH-23-2023 V29</t>
  </si>
  <si>
    <t>76267 tbd-LSH-Advent-Calendar-2023 V29</t>
  </si>
  <si>
    <t>76269 tbd-LSH-25-2023 V29</t>
  </si>
  <si>
    <t>Super Mario</t>
  </si>
  <si>
    <t>71360 Adventures with Mario Starte.. V29</t>
  </si>
  <si>
    <t>71374 Nintendo Entertainment System™ V29</t>
  </si>
  <si>
    <t>71387 Adventures with Luigi Starte.. V29</t>
  </si>
  <si>
    <t>71395 Super Mario 64™ Question Mar.. V29</t>
  </si>
  <si>
    <t>71403 Adventures with Peach Starte.. V29</t>
  </si>
  <si>
    <t>71404 Goomba’s Shoe Expansion Set V29</t>
  </si>
  <si>
    <t>71406 Yoshi’s Gift House Expansion.. V29</t>
  </si>
  <si>
    <t>71407 Cat Peach Suit and Frozen To.. V29</t>
  </si>
  <si>
    <t>71408 Peach’s Castle Expansion Set V29</t>
  </si>
  <si>
    <t>71409 Big Spike’s Cloudtop Challen.. V29</t>
  </si>
  <si>
    <t>71411 The Mighty Bowser™ V29</t>
  </si>
  <si>
    <t>71412 Big Bad Island Expansion Set V29</t>
  </si>
  <si>
    <t>71413 Character Packs – Series 6 V29</t>
  </si>
  <si>
    <t>71414 Conkdor's Noggin Bopper Expa.. V29</t>
  </si>
  <si>
    <t>71415 Ice Mario Suit and Frozen Wo.. V29</t>
  </si>
  <si>
    <t>71416 Lava Wave Ride Expansion Set V29</t>
  </si>
  <si>
    <t>71417 Fliprus Snow Adventure Expan.. V29</t>
  </si>
  <si>
    <t>71418 Creativity Toolbox Maker Set V29</t>
  </si>
  <si>
    <t>71419 Peach's Garden Balloon Ride .. V29</t>
  </si>
  <si>
    <t>71420 tbd-leaf-8-2023 V29</t>
  </si>
  <si>
    <t>71421 tbd-leaf-9-2023 V29</t>
  </si>
  <si>
    <t>71422 tbd-leaf-10-2023 V29</t>
  </si>
  <si>
    <t>71423 tbd-leaf-11-2023 V29</t>
  </si>
  <si>
    <t>71424 tbd-leaf-12-2023 V29</t>
  </si>
  <si>
    <t>71425 tbd-leaf-13-2023 V29</t>
  </si>
  <si>
    <t>71426 tbd Leaf 14 V29</t>
  </si>
  <si>
    <t>71427 tbd-leaf-15-2023 V29</t>
  </si>
  <si>
    <t>Technic</t>
  </si>
  <si>
    <t>42096 Porsche 911 RSR V29</t>
  </si>
  <si>
    <t>42107 Ducati Panigale V4 R V29</t>
  </si>
  <si>
    <t>42111 Dom's Dodge Charger V29</t>
  </si>
  <si>
    <t>42115 Lamborghini Sián FKP 37 V29</t>
  </si>
  <si>
    <t>42117 Race Plane V29</t>
  </si>
  <si>
    <t>42118 Monster Jam™ Grave Digger™ V29</t>
  </si>
  <si>
    <t>42122 Jeep® Wrangler V29</t>
  </si>
  <si>
    <t>42123 McLaren Senna GTR™ V29</t>
  </si>
  <si>
    <t>42125 Ferrari 488 GTE “AF Corse #51” V29</t>
  </si>
  <si>
    <t>42127 THE BATMAN - BATMOBILE™ V29</t>
  </si>
  <si>
    <t>42128 Heavy-duty Tow Truck V29</t>
  </si>
  <si>
    <t>42129 App-Controlled 4x4 Mercedes.. V110</t>
  </si>
  <si>
    <t>42129 App-Controlled 4x4 Mercedes.. V119</t>
  </si>
  <si>
    <t>42130 BMW M 1000 RR V29</t>
  </si>
  <si>
    <t>42131 App-Controlled Cat® D11 Bul.. V110</t>
  </si>
  <si>
    <t>42131 App-Controlled Cat® D11 Bul.. V119</t>
  </si>
  <si>
    <t>42132 Motorcycle V29</t>
  </si>
  <si>
    <t>42133 Telehandler V29</t>
  </si>
  <si>
    <t>42134 Monster Jam™ Megalodon™ V29</t>
  </si>
  <si>
    <t>42135 Monster Jam™ El Toro Loco™ V29</t>
  </si>
  <si>
    <t>42136 John Deere 9620R 4WD Tractor V29</t>
  </si>
  <si>
    <t>42137 Formula E® Porsche 99X Elect.. V29</t>
  </si>
  <si>
    <t>42138 Ford Mustang Shelby® GT500® V29</t>
  </si>
  <si>
    <t>42139 All-Terrain Vehicle V29</t>
  </si>
  <si>
    <t>42140 App-Controlled Transformatio.. V29</t>
  </si>
  <si>
    <t>42141 McLaren Formula 1™ Race Car V29</t>
  </si>
  <si>
    <t>42143 Ferrari Daytona SP3 V29</t>
  </si>
  <si>
    <t>42144 Material Handler V29</t>
  </si>
  <si>
    <t>42145 Airbus H175 Rescue Helicopter V29</t>
  </si>
  <si>
    <t>42146 Liebherr Crawler Crane LR 13.. V29</t>
  </si>
  <si>
    <t>42147 Dump Truck V29</t>
  </si>
  <si>
    <t>42148 Snow Groomer V29</t>
  </si>
  <si>
    <t>42149 Monster Jam™ Dragon™ V29</t>
  </si>
  <si>
    <t>42150 Monster Jam™ Monster Mutt™ D.. V29</t>
  </si>
  <si>
    <t>42151 Bugatti Bolide V29</t>
  </si>
  <si>
    <t>42152 Firefighter Aircraft V29</t>
  </si>
  <si>
    <t>42153 NASCAR® Next Gen Chevrolet C.. V29</t>
  </si>
  <si>
    <t>42154 2022 Ford GT V29</t>
  </si>
  <si>
    <t>42155 THE BATMAN – BATCYCLE™ V29</t>
  </si>
  <si>
    <t>42156 tbd-Technic-IP-Vehicle-4-2023 V29</t>
  </si>
  <si>
    <t>42157 John Deere 948L-II Skidder V29</t>
  </si>
  <si>
    <t>42158 NASA Mars Rover Perseverance V29</t>
  </si>
  <si>
    <t>42159 tbd-Technic-IP-Vehicle-7-2023 V29</t>
  </si>
  <si>
    <t>42160 Audi RS Q e-tron V29</t>
  </si>
  <si>
    <t>42161 Lamborghini Huracán Tecnica V29</t>
  </si>
  <si>
    <t>42162 Bugatti Bolide Agile Blue V29</t>
  </si>
  <si>
    <t>Titan</t>
  </si>
  <si>
    <t>71453 bd-Carrot-TITAN V29</t>
  </si>
  <si>
    <t>71454 tbd-Green-TITAN V29</t>
  </si>
  <si>
    <t>71455 tbd-Cage-TITAN V29</t>
  </si>
  <si>
    <t>71456 tbd-Balloon-TITAN V29</t>
  </si>
  <si>
    <t>71457 tbd-Darkviolet-TITAN V29</t>
  </si>
  <si>
    <t>71458 tbd-Red-TITAN V29</t>
  </si>
  <si>
    <t>71459 tbd-Flower-TITAN V29</t>
  </si>
  <si>
    <t>71460 tbd-Space-TITAN V29</t>
  </si>
  <si>
    <t>71461 tbd-World-TITAN V29</t>
  </si>
  <si>
    <t>71469 tbd-Sharkship-TITAN V29</t>
  </si>
  <si>
    <t>Version</t>
  </si>
  <si>
    <t>Period</t>
  </si>
  <si>
    <t>Plan Version</t>
  </si>
  <si>
    <t>JAN 2023</t>
  </si>
  <si>
    <t>01.2023</t>
  </si>
  <si>
    <t>ST W48.2022</t>
  </si>
  <si>
    <t>FEB 2023</t>
  </si>
  <si>
    <t>02.2023</t>
  </si>
  <si>
    <t>ST W01.2023</t>
  </si>
  <si>
    <t>66766 Friends co-pack 2HY 2023_EMEA V29</t>
  </si>
  <si>
    <t>66767 Ninjago co-pack 2HY 2023_EMEA V29</t>
  </si>
  <si>
    <t>66768 City co-pack 2HY 2023_EMEA V29</t>
  </si>
  <si>
    <t>71038 LEGO® Minifigures Disney 100 V110</t>
  </si>
  <si>
    <t>71038 LEGO® Minifigures Disney 100 V111</t>
  </si>
  <si>
    <t>71426 tbd-leaf-14-2023 V29</t>
  </si>
  <si>
    <t>75346 Pirate Snub Fighter V29</t>
  </si>
  <si>
    <t>75352 Emperor's Throne Room™ Diorama V29</t>
  </si>
  <si>
    <t>75353 Endor™ Speeder Chase Diorama V29</t>
  </si>
  <si>
    <t>75356 Executor Super Star Destroyer™ V29</t>
  </si>
  <si>
    <t>75363 The Mandalorian N-1 Starfigh.. V29</t>
  </si>
  <si>
    <t>76253 Guardians of the Galaxy Head.. V29</t>
  </si>
  <si>
    <t>76254 Baby Rocket's Ship V29</t>
  </si>
  <si>
    <t>76255 The New Guardians' Ship V29</t>
  </si>
  <si>
    <t>76256 Ant-Man Construction Figure V29</t>
  </si>
  <si>
    <t>21339 BTS Dynamite V29</t>
  </si>
  <si>
    <t>Total FRIB Power 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</si>
</sst>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5" formatCode="0.0%;\-0.0%;0.0%"/>
    <numFmt numFmtId="166" formatCode="0.00%;\-0.00%;0.00%"/>
    <numFmt numFmtId="167" formatCode="0.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3" fontId="0" fillId="0" borderId="1" xfId="0" applyNumberFormat="1" applyBorder="1"/>
    <xf numFmtId="165" fontId="0" fillId="0" borderId="1" xfId="0" applyNumberFormat="1" applyBorder="1"/>
    <xf numFmtId="166" fontId="0" fillId="0" borderId="1" xfId="0" applyNumberFormat="1" applyBorder="1"/>
    <xf numFmtId="167" fontId="0" fillId="0" borderId="1" xfId="0" applyNumberFormat="1" applyBorder="1"/>
    <xf numFmtId="9" fontId="0" fillId="0" borderId="1" xfId="2" applyFont="1" applyBorder="1"/>
    <xf numFmtId="3" fontId="0" fillId="2" borderId="1" xfId="0" applyNumberFormat="1" applyFill="1" applyBorder="1"/>
    <xf numFmtId="3" fontId="0" fillId="3" borderId="1" xfId="0" applyNumberFormat="1" applyFill="1" applyBorder="1"/>
    <xf numFmtId="0" fontId="0" fillId="4" borderId="1" xfId="0" applyFill="1" applyBorder="1"/>
    <xf numFmtId="0" fontId="0" fillId="4" borderId="2" xfId="0" applyFill="1" applyBorder="1"/>
    <xf numFmtId="0" fontId="0" fillId="0" borderId="1" xfId="0" quotePrefix="1" applyBorder="1"/>
    <xf numFmtId="0" fontId="0" fillId="0" borderId="2" xfId="0" quotePrefix="1" applyBorder="1"/>
    <xf numFmtId="0" fontId="0" fillId="0" borderId="2" xfId="0" applyBorder="1"/>
    <xf numFmtId="44" fontId="0" fillId="3" borderId="1" xfId="1" applyFont="1" applyFill="1" applyBorder="1"/>
    <xf numFmtId="44" fontId="0" fillId="0" borderId="0" xfId="1" applyFont="1"/>
    <xf numFmtId="44" fontId="0" fillId="3" borderId="0" xfId="1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733425</xdr:colOff>
      <xdr:row>3</xdr:row>
      <xdr:rowOff>47625</xdr:rowOff>
    </xdr:from>
    <xdr:to>
      <xdr:col>28</xdr:col>
      <xdr:colOff>295275</xdr:colOff>
      <xdr:row>15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D41DA62-E4F7-AF9D-0426-1601A2BAA33D}"/>
            </a:ext>
          </a:extLst>
        </xdr:cNvPr>
        <xdr:cNvSpPr txBox="1"/>
      </xdr:nvSpPr>
      <xdr:spPr>
        <a:xfrm>
          <a:off x="13687425" y="619125"/>
          <a:ext cx="8201025" cy="2276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﻿Bonjour le forum,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﻿En espérant que vous allez bien!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une colle, la somme en cellune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S1 (en orange) devrait me donner exactement le résultat que dans le total de la colonne E de la feuille 2 soit un total de - 14 810 134,31 €, hors dans cette feuille 1, je trouve seulement - 13 531 028,25 € .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- 13 531 028,25 €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testé avec un tableau croisé,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je vois qu'en mettant arrondi je tombe au résultat voulu mais je n'arrive pas à le mettre dans cette formule. Quelqu'un pour m'aider please?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D'avanc merci de votre aide!</a:t>
          </a:r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/>
        </a:p>
        <a:p>
          <a:r>
            <a:rPr lang="fr-FR" sz="1100"/>
            <a:t>Cordialement,</a:t>
          </a:r>
        </a:p>
        <a:p>
          <a:r>
            <a:rPr lang="fr-FR" sz="1100"/>
            <a:t>Max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C3F55-4FF6-47FB-BBC1-2B377ACA667C}">
  <dimension ref="A1:S1597"/>
  <sheetViews>
    <sheetView tabSelected="1" workbookViewId="0">
      <selection activeCell="U25" sqref="U25"/>
    </sheetView>
  </sheetViews>
  <sheetFormatPr baseColWidth="10" defaultRowHeight="15" x14ac:dyDescent="0.25"/>
  <cols>
    <col min="19" max="19" width="15.28515625" bestFit="1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1" t="s">
        <v>870</v>
      </c>
      <c r="P1" s="12" t="s">
        <v>871</v>
      </c>
      <c r="Q1" s="12" t="s">
        <v>872</v>
      </c>
      <c r="S1" s="18">
        <f>(SUMIFS(F:F,L:L,"Under-Forecasted")/SUMIFS(G:G,L:L,"Under-Forecasted")*(SUMIFS(I:I,L:L,"Under-Forecasted"))/7.45)</f>
        <v>-13531028.249213755</v>
      </c>
    </row>
    <row r="2" spans="1:19" x14ac:dyDescent="0.25">
      <c r="A2" s="1" t="s">
        <v>14</v>
      </c>
      <c r="B2" s="1" t="s">
        <v>15</v>
      </c>
      <c r="C2" s="1">
        <v>6333061</v>
      </c>
      <c r="D2" s="1" t="s">
        <v>16</v>
      </c>
      <c r="E2" s="3">
        <v>172.88848735157458</v>
      </c>
      <c r="F2" s="4">
        <v>66977</v>
      </c>
      <c r="G2" s="4">
        <v>52</v>
      </c>
      <c r="H2" s="4">
        <v>29</v>
      </c>
      <c r="I2" s="4">
        <v>-23</v>
      </c>
      <c r="J2" s="5">
        <v>0.44230769230769229</v>
      </c>
      <c r="K2" s="6">
        <v>1.28408572446736E-4</v>
      </c>
      <c r="L2" s="1" t="s">
        <v>17</v>
      </c>
      <c r="M2" s="7">
        <v>0</v>
      </c>
      <c r="N2" s="8">
        <v>0</v>
      </c>
      <c r="O2" s="13" t="s">
        <v>873</v>
      </c>
      <c r="P2" s="14" t="s">
        <v>874</v>
      </c>
      <c r="Q2" s="15" t="s">
        <v>875</v>
      </c>
    </row>
    <row r="3" spans="1:19" x14ac:dyDescent="0.25">
      <c r="A3" s="1" t="s">
        <v>14</v>
      </c>
      <c r="B3" s="1" t="s">
        <v>15</v>
      </c>
      <c r="C3" s="1">
        <v>6379834</v>
      </c>
      <c r="D3" s="1" t="s">
        <v>18</v>
      </c>
      <c r="E3" s="3">
        <v>82.978923819616156</v>
      </c>
      <c r="F3" s="4">
        <v>105711</v>
      </c>
      <c r="G3" s="4">
        <v>171</v>
      </c>
      <c r="H3" s="4">
        <v>120</v>
      </c>
      <c r="I3" s="4">
        <v>-51</v>
      </c>
      <c r="J3" s="5">
        <v>0.2982456140350877</v>
      </c>
      <c r="K3" s="6">
        <v>1.3665895057243693E-4</v>
      </c>
      <c r="L3" s="1" t="s">
        <v>17</v>
      </c>
      <c r="M3" s="7">
        <v>0</v>
      </c>
      <c r="N3" s="8">
        <v>0</v>
      </c>
      <c r="O3" s="13" t="s">
        <v>873</v>
      </c>
      <c r="P3" s="14" t="s">
        <v>874</v>
      </c>
      <c r="Q3" s="15" t="s">
        <v>875</v>
      </c>
    </row>
    <row r="4" spans="1:19" x14ac:dyDescent="0.25">
      <c r="A4" s="1" t="s">
        <v>14</v>
      </c>
      <c r="B4" s="1" t="s">
        <v>15</v>
      </c>
      <c r="C4" s="1">
        <v>6379836</v>
      </c>
      <c r="D4" s="1" t="s">
        <v>19</v>
      </c>
      <c r="E4" s="3">
        <v>103.72860873130625</v>
      </c>
      <c r="F4" s="4">
        <v>480668</v>
      </c>
      <c r="G4" s="4">
        <v>622</v>
      </c>
      <c r="H4" s="4">
        <v>288</v>
      </c>
      <c r="I4" s="4">
        <v>-334</v>
      </c>
      <c r="J4" s="5">
        <v>0.53697749196141475</v>
      </c>
      <c r="K4" s="6">
        <v>1.1187811152825809E-3</v>
      </c>
      <c r="L4" s="1" t="s">
        <v>17</v>
      </c>
      <c r="M4" s="7">
        <v>0</v>
      </c>
      <c r="N4" s="8">
        <v>0</v>
      </c>
      <c r="O4" s="13" t="s">
        <v>873</v>
      </c>
      <c r="P4" s="14" t="s">
        <v>874</v>
      </c>
      <c r="Q4" s="15" t="s">
        <v>875</v>
      </c>
    </row>
    <row r="5" spans="1:19" x14ac:dyDescent="0.25">
      <c r="A5" s="1" t="s">
        <v>14</v>
      </c>
      <c r="B5" s="1" t="s">
        <v>15</v>
      </c>
      <c r="C5" s="1">
        <v>6379838</v>
      </c>
      <c r="D5" s="1" t="s">
        <v>20</v>
      </c>
      <c r="E5" s="3">
        <v>46.349272930648766</v>
      </c>
      <c r="F5" s="4">
        <v>33149</v>
      </c>
      <c r="G5" s="4">
        <v>96</v>
      </c>
      <c r="H5" s="4">
        <v>150</v>
      </c>
      <c r="I5" s="4">
        <v>54</v>
      </c>
      <c r="J5" s="5">
        <v>-0.5625</v>
      </c>
      <c r="K5" s="6">
        <v>8.0823339884410515E-5</v>
      </c>
      <c r="L5" s="1" t="s">
        <v>21</v>
      </c>
      <c r="M5" s="7">
        <v>0</v>
      </c>
      <c r="N5" s="8">
        <v>0</v>
      </c>
      <c r="O5" s="13" t="s">
        <v>873</v>
      </c>
      <c r="P5" s="14" t="s">
        <v>874</v>
      </c>
      <c r="Q5" s="15" t="s">
        <v>875</v>
      </c>
    </row>
    <row r="6" spans="1:19" x14ac:dyDescent="0.25">
      <c r="A6" s="1" t="s">
        <v>22</v>
      </c>
      <c r="B6" s="1" t="s">
        <v>15</v>
      </c>
      <c r="C6" s="1">
        <v>6425630</v>
      </c>
      <c r="D6" s="1" t="s">
        <v>23</v>
      </c>
      <c r="E6" s="3">
        <v>66.219114393910985</v>
      </c>
      <c r="F6" s="4">
        <v>529839</v>
      </c>
      <c r="G6" s="4">
        <v>1074</v>
      </c>
      <c r="H6" s="4">
        <v>494</v>
      </c>
      <c r="I6" s="4">
        <v>-580</v>
      </c>
      <c r="J6" s="5">
        <v>0.54003724394785846</v>
      </c>
      <c r="K6" s="6">
        <v>1.2402563780182065E-3</v>
      </c>
      <c r="L6" s="1" t="s">
        <v>17</v>
      </c>
      <c r="M6" s="7">
        <v>0</v>
      </c>
      <c r="N6" s="8">
        <v>0</v>
      </c>
      <c r="O6" s="13" t="s">
        <v>873</v>
      </c>
      <c r="P6" s="14" t="s">
        <v>874</v>
      </c>
      <c r="Q6" s="15" t="s">
        <v>875</v>
      </c>
    </row>
    <row r="7" spans="1:19" x14ac:dyDescent="0.25">
      <c r="A7" s="1" t="s">
        <v>22</v>
      </c>
      <c r="B7" s="1" t="s">
        <v>15</v>
      </c>
      <c r="C7" s="1">
        <v>6425634</v>
      </c>
      <c r="D7" s="1" t="s">
        <v>24</v>
      </c>
      <c r="E7" s="3">
        <v>0</v>
      </c>
      <c r="F7" s="4"/>
      <c r="G7" s="4"/>
      <c r="H7" s="4">
        <v>0</v>
      </c>
      <c r="I7" s="4">
        <v>0</v>
      </c>
      <c r="J7" s="5">
        <v>0</v>
      </c>
      <c r="K7" s="6"/>
      <c r="L7" s="1" t="s">
        <v>25</v>
      </c>
      <c r="M7" s="7">
        <v>0</v>
      </c>
      <c r="N7" s="8">
        <v>0</v>
      </c>
      <c r="O7" s="13" t="s">
        <v>873</v>
      </c>
      <c r="P7" s="14" t="s">
        <v>874</v>
      </c>
      <c r="Q7" s="15" t="s">
        <v>875</v>
      </c>
    </row>
    <row r="8" spans="1:19" x14ac:dyDescent="0.25">
      <c r="A8" s="1" t="s">
        <v>22</v>
      </c>
      <c r="B8" s="1" t="s">
        <v>15</v>
      </c>
      <c r="C8" s="1">
        <v>6425636</v>
      </c>
      <c r="D8" s="1" t="s">
        <v>26</v>
      </c>
      <c r="E8" s="3">
        <v>0</v>
      </c>
      <c r="F8" s="4"/>
      <c r="G8" s="4"/>
      <c r="H8" s="4">
        <v>0</v>
      </c>
      <c r="I8" s="4">
        <v>0</v>
      </c>
      <c r="J8" s="5">
        <v>0</v>
      </c>
      <c r="K8" s="6"/>
      <c r="L8" s="1" t="s">
        <v>25</v>
      </c>
      <c r="M8" s="7">
        <v>0</v>
      </c>
      <c r="N8" s="8">
        <v>0</v>
      </c>
      <c r="O8" s="13" t="s">
        <v>873</v>
      </c>
      <c r="P8" s="14" t="s">
        <v>874</v>
      </c>
      <c r="Q8" s="15" t="s">
        <v>875</v>
      </c>
    </row>
    <row r="9" spans="1:19" x14ac:dyDescent="0.25">
      <c r="A9" s="1" t="s">
        <v>14</v>
      </c>
      <c r="B9" s="1" t="s">
        <v>27</v>
      </c>
      <c r="C9" s="1">
        <v>6332828</v>
      </c>
      <c r="D9" s="1" t="s">
        <v>28</v>
      </c>
      <c r="E9" s="3">
        <v>29.789584353486763</v>
      </c>
      <c r="F9" s="4">
        <v>413682</v>
      </c>
      <c r="G9" s="4">
        <v>1864</v>
      </c>
      <c r="H9" s="4">
        <v>420</v>
      </c>
      <c r="I9" s="4">
        <v>-1444</v>
      </c>
      <c r="J9" s="5">
        <v>0.77467811158798283</v>
      </c>
      <c r="K9" s="6">
        <v>1.3890943476869307E-3</v>
      </c>
      <c r="L9" s="1" t="s">
        <v>17</v>
      </c>
      <c r="M9" s="7">
        <v>0</v>
      </c>
      <c r="N9" s="8">
        <v>0</v>
      </c>
      <c r="O9" s="13" t="s">
        <v>873</v>
      </c>
      <c r="P9" s="14" t="s">
        <v>874</v>
      </c>
      <c r="Q9" s="15" t="s">
        <v>875</v>
      </c>
    </row>
    <row r="10" spans="1:19" x14ac:dyDescent="0.25">
      <c r="A10" s="1" t="s">
        <v>14</v>
      </c>
      <c r="B10" s="1" t="s">
        <v>27</v>
      </c>
      <c r="C10" s="1">
        <v>6332830</v>
      </c>
      <c r="D10" s="1" t="s">
        <v>29</v>
      </c>
      <c r="E10" s="3">
        <v>36.409488289652238</v>
      </c>
      <c r="F10" s="4">
        <v>788797</v>
      </c>
      <c r="G10" s="4">
        <v>2908</v>
      </c>
      <c r="H10" s="4">
        <v>972</v>
      </c>
      <c r="I10" s="4">
        <v>-1936</v>
      </c>
      <c r="J10" s="5">
        <v>0.66574965612104542</v>
      </c>
      <c r="K10" s="6">
        <v>2.2762504019559261E-3</v>
      </c>
      <c r="L10" s="1" t="s">
        <v>17</v>
      </c>
      <c r="M10" s="7">
        <v>0</v>
      </c>
      <c r="N10" s="8">
        <v>0</v>
      </c>
      <c r="O10" s="13" t="s">
        <v>873</v>
      </c>
      <c r="P10" s="14" t="s">
        <v>874</v>
      </c>
      <c r="Q10" s="15" t="s">
        <v>875</v>
      </c>
    </row>
    <row r="11" spans="1:19" x14ac:dyDescent="0.25">
      <c r="A11" s="1" t="s">
        <v>14</v>
      </c>
      <c r="B11" s="1" t="s">
        <v>27</v>
      </c>
      <c r="C11" s="1">
        <v>6332832</v>
      </c>
      <c r="D11" s="1" t="s">
        <v>30</v>
      </c>
      <c r="E11" s="3">
        <v>66.208977279724152</v>
      </c>
      <c r="F11" s="4">
        <v>161295</v>
      </c>
      <c r="G11" s="4">
        <v>327</v>
      </c>
      <c r="H11" s="4">
        <v>130</v>
      </c>
      <c r="I11" s="4">
        <v>-197</v>
      </c>
      <c r="J11" s="5">
        <v>0.60244648318042815</v>
      </c>
      <c r="K11" s="6">
        <v>4.2119500565117654E-4</v>
      </c>
      <c r="L11" s="1" t="s">
        <v>17</v>
      </c>
      <c r="M11" s="7">
        <v>0</v>
      </c>
      <c r="N11" s="8">
        <v>0</v>
      </c>
      <c r="O11" s="13" t="s">
        <v>873</v>
      </c>
      <c r="P11" s="14" t="s">
        <v>874</v>
      </c>
      <c r="Q11" s="15" t="s">
        <v>875</v>
      </c>
    </row>
    <row r="12" spans="1:19" x14ac:dyDescent="0.25">
      <c r="A12" s="1" t="s">
        <v>14</v>
      </c>
      <c r="B12" s="1" t="s">
        <v>27</v>
      </c>
      <c r="C12" s="1">
        <v>6332834</v>
      </c>
      <c r="D12" s="1" t="s">
        <v>31</v>
      </c>
      <c r="E12" s="3">
        <v>103.73825503355705</v>
      </c>
      <c r="F12" s="4">
        <v>123656</v>
      </c>
      <c r="G12" s="4">
        <v>160</v>
      </c>
      <c r="H12" s="4">
        <v>210</v>
      </c>
      <c r="I12" s="4">
        <v>50</v>
      </c>
      <c r="J12" s="5">
        <v>-0.3125</v>
      </c>
      <c r="K12" s="6">
        <v>1.6749777799140357E-4</v>
      </c>
      <c r="L12" s="1" t="s">
        <v>21</v>
      </c>
      <c r="M12" s="7">
        <v>0</v>
      </c>
      <c r="N12" s="8">
        <v>0</v>
      </c>
      <c r="O12" s="13" t="s">
        <v>873</v>
      </c>
      <c r="P12" s="14" t="s">
        <v>874</v>
      </c>
      <c r="Q12" s="15" t="s">
        <v>875</v>
      </c>
    </row>
    <row r="13" spans="1:19" x14ac:dyDescent="0.25">
      <c r="A13" s="1" t="s">
        <v>22</v>
      </c>
      <c r="B13" s="1" t="s">
        <v>27</v>
      </c>
      <c r="C13" s="1">
        <v>6427952</v>
      </c>
      <c r="D13" s="1" t="s">
        <v>32</v>
      </c>
      <c r="E13" s="3">
        <v>15.709787971053879</v>
      </c>
      <c r="F13" s="4">
        <v>682097</v>
      </c>
      <c r="G13" s="4">
        <v>5828</v>
      </c>
      <c r="H13" s="4">
        <v>5116</v>
      </c>
      <c r="I13" s="4">
        <v>-712</v>
      </c>
      <c r="J13" s="5">
        <v>0.12216884008236102</v>
      </c>
      <c r="K13" s="6">
        <v>3.6120223129561821E-4</v>
      </c>
      <c r="L13" s="1" t="s">
        <v>17</v>
      </c>
      <c r="M13" s="7">
        <v>0</v>
      </c>
      <c r="N13" s="8">
        <v>0</v>
      </c>
      <c r="O13" s="13" t="s">
        <v>873</v>
      </c>
      <c r="P13" s="14" t="s">
        <v>874</v>
      </c>
      <c r="Q13" s="15" t="s">
        <v>875</v>
      </c>
    </row>
    <row r="14" spans="1:19" x14ac:dyDescent="0.25">
      <c r="A14" s="1" t="s">
        <v>22</v>
      </c>
      <c r="B14" s="1" t="s">
        <v>27</v>
      </c>
      <c r="C14" s="1">
        <v>6427954</v>
      </c>
      <c r="D14" s="1" t="s">
        <v>33</v>
      </c>
      <c r="E14" s="3">
        <v>21.989708816593932</v>
      </c>
      <c r="F14" s="4">
        <v>1648718</v>
      </c>
      <c r="G14" s="4">
        <v>10064</v>
      </c>
      <c r="H14" s="4">
        <v>6936</v>
      </c>
      <c r="I14" s="4">
        <v>-3128</v>
      </c>
      <c r="J14" s="5">
        <v>0.3108108108108108</v>
      </c>
      <c r="K14" s="6">
        <v>2.2211931741909679E-3</v>
      </c>
      <c r="L14" s="1" t="s">
        <v>17</v>
      </c>
      <c r="M14" s="7">
        <v>0</v>
      </c>
      <c r="N14" s="8">
        <v>0</v>
      </c>
      <c r="O14" s="13" t="s">
        <v>873</v>
      </c>
      <c r="P14" s="14" t="s">
        <v>874</v>
      </c>
      <c r="Q14" s="15" t="s">
        <v>875</v>
      </c>
    </row>
    <row r="15" spans="1:19" x14ac:dyDescent="0.25">
      <c r="A15" s="1" t="s">
        <v>22</v>
      </c>
      <c r="B15" s="1" t="s">
        <v>27</v>
      </c>
      <c r="C15" s="1">
        <v>6427956</v>
      </c>
      <c r="D15" s="1" t="s">
        <v>34</v>
      </c>
      <c r="E15" s="3">
        <v>36.409613876056831</v>
      </c>
      <c r="F15" s="4">
        <v>167091</v>
      </c>
      <c r="G15" s="4">
        <v>616</v>
      </c>
      <c r="H15" s="4">
        <v>1352</v>
      </c>
      <c r="I15" s="4">
        <v>736</v>
      </c>
      <c r="J15" s="5">
        <v>-1.1948051948051948</v>
      </c>
      <c r="K15" s="6">
        <v>8.6535437731562583E-4</v>
      </c>
      <c r="L15" s="1" t="s">
        <v>21</v>
      </c>
      <c r="M15" s="7">
        <v>0</v>
      </c>
      <c r="N15" s="8">
        <v>0</v>
      </c>
      <c r="O15" s="13" t="s">
        <v>873</v>
      </c>
      <c r="P15" s="14" t="s">
        <v>874</v>
      </c>
      <c r="Q15" s="15" t="s">
        <v>875</v>
      </c>
    </row>
    <row r="16" spans="1:19" x14ac:dyDescent="0.25">
      <c r="A16" s="1" t="s">
        <v>22</v>
      </c>
      <c r="B16" s="1" t="s">
        <v>27</v>
      </c>
      <c r="C16" s="1">
        <v>6427958</v>
      </c>
      <c r="D16" s="1" t="s">
        <v>35</v>
      </c>
      <c r="E16" s="3">
        <v>52.969253014677797</v>
      </c>
      <c r="F16" s="4">
        <v>776614</v>
      </c>
      <c r="G16" s="4">
        <v>1968</v>
      </c>
      <c r="H16" s="4">
        <v>1989</v>
      </c>
      <c r="I16" s="4">
        <v>21</v>
      </c>
      <c r="J16" s="5">
        <v>-1.0670731707317074E-2</v>
      </c>
      <c r="K16" s="6">
        <v>3.5920572552143529E-5</v>
      </c>
      <c r="L16" s="1" t="s">
        <v>21</v>
      </c>
      <c r="M16" s="7">
        <v>0</v>
      </c>
      <c r="N16" s="8">
        <v>0</v>
      </c>
      <c r="O16" s="13" t="s">
        <v>873</v>
      </c>
      <c r="P16" s="14" t="s">
        <v>874</v>
      </c>
      <c r="Q16" s="15" t="s">
        <v>875</v>
      </c>
    </row>
    <row r="17" spans="1:17" x14ac:dyDescent="0.25">
      <c r="A17" s="1" t="s">
        <v>22</v>
      </c>
      <c r="B17" s="1" t="s">
        <v>27</v>
      </c>
      <c r="C17" s="1">
        <v>6427962</v>
      </c>
      <c r="D17" s="1" t="s">
        <v>36</v>
      </c>
      <c r="E17" s="3">
        <v>66.209073714856729</v>
      </c>
      <c r="F17" s="4">
        <v>957413</v>
      </c>
      <c r="G17" s="4">
        <v>1941</v>
      </c>
      <c r="H17" s="4">
        <v>1512</v>
      </c>
      <c r="I17" s="4">
        <v>-429</v>
      </c>
      <c r="J17" s="5">
        <v>0.22102009273570325</v>
      </c>
      <c r="K17" s="6">
        <v>9.1722294724876042E-4</v>
      </c>
      <c r="L17" s="1" t="s">
        <v>17</v>
      </c>
      <c r="M17" s="7">
        <v>0</v>
      </c>
      <c r="N17" s="8">
        <v>0</v>
      </c>
      <c r="O17" s="13" t="s">
        <v>873</v>
      </c>
      <c r="P17" s="14" t="s">
        <v>874</v>
      </c>
      <c r="Q17" s="15" t="s">
        <v>875</v>
      </c>
    </row>
    <row r="18" spans="1:17" x14ac:dyDescent="0.25">
      <c r="A18" s="1" t="s">
        <v>14</v>
      </c>
      <c r="B18" s="1" t="s">
        <v>37</v>
      </c>
      <c r="C18" s="1">
        <v>6426328</v>
      </c>
      <c r="D18" s="1" t="s">
        <v>38</v>
      </c>
      <c r="E18" s="3">
        <v>38.859060402684563</v>
      </c>
      <c r="F18" s="4">
        <v>1737</v>
      </c>
      <c r="G18" s="4">
        <v>6</v>
      </c>
      <c r="H18" s="4">
        <v>0</v>
      </c>
      <c r="I18" s="4">
        <v>-6</v>
      </c>
      <c r="J18" s="5">
        <v>1</v>
      </c>
      <c r="K18" s="6">
        <v>7.5291101862215956E-6</v>
      </c>
      <c r="L18" s="1" t="s">
        <v>17</v>
      </c>
      <c r="M18" s="7">
        <v>0</v>
      </c>
      <c r="N18" s="8">
        <v>0</v>
      </c>
      <c r="O18" s="13" t="s">
        <v>873</v>
      </c>
      <c r="P18" s="14" t="s">
        <v>874</v>
      </c>
      <c r="Q18" s="15" t="s">
        <v>875</v>
      </c>
    </row>
    <row r="19" spans="1:17" x14ac:dyDescent="0.25">
      <c r="A19" s="1" t="s">
        <v>14</v>
      </c>
      <c r="B19" s="1" t="s">
        <v>37</v>
      </c>
      <c r="C19" s="1">
        <v>6426331</v>
      </c>
      <c r="D19" s="1" t="s">
        <v>39</v>
      </c>
      <c r="E19" s="3">
        <v>48.568232662192393</v>
      </c>
      <c r="F19" s="4">
        <v>2171</v>
      </c>
      <c r="G19" s="4">
        <v>6</v>
      </c>
      <c r="H19" s="4">
        <v>0</v>
      </c>
      <c r="I19" s="4">
        <v>-6</v>
      </c>
      <c r="J19" s="5">
        <v>1</v>
      </c>
      <c r="K19" s="6">
        <v>9.410304095732346E-6</v>
      </c>
      <c r="L19" s="1" t="s">
        <v>17</v>
      </c>
      <c r="M19" s="7">
        <v>0</v>
      </c>
      <c r="N19" s="8">
        <v>0</v>
      </c>
      <c r="O19" s="13" t="s">
        <v>873</v>
      </c>
      <c r="P19" s="14" t="s">
        <v>874</v>
      </c>
      <c r="Q19" s="15" t="s">
        <v>875</v>
      </c>
    </row>
    <row r="20" spans="1:17" x14ac:dyDescent="0.25">
      <c r="A20" s="1" t="s">
        <v>22</v>
      </c>
      <c r="B20" s="1" t="s">
        <v>40</v>
      </c>
      <c r="C20" s="1">
        <v>6425816</v>
      </c>
      <c r="D20" s="1" t="s">
        <v>41</v>
      </c>
      <c r="E20" s="3">
        <v>0</v>
      </c>
      <c r="F20" s="4"/>
      <c r="G20" s="4"/>
      <c r="H20" s="4">
        <v>0</v>
      </c>
      <c r="I20" s="4">
        <v>0</v>
      </c>
      <c r="J20" s="5">
        <v>0</v>
      </c>
      <c r="K20" s="6"/>
      <c r="L20" s="1" t="s">
        <v>25</v>
      </c>
      <c r="M20" s="7">
        <v>0</v>
      </c>
      <c r="N20" s="8">
        <v>0</v>
      </c>
      <c r="O20" s="13" t="s">
        <v>873</v>
      </c>
      <c r="P20" s="14" t="s">
        <v>874</v>
      </c>
      <c r="Q20" s="15" t="s">
        <v>875</v>
      </c>
    </row>
    <row r="21" spans="1:17" x14ac:dyDescent="0.25">
      <c r="A21" s="1" t="s">
        <v>22</v>
      </c>
      <c r="B21" s="1" t="s">
        <v>40</v>
      </c>
      <c r="C21" s="1">
        <v>6425818</v>
      </c>
      <c r="D21" s="1" t="s">
        <v>42</v>
      </c>
      <c r="E21" s="3">
        <v>0</v>
      </c>
      <c r="F21" s="4"/>
      <c r="G21" s="4"/>
      <c r="H21" s="4">
        <v>0</v>
      </c>
      <c r="I21" s="4">
        <v>0</v>
      </c>
      <c r="J21" s="5">
        <v>0</v>
      </c>
      <c r="K21" s="6"/>
      <c r="L21" s="1" t="s">
        <v>25</v>
      </c>
      <c r="M21" s="7">
        <v>0</v>
      </c>
      <c r="N21" s="8">
        <v>0</v>
      </c>
      <c r="O21" s="13" t="s">
        <v>873</v>
      </c>
      <c r="P21" s="14" t="s">
        <v>874</v>
      </c>
      <c r="Q21" s="15" t="s">
        <v>875</v>
      </c>
    </row>
    <row r="22" spans="1:17" x14ac:dyDescent="0.25">
      <c r="A22" s="1" t="s">
        <v>22</v>
      </c>
      <c r="B22" s="1" t="s">
        <v>40</v>
      </c>
      <c r="C22" s="1">
        <v>6425842</v>
      </c>
      <c r="D22" s="1" t="s">
        <v>43</v>
      </c>
      <c r="E22" s="3">
        <v>0</v>
      </c>
      <c r="F22" s="4"/>
      <c r="G22" s="4"/>
      <c r="H22" s="4">
        <v>0</v>
      </c>
      <c r="I22" s="4">
        <v>0</v>
      </c>
      <c r="J22" s="5">
        <v>0</v>
      </c>
      <c r="K22" s="6"/>
      <c r="L22" s="1" t="s">
        <v>25</v>
      </c>
      <c r="M22" s="7">
        <v>0</v>
      </c>
      <c r="N22" s="8">
        <v>0</v>
      </c>
      <c r="O22" s="13" t="s">
        <v>873</v>
      </c>
      <c r="P22" s="14" t="s">
        <v>874</v>
      </c>
      <c r="Q22" s="15" t="s">
        <v>875</v>
      </c>
    </row>
    <row r="23" spans="1:17" x14ac:dyDescent="0.25">
      <c r="A23" s="1" t="s">
        <v>22</v>
      </c>
      <c r="B23" s="1" t="s">
        <v>40</v>
      </c>
      <c r="C23" s="1">
        <v>6425844</v>
      </c>
      <c r="D23" s="1" t="s">
        <v>44</v>
      </c>
      <c r="E23" s="3">
        <v>0</v>
      </c>
      <c r="F23" s="4"/>
      <c r="G23" s="4"/>
      <c r="H23" s="4">
        <v>0</v>
      </c>
      <c r="I23" s="4">
        <v>0</v>
      </c>
      <c r="J23" s="5">
        <v>0</v>
      </c>
      <c r="K23" s="6"/>
      <c r="L23" s="1" t="s">
        <v>25</v>
      </c>
      <c r="M23" s="7">
        <v>0</v>
      </c>
      <c r="N23" s="8">
        <v>0</v>
      </c>
      <c r="O23" s="13" t="s">
        <v>873</v>
      </c>
      <c r="P23" s="14" t="s">
        <v>874</v>
      </c>
      <c r="Q23" s="15" t="s">
        <v>875</v>
      </c>
    </row>
    <row r="24" spans="1:17" x14ac:dyDescent="0.25">
      <c r="A24" s="1" t="s">
        <v>22</v>
      </c>
      <c r="B24" s="1" t="s">
        <v>40</v>
      </c>
      <c r="C24" s="1">
        <v>6425846</v>
      </c>
      <c r="D24" s="1" t="s">
        <v>45</v>
      </c>
      <c r="E24" s="3">
        <v>0</v>
      </c>
      <c r="F24" s="4"/>
      <c r="G24" s="4"/>
      <c r="H24" s="4">
        <v>0</v>
      </c>
      <c r="I24" s="4">
        <v>0</v>
      </c>
      <c r="J24" s="5">
        <v>0</v>
      </c>
      <c r="K24" s="6"/>
      <c r="L24" s="1" t="s">
        <v>25</v>
      </c>
      <c r="M24" s="7">
        <v>0</v>
      </c>
      <c r="N24" s="8">
        <v>0</v>
      </c>
      <c r="O24" s="13" t="s">
        <v>873</v>
      </c>
      <c r="P24" s="14" t="s">
        <v>874</v>
      </c>
      <c r="Q24" s="15" t="s">
        <v>875</v>
      </c>
    </row>
    <row r="25" spans="1:17" x14ac:dyDescent="0.25">
      <c r="A25" s="1" t="s">
        <v>22</v>
      </c>
      <c r="B25" s="1" t="s">
        <v>40</v>
      </c>
      <c r="C25" s="1">
        <v>6425850</v>
      </c>
      <c r="D25" s="1" t="s">
        <v>46</v>
      </c>
      <c r="E25" s="3">
        <v>0</v>
      </c>
      <c r="F25" s="4"/>
      <c r="G25" s="4"/>
      <c r="H25" s="4">
        <v>0</v>
      </c>
      <c r="I25" s="4">
        <v>0</v>
      </c>
      <c r="J25" s="5">
        <v>0</v>
      </c>
      <c r="K25" s="6"/>
      <c r="L25" s="1" t="s">
        <v>25</v>
      </c>
      <c r="M25" s="7">
        <v>0</v>
      </c>
      <c r="N25" s="8">
        <v>0</v>
      </c>
      <c r="O25" s="13" t="s">
        <v>873</v>
      </c>
      <c r="P25" s="14" t="s">
        <v>874</v>
      </c>
      <c r="Q25" s="15" t="s">
        <v>875</v>
      </c>
    </row>
    <row r="26" spans="1:17" x14ac:dyDescent="0.25">
      <c r="A26" s="1" t="s">
        <v>14</v>
      </c>
      <c r="B26" s="1" t="s">
        <v>47</v>
      </c>
      <c r="C26" s="1">
        <v>6379667</v>
      </c>
      <c r="D26" s="1" t="s">
        <v>48</v>
      </c>
      <c r="E26" s="3">
        <v>32.469520353660229</v>
      </c>
      <c r="F26" s="4">
        <v>151670</v>
      </c>
      <c r="G26" s="4">
        <v>627</v>
      </c>
      <c r="H26" s="4">
        <v>852</v>
      </c>
      <c r="I26" s="4">
        <v>225</v>
      </c>
      <c r="J26" s="5">
        <v>-0.35885167464114831</v>
      </c>
      <c r="K26" s="6">
        <v>2.3591659889271005E-4</v>
      </c>
      <c r="L26" s="1" t="s">
        <v>21</v>
      </c>
      <c r="M26" s="7">
        <v>0</v>
      </c>
      <c r="N26" s="8">
        <v>0</v>
      </c>
      <c r="O26" s="13" t="s">
        <v>873</v>
      </c>
      <c r="P26" s="14" t="s">
        <v>874</v>
      </c>
      <c r="Q26" s="15" t="s">
        <v>875</v>
      </c>
    </row>
    <row r="27" spans="1:17" x14ac:dyDescent="0.25">
      <c r="A27" s="1" t="s">
        <v>14</v>
      </c>
      <c r="B27" s="1" t="s">
        <v>49</v>
      </c>
      <c r="C27" s="1">
        <v>6379613</v>
      </c>
      <c r="D27" s="1" t="s">
        <v>50</v>
      </c>
      <c r="E27" s="3">
        <v>6.1499225606608157</v>
      </c>
      <c r="F27" s="4">
        <v>119124</v>
      </c>
      <c r="G27" s="4">
        <v>2600</v>
      </c>
      <c r="H27" s="4">
        <v>2591</v>
      </c>
      <c r="I27" s="4">
        <v>-9</v>
      </c>
      <c r="J27" s="5">
        <v>3.4615384615384616E-3</v>
      </c>
      <c r="K27" s="6">
        <v>1.7873609442476314E-6</v>
      </c>
      <c r="L27" s="1" t="s">
        <v>17</v>
      </c>
      <c r="M27" s="7">
        <v>0</v>
      </c>
      <c r="N27" s="8">
        <v>0</v>
      </c>
      <c r="O27" s="13" t="s">
        <v>873</v>
      </c>
      <c r="P27" s="14" t="s">
        <v>874</v>
      </c>
      <c r="Q27" s="15" t="s">
        <v>875</v>
      </c>
    </row>
    <row r="28" spans="1:17" x14ac:dyDescent="0.25">
      <c r="A28" s="1" t="s">
        <v>14</v>
      </c>
      <c r="B28" s="1" t="s">
        <v>49</v>
      </c>
      <c r="C28" s="1">
        <v>6379615</v>
      </c>
      <c r="D28" s="1" t="s">
        <v>51</v>
      </c>
      <c r="E28" s="3">
        <v>18.469751724785279</v>
      </c>
      <c r="F28" s="4">
        <v>393535</v>
      </c>
      <c r="G28" s="4">
        <v>2860</v>
      </c>
      <c r="H28" s="4">
        <v>772</v>
      </c>
      <c r="I28" s="4">
        <v>-2088</v>
      </c>
      <c r="J28" s="5">
        <v>0.73006993006993004</v>
      </c>
      <c r="K28" s="6">
        <v>1.2453506712113737E-3</v>
      </c>
      <c r="L28" s="1" t="s">
        <v>17</v>
      </c>
      <c r="M28" s="7">
        <v>0</v>
      </c>
      <c r="N28" s="8">
        <v>0</v>
      </c>
      <c r="O28" s="13" t="s">
        <v>873</v>
      </c>
      <c r="P28" s="14" t="s">
        <v>874</v>
      </c>
      <c r="Q28" s="15" t="s">
        <v>875</v>
      </c>
    </row>
    <row r="29" spans="1:17" x14ac:dyDescent="0.25">
      <c r="A29" s="1" t="s">
        <v>14</v>
      </c>
      <c r="B29" s="1" t="s">
        <v>49</v>
      </c>
      <c r="C29" s="1">
        <v>6379617</v>
      </c>
      <c r="D29" s="1" t="s">
        <v>52</v>
      </c>
      <c r="E29" s="3">
        <v>38.969503234505432</v>
      </c>
      <c r="F29" s="4">
        <v>385839</v>
      </c>
      <c r="G29" s="4">
        <v>1329</v>
      </c>
      <c r="H29" s="4">
        <v>386</v>
      </c>
      <c r="I29" s="4">
        <v>-943</v>
      </c>
      <c r="J29" s="5">
        <v>0.70955605718585402</v>
      </c>
      <c r="K29" s="6">
        <v>1.1866883249093602E-3</v>
      </c>
      <c r="L29" s="1" t="s">
        <v>17</v>
      </c>
      <c r="M29" s="7">
        <v>0</v>
      </c>
      <c r="N29" s="8">
        <v>0</v>
      </c>
      <c r="O29" s="13" t="s">
        <v>873</v>
      </c>
      <c r="P29" s="14" t="s">
        <v>874</v>
      </c>
      <c r="Q29" s="15" t="s">
        <v>875</v>
      </c>
    </row>
    <row r="30" spans="1:17" x14ac:dyDescent="0.25">
      <c r="A30" s="1" t="s">
        <v>14</v>
      </c>
      <c r="B30" s="1" t="s">
        <v>49</v>
      </c>
      <c r="C30" s="1">
        <v>6379621</v>
      </c>
      <c r="D30" s="1" t="s">
        <v>53</v>
      </c>
      <c r="E30" s="3">
        <v>64.949043002734271</v>
      </c>
      <c r="F30" s="4">
        <v>52258</v>
      </c>
      <c r="G30" s="4">
        <v>108</v>
      </c>
      <c r="H30" s="4">
        <v>327</v>
      </c>
      <c r="I30" s="4">
        <v>219</v>
      </c>
      <c r="J30" s="5">
        <v>-2.0277777777777777</v>
      </c>
      <c r="K30" s="6">
        <v>4.5932171573185687E-4</v>
      </c>
      <c r="L30" s="1" t="s">
        <v>21</v>
      </c>
      <c r="M30" s="7">
        <v>0</v>
      </c>
      <c r="N30" s="8">
        <v>0</v>
      </c>
      <c r="O30" s="13" t="s">
        <v>873</v>
      </c>
      <c r="P30" s="14" t="s">
        <v>874</v>
      </c>
      <c r="Q30" s="15" t="s">
        <v>875</v>
      </c>
    </row>
    <row r="31" spans="1:17" x14ac:dyDescent="0.25">
      <c r="A31" s="1" t="s">
        <v>22</v>
      </c>
      <c r="B31" s="1" t="s">
        <v>49</v>
      </c>
      <c r="C31" s="1">
        <v>6425834</v>
      </c>
      <c r="D31" s="1" t="s">
        <v>54</v>
      </c>
      <c r="E31" s="3">
        <v>12.309832341440993</v>
      </c>
      <c r="F31" s="4">
        <v>1020346</v>
      </c>
      <c r="G31" s="4">
        <v>11126</v>
      </c>
      <c r="H31" s="4">
        <v>12047</v>
      </c>
      <c r="I31" s="4">
        <v>921</v>
      </c>
      <c r="J31" s="5">
        <v>-8.277907603810894E-2</v>
      </c>
      <c r="K31" s="6">
        <v>3.6611023935526879E-4</v>
      </c>
      <c r="L31" s="1" t="s">
        <v>21</v>
      </c>
      <c r="M31" s="7">
        <v>0</v>
      </c>
      <c r="N31" s="8">
        <v>0</v>
      </c>
      <c r="O31" s="13" t="s">
        <v>873</v>
      </c>
      <c r="P31" s="14" t="s">
        <v>874</v>
      </c>
      <c r="Q31" s="15" t="s">
        <v>875</v>
      </c>
    </row>
    <row r="32" spans="1:17" x14ac:dyDescent="0.25">
      <c r="A32" s="1" t="s">
        <v>22</v>
      </c>
      <c r="B32" s="1" t="s">
        <v>49</v>
      </c>
      <c r="C32" s="1">
        <v>6425836</v>
      </c>
      <c r="D32" s="1" t="s">
        <v>55</v>
      </c>
      <c r="E32" s="3">
        <v>35.719510541658188</v>
      </c>
      <c r="F32" s="4">
        <v>1053797</v>
      </c>
      <c r="G32" s="4">
        <v>3960</v>
      </c>
      <c r="H32" s="4">
        <v>3105</v>
      </c>
      <c r="I32" s="4">
        <v>-855</v>
      </c>
      <c r="J32" s="5">
        <v>0.21590909090909091</v>
      </c>
      <c r="K32" s="6">
        <v>9.8621526673002969E-4</v>
      </c>
      <c r="L32" s="1" t="s">
        <v>17</v>
      </c>
      <c r="M32" s="7">
        <v>0</v>
      </c>
      <c r="N32" s="8">
        <v>0</v>
      </c>
      <c r="O32" s="13" t="s">
        <v>873</v>
      </c>
      <c r="P32" s="14" t="s">
        <v>874</v>
      </c>
      <c r="Q32" s="15" t="s">
        <v>875</v>
      </c>
    </row>
    <row r="33" spans="1:17" x14ac:dyDescent="0.25">
      <c r="A33" s="1" t="s">
        <v>22</v>
      </c>
      <c r="B33" s="1" t="s">
        <v>49</v>
      </c>
      <c r="C33" s="1">
        <v>6425840</v>
      </c>
      <c r="D33" s="1" t="s">
        <v>56</v>
      </c>
      <c r="E33" s="3">
        <v>21.549698285304601</v>
      </c>
      <c r="F33" s="4">
        <v>649245</v>
      </c>
      <c r="G33" s="4">
        <v>4044</v>
      </c>
      <c r="H33" s="4">
        <v>4098</v>
      </c>
      <c r="I33" s="4">
        <v>54</v>
      </c>
      <c r="J33" s="5">
        <v>-1.3353115727002967E-2</v>
      </c>
      <c r="K33" s="6">
        <v>3.7578121053285158E-5</v>
      </c>
      <c r="L33" s="1" t="s">
        <v>21</v>
      </c>
      <c r="M33" s="7">
        <v>0</v>
      </c>
      <c r="N33" s="8">
        <v>0</v>
      </c>
      <c r="O33" s="13" t="s">
        <v>873</v>
      </c>
      <c r="P33" s="14" t="s">
        <v>874</v>
      </c>
      <c r="Q33" s="15" t="s">
        <v>875</v>
      </c>
    </row>
    <row r="34" spans="1:17" x14ac:dyDescent="0.25">
      <c r="A34" s="1" t="s">
        <v>22</v>
      </c>
      <c r="B34" s="1" t="s">
        <v>49</v>
      </c>
      <c r="C34" s="1">
        <v>6425877</v>
      </c>
      <c r="D34" s="1" t="s">
        <v>57</v>
      </c>
      <c r="E34" s="3">
        <v>6.1499170782297226</v>
      </c>
      <c r="F34" s="4">
        <v>538440</v>
      </c>
      <c r="G34" s="4">
        <v>11752</v>
      </c>
      <c r="H34" s="4">
        <v>13424</v>
      </c>
      <c r="I34" s="4">
        <v>1672</v>
      </c>
      <c r="J34" s="5">
        <v>-0.14227365554799182</v>
      </c>
      <c r="K34" s="6">
        <v>3.320516482969485E-4</v>
      </c>
      <c r="L34" s="1" t="s">
        <v>21</v>
      </c>
      <c r="M34" s="7">
        <v>0</v>
      </c>
      <c r="N34" s="8">
        <v>0</v>
      </c>
      <c r="O34" s="13" t="s">
        <v>873</v>
      </c>
      <c r="P34" s="14" t="s">
        <v>874</v>
      </c>
      <c r="Q34" s="15" t="s">
        <v>875</v>
      </c>
    </row>
    <row r="35" spans="1:17" x14ac:dyDescent="0.25">
      <c r="A35" s="1" t="s">
        <v>14</v>
      </c>
      <c r="B35" s="1" t="s">
        <v>58</v>
      </c>
      <c r="C35" s="1">
        <v>6288838</v>
      </c>
      <c r="D35" s="1" t="s">
        <v>59</v>
      </c>
      <c r="E35" s="3">
        <v>12.309855274844802</v>
      </c>
      <c r="F35" s="4">
        <v>259168</v>
      </c>
      <c r="G35" s="4">
        <v>2826</v>
      </c>
      <c r="H35" s="4">
        <v>426</v>
      </c>
      <c r="I35" s="4">
        <v>-2400</v>
      </c>
      <c r="J35" s="5">
        <v>0.84925690021231426</v>
      </c>
      <c r="K35" s="6">
        <v>9.5403497439526064E-4</v>
      </c>
      <c r="L35" s="1" t="s">
        <v>17</v>
      </c>
      <c r="M35" s="7">
        <v>0</v>
      </c>
      <c r="N35" s="8">
        <v>0</v>
      </c>
      <c r="O35" s="13" t="s">
        <v>873</v>
      </c>
      <c r="P35" s="14" t="s">
        <v>874</v>
      </c>
      <c r="Q35" s="15" t="s">
        <v>875</v>
      </c>
    </row>
    <row r="36" spans="1:17" x14ac:dyDescent="0.25">
      <c r="A36" s="1" t="s">
        <v>14</v>
      </c>
      <c r="B36" s="1" t="s">
        <v>58</v>
      </c>
      <c r="C36" s="1">
        <v>6327954</v>
      </c>
      <c r="D36" s="1" t="s">
        <v>60</v>
      </c>
      <c r="E36" s="3">
        <v>12.309843400447427</v>
      </c>
      <c r="F36" s="4">
        <v>374170</v>
      </c>
      <c r="G36" s="4">
        <v>4080</v>
      </c>
      <c r="H36" s="4">
        <v>1734</v>
      </c>
      <c r="I36" s="4">
        <v>-2346</v>
      </c>
      <c r="J36" s="5">
        <v>0.57499999999999996</v>
      </c>
      <c r="K36" s="6">
        <v>9.3256828789157001E-4</v>
      </c>
      <c r="L36" s="1" t="s">
        <v>17</v>
      </c>
      <c r="M36" s="7">
        <v>0</v>
      </c>
      <c r="N36" s="8">
        <v>0</v>
      </c>
      <c r="O36" s="13" t="s">
        <v>873</v>
      </c>
      <c r="P36" s="14" t="s">
        <v>874</v>
      </c>
      <c r="Q36" s="15" t="s">
        <v>875</v>
      </c>
    </row>
    <row r="37" spans="1:17" x14ac:dyDescent="0.25">
      <c r="A37" s="1" t="s">
        <v>14</v>
      </c>
      <c r="B37" s="1" t="s">
        <v>58</v>
      </c>
      <c r="C37" s="1">
        <v>6327969</v>
      </c>
      <c r="D37" s="1" t="s">
        <v>61</v>
      </c>
      <c r="E37" s="3">
        <v>12.309843400447427</v>
      </c>
      <c r="F37" s="4">
        <v>356562</v>
      </c>
      <c r="G37" s="4">
        <v>3888</v>
      </c>
      <c r="H37" s="4">
        <v>1921</v>
      </c>
      <c r="I37" s="4">
        <v>-1967</v>
      </c>
      <c r="J37" s="5">
        <v>0.50591563786008231</v>
      </c>
      <c r="K37" s="6">
        <v>7.8191041018018693E-4</v>
      </c>
      <c r="L37" s="1" t="s">
        <v>17</v>
      </c>
      <c r="M37" s="7">
        <v>0</v>
      </c>
      <c r="N37" s="8">
        <v>0</v>
      </c>
      <c r="O37" s="13" t="s">
        <v>873</v>
      </c>
      <c r="P37" s="14" t="s">
        <v>874</v>
      </c>
      <c r="Q37" s="15" t="s">
        <v>875</v>
      </c>
    </row>
    <row r="38" spans="1:17" x14ac:dyDescent="0.25">
      <c r="A38" s="1" t="s">
        <v>14</v>
      </c>
      <c r="B38" s="1" t="s">
        <v>58</v>
      </c>
      <c r="C38" s="1">
        <v>6392671</v>
      </c>
      <c r="D38" s="1" t="s">
        <v>62</v>
      </c>
      <c r="E38" s="3">
        <v>29.229478575116158</v>
      </c>
      <c r="F38" s="4">
        <v>22647</v>
      </c>
      <c r="G38" s="4">
        <v>104</v>
      </c>
      <c r="H38" s="4">
        <v>116</v>
      </c>
      <c r="I38" s="4">
        <v>12</v>
      </c>
      <c r="J38" s="5">
        <v>-0.11538461538461539</v>
      </c>
      <c r="K38" s="6">
        <v>1.1326674530846319E-5</v>
      </c>
      <c r="L38" s="1" t="s">
        <v>21</v>
      </c>
      <c r="M38" s="7">
        <v>0</v>
      </c>
      <c r="N38" s="8">
        <v>0</v>
      </c>
      <c r="O38" s="13" t="s">
        <v>873</v>
      </c>
      <c r="P38" s="14" t="s">
        <v>874</v>
      </c>
      <c r="Q38" s="15" t="s">
        <v>875</v>
      </c>
    </row>
    <row r="39" spans="1:17" x14ac:dyDescent="0.25">
      <c r="A39" s="1" t="s">
        <v>14</v>
      </c>
      <c r="B39" s="1" t="s">
        <v>58</v>
      </c>
      <c r="C39" s="1">
        <v>6371126</v>
      </c>
      <c r="D39" s="1" t="s">
        <v>63</v>
      </c>
      <c r="E39" s="3">
        <v>6.1499137104506234</v>
      </c>
      <c r="F39" s="4">
        <v>160359</v>
      </c>
      <c r="G39" s="4">
        <v>3500</v>
      </c>
      <c r="H39" s="4">
        <v>1621</v>
      </c>
      <c r="I39" s="4">
        <v>-1879</v>
      </c>
      <c r="J39" s="5">
        <v>0.53685714285714281</v>
      </c>
      <c r="K39" s="6">
        <v>3.731607090191608E-4</v>
      </c>
      <c r="L39" s="1" t="s">
        <v>17</v>
      </c>
      <c r="M39" s="7">
        <v>0</v>
      </c>
      <c r="N39" s="8">
        <v>0</v>
      </c>
      <c r="O39" s="13" t="s">
        <v>873</v>
      </c>
      <c r="P39" s="14" t="s">
        <v>874</v>
      </c>
      <c r="Q39" s="15" t="s">
        <v>875</v>
      </c>
    </row>
    <row r="40" spans="1:17" x14ac:dyDescent="0.25">
      <c r="A40" s="1" t="s">
        <v>14</v>
      </c>
      <c r="B40" s="1" t="s">
        <v>58</v>
      </c>
      <c r="C40" s="1">
        <v>6371128</v>
      </c>
      <c r="D40" s="1" t="s">
        <v>64</v>
      </c>
      <c r="E40" s="3">
        <v>6.1498764610019796</v>
      </c>
      <c r="F40" s="4">
        <v>70191</v>
      </c>
      <c r="G40" s="4">
        <v>1532</v>
      </c>
      <c r="H40" s="4">
        <v>755</v>
      </c>
      <c r="I40" s="4">
        <v>-777</v>
      </c>
      <c r="J40" s="5">
        <v>0.50718015665796345</v>
      </c>
      <c r="K40" s="6">
        <v>1.5430767149176772E-4</v>
      </c>
      <c r="L40" s="1" t="s">
        <v>17</v>
      </c>
      <c r="M40" s="7">
        <v>0</v>
      </c>
      <c r="N40" s="8">
        <v>0</v>
      </c>
      <c r="O40" s="13" t="s">
        <v>873</v>
      </c>
      <c r="P40" s="14" t="s">
        <v>874</v>
      </c>
      <c r="Q40" s="15" t="s">
        <v>875</v>
      </c>
    </row>
    <row r="41" spans="1:17" x14ac:dyDescent="0.25">
      <c r="A41" s="1" t="s">
        <v>14</v>
      </c>
      <c r="B41" s="1" t="s">
        <v>58</v>
      </c>
      <c r="C41" s="1">
        <v>6371130</v>
      </c>
      <c r="D41" s="1" t="s">
        <v>65</v>
      </c>
      <c r="E41" s="3">
        <v>29.229602502239757</v>
      </c>
      <c r="F41" s="4">
        <v>371935</v>
      </c>
      <c r="G41" s="4">
        <v>1708</v>
      </c>
      <c r="H41" s="4">
        <v>407</v>
      </c>
      <c r="I41" s="4">
        <v>-1301</v>
      </c>
      <c r="J41" s="5">
        <v>0.76170960187353631</v>
      </c>
      <c r="K41" s="6">
        <v>1.2280055035274217E-3</v>
      </c>
      <c r="L41" s="1" t="s">
        <v>17</v>
      </c>
      <c r="M41" s="7">
        <v>0</v>
      </c>
      <c r="N41" s="8">
        <v>0</v>
      </c>
      <c r="O41" s="13" t="s">
        <v>873</v>
      </c>
      <c r="P41" s="14" t="s">
        <v>874</v>
      </c>
      <c r="Q41" s="15" t="s">
        <v>875</v>
      </c>
    </row>
    <row r="42" spans="1:17" x14ac:dyDescent="0.25">
      <c r="A42" s="1" t="s">
        <v>14</v>
      </c>
      <c r="B42" s="1" t="s">
        <v>58</v>
      </c>
      <c r="C42" s="1">
        <v>6379625</v>
      </c>
      <c r="D42" s="1" t="s">
        <v>66</v>
      </c>
      <c r="E42" s="3">
        <v>12.309866899780047</v>
      </c>
      <c r="F42" s="4">
        <v>174613</v>
      </c>
      <c r="G42" s="4">
        <v>1904</v>
      </c>
      <c r="H42" s="4">
        <v>680</v>
      </c>
      <c r="I42" s="4">
        <v>-1224</v>
      </c>
      <c r="J42" s="5">
        <v>0.6428571428571429</v>
      </c>
      <c r="K42" s="6">
        <v>4.865582964273544E-4</v>
      </c>
      <c r="L42" s="1" t="s">
        <v>17</v>
      </c>
      <c r="M42" s="7">
        <v>0</v>
      </c>
      <c r="N42" s="8">
        <v>0</v>
      </c>
      <c r="O42" s="13" t="s">
        <v>873</v>
      </c>
      <c r="P42" s="14" t="s">
        <v>874</v>
      </c>
      <c r="Q42" s="15" t="s">
        <v>875</v>
      </c>
    </row>
    <row r="43" spans="1:17" x14ac:dyDescent="0.25">
      <c r="A43" s="1" t="s">
        <v>14</v>
      </c>
      <c r="B43" s="1" t="s">
        <v>58</v>
      </c>
      <c r="C43" s="1">
        <v>6371132</v>
      </c>
      <c r="D43" s="1" t="s">
        <v>67</v>
      </c>
      <c r="E43" s="3">
        <v>18.470103721781573</v>
      </c>
      <c r="F43" s="4">
        <v>24218</v>
      </c>
      <c r="G43" s="4">
        <v>176</v>
      </c>
      <c r="H43" s="4">
        <v>120</v>
      </c>
      <c r="I43" s="4">
        <v>-56</v>
      </c>
      <c r="J43" s="5">
        <v>0.31818181818181818</v>
      </c>
      <c r="K43" s="6">
        <v>3.3400846114759046E-5</v>
      </c>
      <c r="L43" s="1" t="s">
        <v>17</v>
      </c>
      <c r="M43" s="7">
        <v>0</v>
      </c>
      <c r="N43" s="8">
        <v>0</v>
      </c>
      <c r="O43" s="13" t="s">
        <v>873</v>
      </c>
      <c r="P43" s="14" t="s">
        <v>874</v>
      </c>
      <c r="Q43" s="15" t="s">
        <v>875</v>
      </c>
    </row>
    <row r="44" spans="1:17" x14ac:dyDescent="0.25">
      <c r="A44" s="1" t="s">
        <v>14</v>
      </c>
      <c r="B44" s="1" t="s">
        <v>58</v>
      </c>
      <c r="C44" s="1">
        <v>6379661</v>
      </c>
      <c r="D44" s="1" t="s">
        <v>68</v>
      </c>
      <c r="E44" s="3">
        <v>18.469718601144809</v>
      </c>
      <c r="F44" s="4">
        <v>276850</v>
      </c>
      <c r="G44" s="4">
        <v>2012</v>
      </c>
      <c r="H44" s="4">
        <v>523</v>
      </c>
      <c r="I44" s="4">
        <v>-1489</v>
      </c>
      <c r="J44" s="5">
        <v>0.74005964214711728</v>
      </c>
      <c r="K44" s="6">
        <v>8.8808612255012321E-4</v>
      </c>
      <c r="L44" s="1" t="s">
        <v>17</v>
      </c>
      <c r="M44" s="7">
        <v>0</v>
      </c>
      <c r="N44" s="8">
        <v>0</v>
      </c>
      <c r="O44" s="13" t="s">
        <v>873</v>
      </c>
      <c r="P44" s="14" t="s">
        <v>874</v>
      </c>
      <c r="Q44" s="15" t="s">
        <v>875</v>
      </c>
    </row>
    <row r="45" spans="1:17" x14ac:dyDescent="0.25">
      <c r="A45" s="1" t="s">
        <v>22</v>
      </c>
      <c r="B45" s="1" t="s">
        <v>58</v>
      </c>
      <c r="C45" s="1">
        <v>6420679</v>
      </c>
      <c r="D45" s="1" t="s">
        <v>69</v>
      </c>
      <c r="E45" s="3">
        <v>6.1499209954886354</v>
      </c>
      <c r="F45" s="4">
        <v>386878</v>
      </c>
      <c r="G45" s="4">
        <v>8444</v>
      </c>
      <c r="H45" s="4">
        <v>9604</v>
      </c>
      <c r="I45" s="4">
        <v>1160</v>
      </c>
      <c r="J45" s="5">
        <v>-0.13737565135007104</v>
      </c>
      <c r="K45" s="6">
        <v>2.3037090751742894E-4</v>
      </c>
      <c r="L45" s="1" t="s">
        <v>21</v>
      </c>
      <c r="M45" s="7">
        <v>0</v>
      </c>
      <c r="N45" s="8">
        <v>0</v>
      </c>
      <c r="O45" s="13" t="s">
        <v>873</v>
      </c>
      <c r="P45" s="14" t="s">
        <v>874</v>
      </c>
      <c r="Q45" s="15" t="s">
        <v>875</v>
      </c>
    </row>
    <row r="46" spans="1:17" x14ac:dyDescent="0.25">
      <c r="A46" s="1" t="s">
        <v>22</v>
      </c>
      <c r="B46" s="1" t="s">
        <v>58</v>
      </c>
      <c r="C46" s="1">
        <v>6420681</v>
      </c>
      <c r="D46" s="1" t="s">
        <v>70</v>
      </c>
      <c r="E46" s="3">
        <v>6.1499192367066859</v>
      </c>
      <c r="F46" s="4">
        <v>834005</v>
      </c>
      <c r="G46" s="4">
        <v>18203</v>
      </c>
      <c r="H46" s="4">
        <v>20092</v>
      </c>
      <c r="I46" s="4">
        <v>1889</v>
      </c>
      <c r="J46" s="5">
        <v>-0.10377410316980717</v>
      </c>
      <c r="K46" s="6">
        <v>3.7514699986928749E-4</v>
      </c>
      <c r="L46" s="1" t="s">
        <v>21</v>
      </c>
      <c r="M46" s="7">
        <v>0</v>
      </c>
      <c r="N46" s="8">
        <v>0</v>
      </c>
      <c r="O46" s="13" t="s">
        <v>873</v>
      </c>
      <c r="P46" s="14" t="s">
        <v>874</v>
      </c>
      <c r="Q46" s="15" t="s">
        <v>875</v>
      </c>
    </row>
    <row r="47" spans="1:17" x14ac:dyDescent="0.25">
      <c r="A47" s="1" t="s">
        <v>22</v>
      </c>
      <c r="B47" s="1" t="s">
        <v>58</v>
      </c>
      <c r="C47" s="1">
        <v>6420683</v>
      </c>
      <c r="D47" s="1" t="s">
        <v>71</v>
      </c>
      <c r="E47" s="3">
        <v>12.309828735071314</v>
      </c>
      <c r="F47" s="4">
        <v>769432</v>
      </c>
      <c r="G47" s="4">
        <v>8390</v>
      </c>
      <c r="H47" s="4">
        <v>16838</v>
      </c>
      <c r="I47" s="4">
        <v>8448</v>
      </c>
      <c r="J47" s="5">
        <v>-1.0069129916567343</v>
      </c>
      <c r="K47" s="6">
        <v>3.3581958696602939E-3</v>
      </c>
      <c r="L47" s="1" t="s">
        <v>21</v>
      </c>
      <c r="M47" s="7">
        <v>0</v>
      </c>
      <c r="N47" s="8">
        <v>0</v>
      </c>
      <c r="O47" s="13" t="s">
        <v>873</v>
      </c>
      <c r="P47" s="14" t="s">
        <v>874</v>
      </c>
      <c r="Q47" s="15" t="s">
        <v>875</v>
      </c>
    </row>
    <row r="48" spans="1:17" x14ac:dyDescent="0.25">
      <c r="A48" s="1" t="s">
        <v>22</v>
      </c>
      <c r="B48" s="1" t="s">
        <v>58</v>
      </c>
      <c r="C48" s="1">
        <v>6425857</v>
      </c>
      <c r="D48" s="1" t="s">
        <v>72</v>
      </c>
      <c r="E48" s="3">
        <v>12.309831849763489</v>
      </c>
      <c r="F48" s="4">
        <v>1332154</v>
      </c>
      <c r="G48" s="4">
        <v>14526</v>
      </c>
      <c r="H48" s="4">
        <v>18772</v>
      </c>
      <c r="I48" s="4">
        <v>4246</v>
      </c>
      <c r="J48" s="5">
        <v>-0.29230345587222911</v>
      </c>
      <c r="K48" s="6">
        <v>1.6878436636402817E-3</v>
      </c>
      <c r="L48" s="1" t="s">
        <v>21</v>
      </c>
      <c r="M48" s="7">
        <v>0</v>
      </c>
      <c r="N48" s="8">
        <v>0</v>
      </c>
      <c r="O48" s="13" t="s">
        <v>873</v>
      </c>
      <c r="P48" s="14" t="s">
        <v>874</v>
      </c>
      <c r="Q48" s="15" t="s">
        <v>875</v>
      </c>
    </row>
    <row r="49" spans="1:17" x14ac:dyDescent="0.25">
      <c r="A49" s="1" t="s">
        <v>22</v>
      </c>
      <c r="B49" s="1" t="s">
        <v>58</v>
      </c>
      <c r="C49" s="1">
        <v>6425859</v>
      </c>
      <c r="D49" s="1" t="s">
        <v>73</v>
      </c>
      <c r="E49" s="3">
        <v>21.549696388622561</v>
      </c>
      <c r="F49" s="4">
        <v>809148</v>
      </c>
      <c r="G49" s="4">
        <v>5040</v>
      </c>
      <c r="H49" s="4">
        <v>5024</v>
      </c>
      <c r="I49" s="4">
        <v>-16</v>
      </c>
      <c r="J49" s="5">
        <v>3.1746031746031746E-3</v>
      </c>
      <c r="K49" s="6">
        <v>1.1134257109888115E-5</v>
      </c>
      <c r="L49" s="1" t="s">
        <v>17</v>
      </c>
      <c r="M49" s="7">
        <v>0</v>
      </c>
      <c r="N49" s="8">
        <v>0</v>
      </c>
      <c r="O49" s="13" t="s">
        <v>873</v>
      </c>
      <c r="P49" s="14" t="s">
        <v>874</v>
      </c>
      <c r="Q49" s="15" t="s">
        <v>875</v>
      </c>
    </row>
    <row r="50" spans="1:17" x14ac:dyDescent="0.25">
      <c r="A50" s="1" t="s">
        <v>22</v>
      </c>
      <c r="B50" s="1" t="s">
        <v>58</v>
      </c>
      <c r="C50" s="1">
        <v>6425861</v>
      </c>
      <c r="D50" s="1" t="s">
        <v>74</v>
      </c>
      <c r="E50" s="3">
        <v>18.469759409709958</v>
      </c>
      <c r="F50" s="4">
        <v>941182</v>
      </c>
      <c r="G50" s="4">
        <v>6840</v>
      </c>
      <c r="H50" s="4">
        <v>10246</v>
      </c>
      <c r="I50" s="4">
        <v>3406</v>
      </c>
      <c r="J50" s="5">
        <v>-0.49795321637426898</v>
      </c>
      <c r="K50" s="6">
        <v>2.0314493060462802E-3</v>
      </c>
      <c r="L50" s="1" t="s">
        <v>21</v>
      </c>
      <c r="M50" s="7">
        <v>0</v>
      </c>
      <c r="N50" s="8">
        <v>0</v>
      </c>
      <c r="O50" s="13" t="s">
        <v>873</v>
      </c>
      <c r="P50" s="14" t="s">
        <v>874</v>
      </c>
      <c r="Q50" s="15" t="s">
        <v>875</v>
      </c>
    </row>
    <row r="51" spans="1:17" x14ac:dyDescent="0.25">
      <c r="A51" s="1" t="s">
        <v>22</v>
      </c>
      <c r="B51" s="1" t="s">
        <v>58</v>
      </c>
      <c r="C51" s="1">
        <v>6425863</v>
      </c>
      <c r="D51" s="1" t="s">
        <v>75</v>
      </c>
      <c r="E51" s="3">
        <v>29.229608832308781</v>
      </c>
      <c r="F51" s="4">
        <v>683986</v>
      </c>
      <c r="G51" s="4">
        <v>3141</v>
      </c>
      <c r="H51" s="4">
        <v>3372</v>
      </c>
      <c r="I51" s="4">
        <v>231</v>
      </c>
      <c r="J51" s="5">
        <v>-7.3543457497612222E-2</v>
      </c>
      <c r="K51" s="6">
        <v>2.1803945637761986E-4</v>
      </c>
      <c r="L51" s="1" t="s">
        <v>21</v>
      </c>
      <c r="M51" s="7">
        <v>0</v>
      </c>
      <c r="N51" s="8">
        <v>0</v>
      </c>
      <c r="O51" s="13" t="s">
        <v>873</v>
      </c>
      <c r="P51" s="14" t="s">
        <v>874</v>
      </c>
      <c r="Q51" s="15" t="s">
        <v>875</v>
      </c>
    </row>
    <row r="52" spans="1:17" x14ac:dyDescent="0.25">
      <c r="A52" s="1" t="s">
        <v>22</v>
      </c>
      <c r="B52" s="1" t="s">
        <v>58</v>
      </c>
      <c r="C52" s="1">
        <v>6425865</v>
      </c>
      <c r="D52" s="1" t="s">
        <v>76</v>
      </c>
      <c r="E52" s="3">
        <v>32.469577793926959</v>
      </c>
      <c r="F52" s="4">
        <v>911473</v>
      </c>
      <c r="G52" s="4">
        <v>3768</v>
      </c>
      <c r="H52" s="4">
        <v>3248</v>
      </c>
      <c r="I52" s="4">
        <v>-520</v>
      </c>
      <c r="J52" s="5">
        <v>0.13800424628450106</v>
      </c>
      <c r="K52" s="6">
        <v>5.4523043753572148E-4</v>
      </c>
      <c r="L52" s="1" t="s">
        <v>17</v>
      </c>
      <c r="M52" s="7">
        <v>0</v>
      </c>
      <c r="N52" s="8">
        <v>0</v>
      </c>
      <c r="O52" s="13" t="s">
        <v>873</v>
      </c>
      <c r="P52" s="14" t="s">
        <v>874</v>
      </c>
      <c r="Q52" s="15" t="s">
        <v>875</v>
      </c>
    </row>
    <row r="53" spans="1:17" x14ac:dyDescent="0.25">
      <c r="A53" s="1" t="s">
        <v>22</v>
      </c>
      <c r="B53" s="1" t="s">
        <v>58</v>
      </c>
      <c r="C53" s="1">
        <v>6425869</v>
      </c>
      <c r="D53" s="1" t="s">
        <v>77</v>
      </c>
      <c r="E53" s="3">
        <v>6.1499167298339579</v>
      </c>
      <c r="F53" s="4">
        <v>444607</v>
      </c>
      <c r="G53" s="4">
        <v>9704</v>
      </c>
      <c r="H53" s="4">
        <v>15292</v>
      </c>
      <c r="I53" s="4">
        <v>5588</v>
      </c>
      <c r="J53" s="5">
        <v>-0.57584501236603458</v>
      </c>
      <c r="K53" s="6">
        <v>1.1097514985455251E-3</v>
      </c>
      <c r="L53" s="1" t="s">
        <v>21</v>
      </c>
      <c r="M53" s="7">
        <v>0</v>
      </c>
      <c r="N53" s="8">
        <v>0</v>
      </c>
      <c r="O53" s="13" t="s">
        <v>873</v>
      </c>
      <c r="P53" s="14" t="s">
        <v>874</v>
      </c>
      <c r="Q53" s="15" t="s">
        <v>875</v>
      </c>
    </row>
    <row r="54" spans="1:17" x14ac:dyDescent="0.25">
      <c r="A54" s="1" t="s">
        <v>22</v>
      </c>
      <c r="B54" s="1" t="s">
        <v>58</v>
      </c>
      <c r="C54" s="1">
        <v>6425871</v>
      </c>
      <c r="D54" s="1" t="s">
        <v>78</v>
      </c>
      <c r="E54" s="3">
        <v>0</v>
      </c>
      <c r="F54" s="4"/>
      <c r="G54" s="4"/>
      <c r="H54" s="4">
        <v>0</v>
      </c>
      <c r="I54" s="4">
        <v>0</v>
      </c>
      <c r="J54" s="5">
        <v>0</v>
      </c>
      <c r="K54" s="6"/>
      <c r="L54" s="1" t="s">
        <v>25</v>
      </c>
      <c r="M54" s="7">
        <v>0</v>
      </c>
      <c r="N54" s="8">
        <v>0</v>
      </c>
      <c r="O54" s="13" t="s">
        <v>873</v>
      </c>
      <c r="P54" s="14" t="s">
        <v>874</v>
      </c>
      <c r="Q54" s="15" t="s">
        <v>875</v>
      </c>
    </row>
    <row r="55" spans="1:17" x14ac:dyDescent="0.25">
      <c r="A55" s="1" t="s">
        <v>22</v>
      </c>
      <c r="B55" s="1" t="s">
        <v>58</v>
      </c>
      <c r="C55" s="1">
        <v>6431232</v>
      </c>
      <c r="D55" s="1" t="s">
        <v>79</v>
      </c>
      <c r="E55" s="3">
        <v>6.1502213337141223</v>
      </c>
      <c r="F55" s="4">
        <v>8614</v>
      </c>
      <c r="G55" s="4">
        <v>188</v>
      </c>
      <c r="H55" s="4">
        <v>1983</v>
      </c>
      <c r="I55" s="4">
        <v>1795</v>
      </c>
      <c r="J55" s="5">
        <v>-9.5478723404255312</v>
      </c>
      <c r="K55" s="6">
        <v>3.5649652887615759E-4</v>
      </c>
      <c r="L55" s="1" t="s">
        <v>21</v>
      </c>
      <c r="M55" s="7">
        <v>0</v>
      </c>
      <c r="N55" s="8">
        <v>0</v>
      </c>
      <c r="O55" s="13" t="s">
        <v>873</v>
      </c>
      <c r="P55" s="14" t="s">
        <v>874</v>
      </c>
      <c r="Q55" s="15" t="s">
        <v>875</v>
      </c>
    </row>
    <row r="56" spans="1:17" x14ac:dyDescent="0.25">
      <c r="A56" s="1" t="s">
        <v>22</v>
      </c>
      <c r="B56" s="1" t="s">
        <v>58</v>
      </c>
      <c r="C56" s="1">
        <v>6431365</v>
      </c>
      <c r="D56" s="1" t="s">
        <v>80</v>
      </c>
      <c r="E56" s="3">
        <v>0</v>
      </c>
      <c r="F56" s="4"/>
      <c r="G56" s="4"/>
      <c r="H56" s="4">
        <v>0</v>
      </c>
      <c r="I56" s="4">
        <v>0</v>
      </c>
      <c r="J56" s="5">
        <v>0</v>
      </c>
      <c r="K56" s="6"/>
      <c r="L56" s="1" t="s">
        <v>25</v>
      </c>
      <c r="M56" s="7">
        <v>0</v>
      </c>
      <c r="N56" s="8">
        <v>0</v>
      </c>
      <c r="O56" s="13" t="s">
        <v>873</v>
      </c>
      <c r="P56" s="14" t="s">
        <v>874</v>
      </c>
      <c r="Q56" s="15" t="s">
        <v>875</v>
      </c>
    </row>
    <row r="57" spans="1:17" x14ac:dyDescent="0.25">
      <c r="A57" s="1" t="s">
        <v>22</v>
      </c>
      <c r="B57" s="1" t="s">
        <v>58</v>
      </c>
      <c r="C57" s="1">
        <v>6431367</v>
      </c>
      <c r="D57" s="1" t="s">
        <v>81</v>
      </c>
      <c r="E57" s="3">
        <v>0</v>
      </c>
      <c r="F57" s="4"/>
      <c r="G57" s="4"/>
      <c r="H57" s="4">
        <v>0</v>
      </c>
      <c r="I57" s="4">
        <v>0</v>
      </c>
      <c r="J57" s="5">
        <v>0</v>
      </c>
      <c r="K57" s="6"/>
      <c r="L57" s="1" t="s">
        <v>25</v>
      </c>
      <c r="M57" s="7">
        <v>0</v>
      </c>
      <c r="N57" s="8">
        <v>0</v>
      </c>
      <c r="O57" s="13" t="s">
        <v>873</v>
      </c>
      <c r="P57" s="14" t="s">
        <v>874</v>
      </c>
      <c r="Q57" s="15" t="s">
        <v>875</v>
      </c>
    </row>
    <row r="58" spans="1:17" x14ac:dyDescent="0.25">
      <c r="A58" s="1" t="s">
        <v>22</v>
      </c>
      <c r="B58" s="1" t="s">
        <v>58</v>
      </c>
      <c r="C58" s="1">
        <v>6431369</v>
      </c>
      <c r="D58" s="1" t="s">
        <v>82</v>
      </c>
      <c r="E58" s="3">
        <v>0</v>
      </c>
      <c r="F58" s="4"/>
      <c r="G58" s="4"/>
      <c r="H58" s="4">
        <v>0</v>
      </c>
      <c r="I58" s="4">
        <v>0</v>
      </c>
      <c r="J58" s="5">
        <v>0</v>
      </c>
      <c r="K58" s="6"/>
      <c r="L58" s="1" t="s">
        <v>25</v>
      </c>
      <c r="M58" s="7">
        <v>0</v>
      </c>
      <c r="N58" s="8">
        <v>0</v>
      </c>
      <c r="O58" s="13" t="s">
        <v>873</v>
      </c>
      <c r="P58" s="14" t="s">
        <v>874</v>
      </c>
      <c r="Q58" s="15" t="s">
        <v>875</v>
      </c>
    </row>
    <row r="59" spans="1:17" x14ac:dyDescent="0.25">
      <c r="A59" s="1" t="s">
        <v>25</v>
      </c>
      <c r="B59" s="1" t="s">
        <v>58</v>
      </c>
      <c r="C59" s="1">
        <v>6449356</v>
      </c>
      <c r="D59" s="1" t="s">
        <v>83</v>
      </c>
      <c r="E59" s="3">
        <v>0</v>
      </c>
      <c r="F59" s="4"/>
      <c r="G59" s="4"/>
      <c r="H59" s="4">
        <v>0</v>
      </c>
      <c r="I59" s="4">
        <v>0</v>
      </c>
      <c r="J59" s="5">
        <v>0</v>
      </c>
      <c r="K59" s="6"/>
      <c r="L59" s="1" t="s">
        <v>25</v>
      </c>
      <c r="M59" s="7">
        <v>0</v>
      </c>
      <c r="N59" s="8">
        <v>0</v>
      </c>
      <c r="O59" s="13" t="s">
        <v>873</v>
      </c>
      <c r="P59" s="14" t="s">
        <v>874</v>
      </c>
      <c r="Q59" s="15" t="s">
        <v>875</v>
      </c>
    </row>
    <row r="60" spans="1:17" x14ac:dyDescent="0.25">
      <c r="A60" s="1" t="s">
        <v>14</v>
      </c>
      <c r="B60" s="1" t="s">
        <v>84</v>
      </c>
      <c r="C60" s="1">
        <v>6385810</v>
      </c>
      <c r="D60" s="1" t="s">
        <v>85</v>
      </c>
      <c r="E60" s="3">
        <v>18.469648402283884</v>
      </c>
      <c r="F60" s="4">
        <v>73753</v>
      </c>
      <c r="G60" s="4">
        <v>536</v>
      </c>
      <c r="H60" s="4">
        <v>1212</v>
      </c>
      <c r="I60" s="4">
        <v>676</v>
      </c>
      <c r="J60" s="5">
        <v>-1.2611940298507462</v>
      </c>
      <c r="K60" s="6">
        <v>4.0318598863361873E-4</v>
      </c>
      <c r="L60" s="1" t="s">
        <v>21</v>
      </c>
      <c r="M60" s="7">
        <v>0</v>
      </c>
      <c r="N60" s="8">
        <v>0</v>
      </c>
      <c r="O60" s="13" t="s">
        <v>873</v>
      </c>
      <c r="P60" s="14" t="s">
        <v>874</v>
      </c>
      <c r="Q60" s="15" t="s">
        <v>875</v>
      </c>
    </row>
    <row r="61" spans="1:17" x14ac:dyDescent="0.25">
      <c r="A61" s="1" t="s">
        <v>14</v>
      </c>
      <c r="B61" s="1" t="s">
        <v>84</v>
      </c>
      <c r="C61" s="1">
        <v>6385812</v>
      </c>
      <c r="D61" s="1" t="s">
        <v>86</v>
      </c>
      <c r="E61" s="3">
        <v>18.469798657718119</v>
      </c>
      <c r="F61" s="4">
        <v>101824</v>
      </c>
      <c r="G61" s="4">
        <v>740</v>
      </c>
      <c r="H61" s="4">
        <v>1605</v>
      </c>
      <c r="I61" s="4">
        <v>865</v>
      </c>
      <c r="J61" s="5">
        <v>-1.1689189189189189</v>
      </c>
      <c r="K61" s="6">
        <v>5.1591526240923381E-4</v>
      </c>
      <c r="L61" s="1" t="s">
        <v>21</v>
      </c>
      <c r="M61" s="7">
        <v>0</v>
      </c>
      <c r="N61" s="8">
        <v>0</v>
      </c>
      <c r="O61" s="13" t="s">
        <v>873</v>
      </c>
      <c r="P61" s="14" t="s">
        <v>874</v>
      </c>
      <c r="Q61" s="15" t="s">
        <v>875</v>
      </c>
    </row>
    <row r="62" spans="1:17" x14ac:dyDescent="0.25">
      <c r="A62" s="1" t="s">
        <v>14</v>
      </c>
      <c r="B62" s="1" t="s">
        <v>84</v>
      </c>
      <c r="C62" s="1">
        <v>6385814</v>
      </c>
      <c r="D62" s="1" t="s">
        <v>87</v>
      </c>
      <c r="E62" s="3">
        <v>18.469679520273221</v>
      </c>
      <c r="F62" s="4">
        <v>93017</v>
      </c>
      <c r="G62" s="4">
        <v>676</v>
      </c>
      <c r="H62" s="4">
        <v>1333</v>
      </c>
      <c r="I62" s="4">
        <v>657</v>
      </c>
      <c r="J62" s="5">
        <v>-0.97189349112426038</v>
      </c>
      <c r="K62" s="6">
        <v>3.9185449826777076E-4</v>
      </c>
      <c r="L62" s="1" t="s">
        <v>21</v>
      </c>
      <c r="M62" s="7">
        <v>0</v>
      </c>
      <c r="N62" s="8">
        <v>0</v>
      </c>
      <c r="O62" s="13" t="s">
        <v>873</v>
      </c>
      <c r="P62" s="14" t="s">
        <v>874</v>
      </c>
      <c r="Q62" s="15" t="s">
        <v>875</v>
      </c>
    </row>
    <row r="63" spans="1:17" x14ac:dyDescent="0.25">
      <c r="A63" s="1" t="s">
        <v>22</v>
      </c>
      <c r="B63" s="1" t="s">
        <v>88</v>
      </c>
      <c r="C63" s="1">
        <v>6425854</v>
      </c>
      <c r="D63" s="1" t="s">
        <v>89</v>
      </c>
      <c r="E63" s="3">
        <v>0</v>
      </c>
      <c r="F63" s="4"/>
      <c r="G63" s="4"/>
      <c r="H63" s="4">
        <v>0</v>
      </c>
      <c r="I63" s="4">
        <v>0</v>
      </c>
      <c r="J63" s="5">
        <v>0</v>
      </c>
      <c r="K63" s="6"/>
      <c r="L63" s="1" t="s">
        <v>25</v>
      </c>
      <c r="M63" s="7">
        <v>0</v>
      </c>
      <c r="N63" s="8">
        <v>0</v>
      </c>
      <c r="O63" s="13" t="s">
        <v>873</v>
      </c>
      <c r="P63" s="14" t="s">
        <v>874</v>
      </c>
      <c r="Q63" s="15" t="s">
        <v>875</v>
      </c>
    </row>
    <row r="64" spans="1:17" x14ac:dyDescent="0.25">
      <c r="A64" s="1" t="s">
        <v>14</v>
      </c>
      <c r="B64" s="1" t="s">
        <v>90</v>
      </c>
      <c r="C64" s="1">
        <v>6379599</v>
      </c>
      <c r="D64" s="1" t="s">
        <v>91</v>
      </c>
      <c r="E64" s="3">
        <v>6.1499121318417025</v>
      </c>
      <c r="F64" s="4">
        <v>529826</v>
      </c>
      <c r="G64" s="4">
        <v>11564</v>
      </c>
      <c r="H64" s="4">
        <v>6659</v>
      </c>
      <c r="I64" s="4">
        <v>-4905</v>
      </c>
      <c r="J64" s="5">
        <v>0.42416118989968871</v>
      </c>
      <c r="K64" s="6">
        <v>9.7411006275109136E-4</v>
      </c>
      <c r="L64" s="1" t="s">
        <v>17</v>
      </c>
      <c r="M64" s="7">
        <v>0</v>
      </c>
      <c r="N64" s="8">
        <v>0</v>
      </c>
      <c r="O64" s="13" t="s">
        <v>873</v>
      </c>
      <c r="P64" s="14" t="s">
        <v>874</v>
      </c>
      <c r="Q64" s="15" t="s">
        <v>875</v>
      </c>
    </row>
    <row r="65" spans="1:17" x14ac:dyDescent="0.25">
      <c r="A65" s="1" t="s">
        <v>14</v>
      </c>
      <c r="B65" s="1" t="s">
        <v>90</v>
      </c>
      <c r="C65" s="1">
        <v>6379601</v>
      </c>
      <c r="D65" s="1" t="s">
        <v>92</v>
      </c>
      <c r="E65" s="3">
        <v>18.469798657718119</v>
      </c>
      <c r="F65" s="4">
        <v>134848</v>
      </c>
      <c r="G65" s="4">
        <v>980</v>
      </c>
      <c r="H65" s="4">
        <v>1038</v>
      </c>
      <c r="I65" s="4">
        <v>58</v>
      </c>
      <c r="J65" s="5">
        <v>-5.9183673469387757E-2</v>
      </c>
      <c r="K65" s="6">
        <v>3.4593162103740539E-5</v>
      </c>
      <c r="L65" s="1" t="s">
        <v>21</v>
      </c>
      <c r="M65" s="7">
        <v>0</v>
      </c>
      <c r="N65" s="8">
        <v>0</v>
      </c>
      <c r="O65" s="13" t="s">
        <v>873</v>
      </c>
      <c r="P65" s="14" t="s">
        <v>874</v>
      </c>
      <c r="Q65" s="15" t="s">
        <v>875</v>
      </c>
    </row>
    <row r="66" spans="1:17" x14ac:dyDescent="0.25">
      <c r="A66" s="1" t="s">
        <v>14</v>
      </c>
      <c r="B66" s="1" t="s">
        <v>90</v>
      </c>
      <c r="C66" s="1">
        <v>6379603</v>
      </c>
      <c r="D66" s="1" t="s">
        <v>93</v>
      </c>
      <c r="E66" s="3">
        <v>29.229642967570616</v>
      </c>
      <c r="F66" s="4">
        <v>321415</v>
      </c>
      <c r="G66" s="4">
        <v>1476</v>
      </c>
      <c r="H66" s="4">
        <v>588</v>
      </c>
      <c r="I66" s="4">
        <v>-888</v>
      </c>
      <c r="J66" s="5">
        <v>0.60162601626016265</v>
      </c>
      <c r="K66" s="6">
        <v>8.381786293409657E-4</v>
      </c>
      <c r="L66" s="1" t="s">
        <v>17</v>
      </c>
      <c r="M66" s="7">
        <v>0</v>
      </c>
      <c r="N66" s="8">
        <v>0</v>
      </c>
      <c r="O66" s="13" t="s">
        <v>873</v>
      </c>
      <c r="P66" s="14" t="s">
        <v>874</v>
      </c>
      <c r="Q66" s="15" t="s">
        <v>875</v>
      </c>
    </row>
    <row r="67" spans="1:17" x14ac:dyDescent="0.25">
      <c r="A67" s="1" t="s">
        <v>14</v>
      </c>
      <c r="B67" s="1" t="s">
        <v>90</v>
      </c>
      <c r="C67" s="1">
        <v>6379605</v>
      </c>
      <c r="D67" s="1" t="s">
        <v>94</v>
      </c>
      <c r="E67" s="3">
        <v>42.219435217198075</v>
      </c>
      <c r="F67" s="4">
        <v>1121002</v>
      </c>
      <c r="G67" s="4">
        <v>3564</v>
      </c>
      <c r="H67" s="4">
        <v>1031</v>
      </c>
      <c r="I67" s="4">
        <v>-2533</v>
      </c>
      <c r="J67" s="5">
        <v>0.71071829405162734</v>
      </c>
      <c r="K67" s="6">
        <v>3.4534066133860061E-3</v>
      </c>
      <c r="L67" s="1" t="s">
        <v>17</v>
      </c>
      <c r="M67" s="7">
        <v>0</v>
      </c>
      <c r="N67" s="8">
        <v>0</v>
      </c>
      <c r="O67" s="13" t="s">
        <v>873</v>
      </c>
      <c r="P67" s="14" t="s">
        <v>874</v>
      </c>
      <c r="Q67" s="15" t="s">
        <v>875</v>
      </c>
    </row>
    <row r="68" spans="1:17" x14ac:dyDescent="0.25">
      <c r="A68" s="1" t="s">
        <v>14</v>
      </c>
      <c r="B68" s="1" t="s">
        <v>90</v>
      </c>
      <c r="C68" s="1">
        <v>6379609</v>
      </c>
      <c r="D68" s="1" t="s">
        <v>95</v>
      </c>
      <c r="E68" s="3">
        <v>64.94873228933632</v>
      </c>
      <c r="F68" s="4">
        <v>69677</v>
      </c>
      <c r="G68" s="4">
        <v>144</v>
      </c>
      <c r="H68" s="4">
        <v>334</v>
      </c>
      <c r="I68" s="4">
        <v>190</v>
      </c>
      <c r="J68" s="5">
        <v>-1.3194444444444444</v>
      </c>
      <c r="K68" s="6">
        <v>3.9849638578895127E-4</v>
      </c>
      <c r="L68" s="1" t="s">
        <v>21</v>
      </c>
      <c r="M68" s="7">
        <v>0</v>
      </c>
      <c r="N68" s="8">
        <v>0</v>
      </c>
      <c r="O68" s="13" t="s">
        <v>873</v>
      </c>
      <c r="P68" s="14" t="s">
        <v>874</v>
      </c>
      <c r="Q68" s="15" t="s">
        <v>875</v>
      </c>
    </row>
    <row r="69" spans="1:17" x14ac:dyDescent="0.25">
      <c r="A69" s="1" t="s">
        <v>22</v>
      </c>
      <c r="B69" s="1" t="s">
        <v>90</v>
      </c>
      <c r="C69" s="1">
        <v>6425822</v>
      </c>
      <c r="D69" s="1" t="s">
        <v>96</v>
      </c>
      <c r="E69" s="3">
        <v>12.309839624052314</v>
      </c>
      <c r="F69" s="4">
        <v>679100</v>
      </c>
      <c r="G69" s="4">
        <v>7405</v>
      </c>
      <c r="H69" s="4">
        <v>11833</v>
      </c>
      <c r="I69" s="4">
        <v>4428</v>
      </c>
      <c r="J69" s="5">
        <v>-0.5979743416610398</v>
      </c>
      <c r="K69" s="6">
        <v>1.7601922898418574E-3</v>
      </c>
      <c r="L69" s="1" t="s">
        <v>21</v>
      </c>
      <c r="M69" s="7">
        <v>0</v>
      </c>
      <c r="N69" s="8">
        <v>0</v>
      </c>
      <c r="O69" s="13" t="s">
        <v>873</v>
      </c>
      <c r="P69" s="14" t="s">
        <v>874</v>
      </c>
      <c r="Q69" s="15" t="s">
        <v>875</v>
      </c>
    </row>
    <row r="70" spans="1:17" x14ac:dyDescent="0.25">
      <c r="A70" s="1" t="s">
        <v>22</v>
      </c>
      <c r="B70" s="1" t="s">
        <v>90</v>
      </c>
      <c r="C70" s="1">
        <v>6425824</v>
      </c>
      <c r="D70" s="1" t="s">
        <v>97</v>
      </c>
      <c r="E70" s="3">
        <v>21.549715464777449</v>
      </c>
      <c r="F70" s="4">
        <v>785388</v>
      </c>
      <c r="G70" s="4">
        <v>4892</v>
      </c>
      <c r="H70" s="4">
        <v>5546</v>
      </c>
      <c r="I70" s="4">
        <v>654</v>
      </c>
      <c r="J70" s="5">
        <v>-0.13368765331152901</v>
      </c>
      <c r="K70" s="6">
        <v>4.5511316224017105E-4</v>
      </c>
      <c r="L70" s="1" t="s">
        <v>21</v>
      </c>
      <c r="M70" s="7">
        <v>0</v>
      </c>
      <c r="N70" s="8">
        <v>0</v>
      </c>
      <c r="O70" s="13" t="s">
        <v>873</v>
      </c>
      <c r="P70" s="14" t="s">
        <v>874</v>
      </c>
      <c r="Q70" s="15" t="s">
        <v>875</v>
      </c>
    </row>
    <row r="71" spans="1:17" x14ac:dyDescent="0.25">
      <c r="A71" s="1" t="s">
        <v>22</v>
      </c>
      <c r="B71" s="1" t="s">
        <v>90</v>
      </c>
      <c r="C71" s="1">
        <v>6425826</v>
      </c>
      <c r="D71" s="1" t="s">
        <v>98</v>
      </c>
      <c r="E71" s="3">
        <v>42.219435576227916</v>
      </c>
      <c r="F71" s="4">
        <v>989841</v>
      </c>
      <c r="G71" s="4">
        <v>3147</v>
      </c>
      <c r="H71" s="4">
        <v>2355</v>
      </c>
      <c r="I71" s="4">
        <v>-792</v>
      </c>
      <c r="J71" s="5">
        <v>0.25166825548141086</v>
      </c>
      <c r="K71" s="6">
        <v>1.0797860485829908E-3</v>
      </c>
      <c r="L71" s="1" t="s">
        <v>17</v>
      </c>
      <c r="M71" s="7">
        <v>0</v>
      </c>
      <c r="N71" s="8">
        <v>0</v>
      </c>
      <c r="O71" s="13" t="s">
        <v>873</v>
      </c>
      <c r="P71" s="14" t="s">
        <v>874</v>
      </c>
      <c r="Q71" s="15" t="s">
        <v>875</v>
      </c>
    </row>
    <row r="72" spans="1:17" x14ac:dyDescent="0.25">
      <c r="A72" s="1" t="s">
        <v>22</v>
      </c>
      <c r="B72" s="1" t="s">
        <v>90</v>
      </c>
      <c r="C72" s="1">
        <v>6425830</v>
      </c>
      <c r="D72" s="1" t="s">
        <v>99</v>
      </c>
      <c r="E72" s="3">
        <v>58.459209698712321</v>
      </c>
      <c r="F72" s="4">
        <v>845782</v>
      </c>
      <c r="G72" s="4">
        <v>1942</v>
      </c>
      <c r="H72" s="4">
        <v>1282</v>
      </c>
      <c r="I72" s="4">
        <v>-660</v>
      </c>
      <c r="J72" s="5">
        <v>0.33985581874356335</v>
      </c>
      <c r="K72" s="6">
        <v>1.2459395809521301E-3</v>
      </c>
      <c r="L72" s="1" t="s">
        <v>17</v>
      </c>
      <c r="M72" s="7">
        <v>0</v>
      </c>
      <c r="N72" s="8">
        <v>0</v>
      </c>
      <c r="O72" s="13" t="s">
        <v>873</v>
      </c>
      <c r="P72" s="14" t="s">
        <v>874</v>
      </c>
      <c r="Q72" s="15" t="s">
        <v>875</v>
      </c>
    </row>
    <row r="73" spans="1:17" x14ac:dyDescent="0.25">
      <c r="A73" s="1" t="s">
        <v>22</v>
      </c>
      <c r="B73" s="1" t="s">
        <v>90</v>
      </c>
      <c r="C73" s="1">
        <v>6425875</v>
      </c>
      <c r="D73" s="1" t="s">
        <v>100</v>
      </c>
      <c r="E73" s="3">
        <v>6.1499152426403496</v>
      </c>
      <c r="F73" s="4">
        <v>608952</v>
      </c>
      <c r="G73" s="4">
        <v>13291</v>
      </c>
      <c r="H73" s="4">
        <v>15725</v>
      </c>
      <c r="I73" s="4">
        <v>2434</v>
      </c>
      <c r="J73" s="5">
        <v>-0.18313144232939582</v>
      </c>
      <c r="K73" s="6">
        <v>4.8338126239480951E-4</v>
      </c>
      <c r="L73" s="1" t="s">
        <v>21</v>
      </c>
      <c r="M73" s="7">
        <v>0</v>
      </c>
      <c r="N73" s="8">
        <v>0</v>
      </c>
      <c r="O73" s="13" t="s">
        <v>873</v>
      </c>
      <c r="P73" s="14" t="s">
        <v>874</v>
      </c>
      <c r="Q73" s="15" t="s">
        <v>875</v>
      </c>
    </row>
    <row r="74" spans="1:17" x14ac:dyDescent="0.25">
      <c r="A74" s="1" t="s">
        <v>14</v>
      </c>
      <c r="B74" s="1" t="s">
        <v>101</v>
      </c>
      <c r="C74" s="1">
        <v>6379671</v>
      </c>
      <c r="D74" s="1" t="s">
        <v>102</v>
      </c>
      <c r="E74" s="3">
        <v>21.5496644295302</v>
      </c>
      <c r="F74" s="4">
        <v>224763</v>
      </c>
      <c r="G74" s="4">
        <v>1400</v>
      </c>
      <c r="H74" s="4">
        <v>884</v>
      </c>
      <c r="I74" s="4">
        <v>-516</v>
      </c>
      <c r="J74" s="5">
        <v>0.36857142857142855</v>
      </c>
      <c r="K74" s="6">
        <v>3.590792592636869E-4</v>
      </c>
      <c r="L74" s="1" t="s">
        <v>17</v>
      </c>
      <c r="M74" s="7">
        <v>0</v>
      </c>
      <c r="N74" s="8">
        <v>0</v>
      </c>
      <c r="O74" s="13" t="s">
        <v>873</v>
      </c>
      <c r="P74" s="14" t="s">
        <v>874</v>
      </c>
      <c r="Q74" s="15" t="s">
        <v>875</v>
      </c>
    </row>
    <row r="75" spans="1:17" x14ac:dyDescent="0.25">
      <c r="A75" s="1" t="s">
        <v>14</v>
      </c>
      <c r="B75" s="1" t="s">
        <v>101</v>
      </c>
      <c r="C75" s="1">
        <v>6379673</v>
      </c>
      <c r="D75" s="1" t="s">
        <v>103</v>
      </c>
      <c r="E75" s="3">
        <v>38.969587459520341</v>
      </c>
      <c r="F75" s="4">
        <v>166065</v>
      </c>
      <c r="G75" s="4">
        <v>572</v>
      </c>
      <c r="H75" s="4">
        <v>808</v>
      </c>
      <c r="I75" s="4">
        <v>236</v>
      </c>
      <c r="J75" s="5">
        <v>-0.41258741258741261</v>
      </c>
      <c r="K75" s="6">
        <v>2.9698732764640618E-4</v>
      </c>
      <c r="L75" s="1" t="s">
        <v>21</v>
      </c>
      <c r="M75" s="7">
        <v>0</v>
      </c>
      <c r="N75" s="8">
        <v>0</v>
      </c>
      <c r="O75" s="13" t="s">
        <v>873</v>
      </c>
      <c r="P75" s="14" t="s">
        <v>874</v>
      </c>
      <c r="Q75" s="15" t="s">
        <v>875</v>
      </c>
    </row>
    <row r="76" spans="1:17" x14ac:dyDescent="0.25">
      <c r="A76" s="1" t="s">
        <v>14</v>
      </c>
      <c r="B76" s="1" t="s">
        <v>101</v>
      </c>
      <c r="C76" s="1">
        <v>6379678</v>
      </c>
      <c r="D76" s="1" t="s">
        <v>104</v>
      </c>
      <c r="E76" s="3">
        <v>64.94920263530571</v>
      </c>
      <c r="F76" s="4">
        <v>210968</v>
      </c>
      <c r="G76" s="4">
        <v>436</v>
      </c>
      <c r="H76" s="4">
        <v>370</v>
      </c>
      <c r="I76" s="4">
        <v>-66</v>
      </c>
      <c r="J76" s="5">
        <v>0.15137614678899083</v>
      </c>
      <c r="K76" s="6">
        <v>1.3842606277380152E-4</v>
      </c>
      <c r="L76" s="1" t="s">
        <v>17</v>
      </c>
      <c r="M76" s="7">
        <v>0</v>
      </c>
      <c r="N76" s="8">
        <v>0</v>
      </c>
      <c r="O76" s="13" t="s">
        <v>873</v>
      </c>
      <c r="P76" s="14" t="s">
        <v>874</v>
      </c>
      <c r="Q76" s="15" t="s">
        <v>875</v>
      </c>
    </row>
    <row r="77" spans="1:17" x14ac:dyDescent="0.25">
      <c r="A77" s="1" t="s">
        <v>14</v>
      </c>
      <c r="B77" s="1" t="s">
        <v>101</v>
      </c>
      <c r="C77" s="1">
        <v>6379682</v>
      </c>
      <c r="D77" s="1" t="s">
        <v>105</v>
      </c>
      <c r="E77" s="3">
        <v>101.83855673911704</v>
      </c>
      <c r="F77" s="4">
        <v>248094</v>
      </c>
      <c r="G77" s="4">
        <v>327</v>
      </c>
      <c r="H77" s="4">
        <v>1070</v>
      </c>
      <c r="I77" s="4">
        <v>743</v>
      </c>
      <c r="J77" s="5">
        <v>-2.2721712538226302</v>
      </c>
      <c r="K77" s="6">
        <v>2.4434370614518025E-3</v>
      </c>
      <c r="L77" s="1" t="s">
        <v>21</v>
      </c>
      <c r="M77" s="7">
        <v>0</v>
      </c>
      <c r="N77" s="8">
        <v>0</v>
      </c>
      <c r="O77" s="13" t="s">
        <v>873</v>
      </c>
      <c r="P77" s="14" t="s">
        <v>874</v>
      </c>
      <c r="Q77" s="15" t="s">
        <v>875</v>
      </c>
    </row>
    <row r="78" spans="1:17" x14ac:dyDescent="0.25">
      <c r="A78" s="1" t="s">
        <v>14</v>
      </c>
      <c r="B78" s="1" t="s">
        <v>106</v>
      </c>
      <c r="C78" s="1">
        <v>6379639</v>
      </c>
      <c r="D78" s="1" t="s">
        <v>107</v>
      </c>
      <c r="E78" s="3">
        <v>4.9199276000704781</v>
      </c>
      <c r="F78" s="4">
        <v>76789</v>
      </c>
      <c r="G78" s="4">
        <v>2095</v>
      </c>
      <c r="H78" s="4">
        <v>5967</v>
      </c>
      <c r="I78" s="4">
        <v>3872</v>
      </c>
      <c r="J78" s="5">
        <v>-1.8482100238663484</v>
      </c>
      <c r="K78" s="6">
        <v>6.1516861144336851E-4</v>
      </c>
      <c r="L78" s="1" t="s">
        <v>21</v>
      </c>
      <c r="M78" s="7">
        <v>0</v>
      </c>
      <c r="N78" s="8">
        <v>0</v>
      </c>
      <c r="O78" s="13" t="s">
        <v>873</v>
      </c>
      <c r="P78" s="14" t="s">
        <v>874</v>
      </c>
      <c r="Q78" s="15" t="s">
        <v>875</v>
      </c>
    </row>
    <row r="79" spans="1:17" x14ac:dyDescent="0.25">
      <c r="A79" s="1" t="s">
        <v>14</v>
      </c>
      <c r="B79" s="1" t="s">
        <v>106</v>
      </c>
      <c r="C79" s="1">
        <v>6379641</v>
      </c>
      <c r="D79" s="1" t="s">
        <v>108</v>
      </c>
      <c r="E79" s="3">
        <v>4.9199460422668908</v>
      </c>
      <c r="F79" s="4">
        <v>73857</v>
      </c>
      <c r="G79" s="4">
        <v>2015</v>
      </c>
      <c r="H79" s="4">
        <v>3087</v>
      </c>
      <c r="I79" s="4">
        <v>1072</v>
      </c>
      <c r="J79" s="5">
        <v>-0.53200992555831261</v>
      </c>
      <c r="K79" s="6">
        <v>1.7031591514347051E-4</v>
      </c>
      <c r="L79" s="1" t="s">
        <v>21</v>
      </c>
      <c r="M79" s="7">
        <v>0</v>
      </c>
      <c r="N79" s="8">
        <v>0</v>
      </c>
      <c r="O79" s="13" t="s">
        <v>873</v>
      </c>
      <c r="P79" s="14" t="s">
        <v>874</v>
      </c>
      <c r="Q79" s="15" t="s">
        <v>875</v>
      </c>
    </row>
    <row r="80" spans="1:17" x14ac:dyDescent="0.25">
      <c r="A80" s="1" t="s">
        <v>14</v>
      </c>
      <c r="B80" s="1" t="s">
        <v>106</v>
      </c>
      <c r="C80" s="1">
        <v>6379649</v>
      </c>
      <c r="D80" s="1" t="s">
        <v>109</v>
      </c>
      <c r="E80" s="3">
        <v>35.719612229679342</v>
      </c>
      <c r="F80" s="4">
        <v>102985</v>
      </c>
      <c r="G80" s="4">
        <v>387</v>
      </c>
      <c r="H80" s="4">
        <v>756</v>
      </c>
      <c r="I80" s="4">
        <v>369</v>
      </c>
      <c r="J80" s="5">
        <v>-0.95348837209302328</v>
      </c>
      <c r="K80" s="6">
        <v>4.2563095839725362E-4</v>
      </c>
      <c r="L80" s="1" t="s">
        <v>21</v>
      </c>
      <c r="M80" s="7">
        <v>0</v>
      </c>
      <c r="N80" s="8">
        <v>0</v>
      </c>
      <c r="O80" s="13" t="s">
        <v>873</v>
      </c>
      <c r="P80" s="14" t="s">
        <v>874</v>
      </c>
      <c r="Q80" s="15" t="s">
        <v>875</v>
      </c>
    </row>
    <row r="81" spans="1:17" x14ac:dyDescent="0.25">
      <c r="A81" s="1" t="s">
        <v>14</v>
      </c>
      <c r="B81" s="1" t="s">
        <v>106</v>
      </c>
      <c r="C81" s="1">
        <v>6379651</v>
      </c>
      <c r="D81" s="1" t="s">
        <v>110</v>
      </c>
      <c r="E81" s="3">
        <v>101.83724832214764</v>
      </c>
      <c r="F81" s="4">
        <v>36417</v>
      </c>
      <c r="G81" s="4">
        <v>48</v>
      </c>
      <c r="H81" s="4">
        <v>272</v>
      </c>
      <c r="I81" s="4">
        <v>224</v>
      </c>
      <c r="J81" s="5">
        <v>-4.666666666666667</v>
      </c>
      <c r="K81" s="6">
        <v>7.3663912475970949E-4</v>
      </c>
      <c r="L81" s="1" t="s">
        <v>21</v>
      </c>
      <c r="M81" s="7">
        <v>0</v>
      </c>
      <c r="N81" s="8">
        <v>0</v>
      </c>
      <c r="O81" s="13" t="s">
        <v>873</v>
      </c>
      <c r="P81" s="14" t="s">
        <v>874</v>
      </c>
      <c r="Q81" s="15" t="s">
        <v>875</v>
      </c>
    </row>
    <row r="82" spans="1:17" x14ac:dyDescent="0.25">
      <c r="A82" s="1" t="s">
        <v>14</v>
      </c>
      <c r="B82" s="1" t="s">
        <v>106</v>
      </c>
      <c r="C82" s="1">
        <v>6379657</v>
      </c>
      <c r="D82" s="1" t="s">
        <v>111</v>
      </c>
      <c r="E82" s="3">
        <v>12.309843400447427</v>
      </c>
      <c r="F82" s="4">
        <v>136462</v>
      </c>
      <c r="G82" s="4">
        <v>1488</v>
      </c>
      <c r="H82" s="4">
        <v>2566</v>
      </c>
      <c r="I82" s="4">
        <v>1078</v>
      </c>
      <c r="J82" s="5">
        <v>-0.72446236559139787</v>
      </c>
      <c r="K82" s="6">
        <v>4.2852029597063623E-4</v>
      </c>
      <c r="L82" s="1" t="s">
        <v>21</v>
      </c>
      <c r="M82" s="7">
        <v>0</v>
      </c>
      <c r="N82" s="8">
        <v>0</v>
      </c>
      <c r="O82" s="13" t="s">
        <v>873</v>
      </c>
      <c r="P82" s="14" t="s">
        <v>874</v>
      </c>
      <c r="Q82" s="15" t="s">
        <v>875</v>
      </c>
    </row>
    <row r="83" spans="1:17" x14ac:dyDescent="0.25">
      <c r="A83" s="1" t="s">
        <v>14</v>
      </c>
      <c r="B83" s="1" t="s">
        <v>106</v>
      </c>
      <c r="C83" s="1">
        <v>6379659</v>
      </c>
      <c r="D83" s="1" t="s">
        <v>112</v>
      </c>
      <c r="E83" s="3">
        <v>12.309770766146604</v>
      </c>
      <c r="F83" s="4">
        <v>84738</v>
      </c>
      <c r="G83" s="4">
        <v>924</v>
      </c>
      <c r="H83" s="4">
        <v>1860</v>
      </c>
      <c r="I83" s="4">
        <v>936</v>
      </c>
      <c r="J83" s="5">
        <v>-1.0129870129870129</v>
      </c>
      <c r="K83" s="6">
        <v>3.7207108568201299E-4</v>
      </c>
      <c r="L83" s="1" t="s">
        <v>21</v>
      </c>
      <c r="M83" s="7">
        <v>0</v>
      </c>
      <c r="N83" s="8">
        <v>0</v>
      </c>
      <c r="O83" s="13" t="s">
        <v>873</v>
      </c>
      <c r="P83" s="14" t="s">
        <v>874</v>
      </c>
      <c r="Q83" s="15" t="s">
        <v>875</v>
      </c>
    </row>
    <row r="84" spans="1:17" x14ac:dyDescent="0.25">
      <c r="A84" s="1" t="s">
        <v>22</v>
      </c>
      <c r="B84" s="1" t="s">
        <v>106</v>
      </c>
      <c r="C84" s="1">
        <v>6425786</v>
      </c>
      <c r="D84" s="1" t="s">
        <v>113</v>
      </c>
      <c r="E84" s="3">
        <v>4.9199268682516983</v>
      </c>
      <c r="F84" s="4">
        <v>320901</v>
      </c>
      <c r="G84" s="4">
        <v>8755</v>
      </c>
      <c r="H84" s="4">
        <v>14470</v>
      </c>
      <c r="I84" s="4">
        <v>5715</v>
      </c>
      <c r="J84" s="5">
        <v>-0.65276984580239861</v>
      </c>
      <c r="K84" s="6">
        <v>9.0797729634679348E-4</v>
      </c>
      <c r="L84" s="1" t="s">
        <v>21</v>
      </c>
      <c r="M84" s="7">
        <v>0</v>
      </c>
      <c r="N84" s="8">
        <v>0</v>
      </c>
      <c r="O84" s="13" t="s">
        <v>873</v>
      </c>
      <c r="P84" s="14" t="s">
        <v>874</v>
      </c>
      <c r="Q84" s="15" t="s">
        <v>875</v>
      </c>
    </row>
    <row r="85" spans="1:17" x14ac:dyDescent="0.25">
      <c r="A85" s="1" t="s">
        <v>22</v>
      </c>
      <c r="B85" s="1" t="s">
        <v>106</v>
      </c>
      <c r="C85" s="1">
        <v>6425788</v>
      </c>
      <c r="D85" s="1" t="s">
        <v>114</v>
      </c>
      <c r="E85" s="3">
        <v>0</v>
      </c>
      <c r="F85" s="4"/>
      <c r="G85" s="4"/>
      <c r="H85" s="4">
        <v>0</v>
      </c>
      <c r="I85" s="4">
        <v>0</v>
      </c>
      <c r="J85" s="5">
        <v>0</v>
      </c>
      <c r="K85" s="6"/>
      <c r="L85" s="1" t="s">
        <v>25</v>
      </c>
      <c r="M85" s="7">
        <v>0</v>
      </c>
      <c r="N85" s="8">
        <v>0</v>
      </c>
      <c r="O85" s="13" t="s">
        <v>873</v>
      </c>
      <c r="P85" s="14" t="s">
        <v>874</v>
      </c>
      <c r="Q85" s="15" t="s">
        <v>875</v>
      </c>
    </row>
    <row r="86" spans="1:17" x14ac:dyDescent="0.25">
      <c r="A86" s="1" t="s">
        <v>22</v>
      </c>
      <c r="B86" s="1" t="s">
        <v>106</v>
      </c>
      <c r="C86" s="1">
        <v>6425792</v>
      </c>
      <c r="D86" s="1" t="s">
        <v>115</v>
      </c>
      <c r="E86" s="3">
        <v>4.919940398368011</v>
      </c>
      <c r="F86" s="4">
        <v>296344</v>
      </c>
      <c r="G86" s="4">
        <v>8085</v>
      </c>
      <c r="H86" s="4">
        <v>12265</v>
      </c>
      <c r="I86" s="4">
        <v>4180</v>
      </c>
      <c r="J86" s="5">
        <v>-0.51700680272108845</v>
      </c>
      <c r="K86" s="6">
        <v>6.6410420580463462E-4</v>
      </c>
      <c r="L86" s="1" t="s">
        <v>21</v>
      </c>
      <c r="M86" s="7">
        <v>0</v>
      </c>
      <c r="N86" s="8">
        <v>0</v>
      </c>
      <c r="O86" s="13" t="s">
        <v>873</v>
      </c>
      <c r="P86" s="14" t="s">
        <v>874</v>
      </c>
      <c r="Q86" s="15" t="s">
        <v>875</v>
      </c>
    </row>
    <row r="87" spans="1:17" x14ac:dyDescent="0.25">
      <c r="A87" s="1" t="s">
        <v>22</v>
      </c>
      <c r="B87" s="1" t="s">
        <v>106</v>
      </c>
      <c r="C87" s="1">
        <v>6425794</v>
      </c>
      <c r="D87" s="1" t="s">
        <v>116</v>
      </c>
      <c r="E87" s="3">
        <v>0</v>
      </c>
      <c r="F87" s="4"/>
      <c r="G87" s="4"/>
      <c r="H87" s="4">
        <v>0</v>
      </c>
      <c r="I87" s="4">
        <v>0</v>
      </c>
      <c r="J87" s="5">
        <v>0</v>
      </c>
      <c r="K87" s="6"/>
      <c r="L87" s="1" t="s">
        <v>25</v>
      </c>
      <c r="M87" s="7">
        <v>0</v>
      </c>
      <c r="N87" s="8">
        <v>0</v>
      </c>
      <c r="O87" s="13" t="s">
        <v>873</v>
      </c>
      <c r="P87" s="14" t="s">
        <v>874</v>
      </c>
      <c r="Q87" s="15" t="s">
        <v>875</v>
      </c>
    </row>
    <row r="88" spans="1:17" x14ac:dyDescent="0.25">
      <c r="A88" s="1" t="s">
        <v>22</v>
      </c>
      <c r="B88" s="1" t="s">
        <v>106</v>
      </c>
      <c r="C88" s="1">
        <v>6425796</v>
      </c>
      <c r="D88" s="1" t="s">
        <v>117</v>
      </c>
      <c r="E88" s="3">
        <v>0</v>
      </c>
      <c r="F88" s="4"/>
      <c r="G88" s="4"/>
      <c r="H88" s="4">
        <v>0</v>
      </c>
      <c r="I88" s="4">
        <v>0</v>
      </c>
      <c r="J88" s="5">
        <v>0</v>
      </c>
      <c r="K88" s="6"/>
      <c r="L88" s="1" t="s">
        <v>25</v>
      </c>
      <c r="M88" s="7">
        <v>0</v>
      </c>
      <c r="N88" s="8">
        <v>0</v>
      </c>
      <c r="O88" s="13" t="s">
        <v>873</v>
      </c>
      <c r="P88" s="14" t="s">
        <v>874</v>
      </c>
      <c r="Q88" s="15" t="s">
        <v>875</v>
      </c>
    </row>
    <row r="89" spans="1:17" x14ac:dyDescent="0.25">
      <c r="A89" s="1" t="s">
        <v>22</v>
      </c>
      <c r="B89" s="1" t="s">
        <v>106</v>
      </c>
      <c r="C89" s="1">
        <v>6425798</v>
      </c>
      <c r="D89" s="1" t="s">
        <v>118</v>
      </c>
      <c r="E89" s="3">
        <v>0</v>
      </c>
      <c r="F89" s="4"/>
      <c r="G89" s="4"/>
      <c r="H89" s="4">
        <v>0</v>
      </c>
      <c r="I89" s="4">
        <v>0</v>
      </c>
      <c r="J89" s="5">
        <v>0</v>
      </c>
      <c r="K89" s="6"/>
      <c r="L89" s="1" t="s">
        <v>25</v>
      </c>
      <c r="M89" s="7">
        <v>0</v>
      </c>
      <c r="N89" s="8">
        <v>0</v>
      </c>
      <c r="O89" s="13" t="s">
        <v>873</v>
      </c>
      <c r="P89" s="14" t="s">
        <v>874</v>
      </c>
      <c r="Q89" s="15" t="s">
        <v>875</v>
      </c>
    </row>
    <row r="90" spans="1:17" x14ac:dyDescent="0.25">
      <c r="A90" s="1" t="s">
        <v>14</v>
      </c>
      <c r="B90" s="1" t="s">
        <v>119</v>
      </c>
      <c r="C90" s="1">
        <v>6212495</v>
      </c>
      <c r="D90" s="1" t="s">
        <v>120</v>
      </c>
      <c r="E90" s="3">
        <v>128.99822029718894</v>
      </c>
      <c r="F90" s="4">
        <v>601609</v>
      </c>
      <c r="G90" s="4">
        <v>626</v>
      </c>
      <c r="H90" s="4">
        <v>254</v>
      </c>
      <c r="I90" s="4">
        <v>-372</v>
      </c>
      <c r="J90" s="5">
        <v>0.59424920127795522</v>
      </c>
      <c r="K90" s="6">
        <v>1.5496255409039516E-3</v>
      </c>
      <c r="L90" s="1" t="s">
        <v>17</v>
      </c>
      <c r="M90" s="7">
        <v>0</v>
      </c>
      <c r="N90" s="8">
        <v>0</v>
      </c>
      <c r="O90" s="13" t="s">
        <v>873</v>
      </c>
      <c r="P90" s="14" t="s">
        <v>874</v>
      </c>
      <c r="Q90" s="15" t="s">
        <v>875</v>
      </c>
    </row>
    <row r="91" spans="1:17" x14ac:dyDescent="0.25">
      <c r="A91" s="1" t="s">
        <v>14</v>
      </c>
      <c r="B91" s="1" t="s">
        <v>119</v>
      </c>
      <c r="C91" s="1">
        <v>6230583</v>
      </c>
      <c r="D91" s="1" t="s">
        <v>121</v>
      </c>
      <c r="E91" s="3">
        <v>12.309833774214789</v>
      </c>
      <c r="F91" s="4">
        <v>319695</v>
      </c>
      <c r="G91" s="4">
        <v>3486</v>
      </c>
      <c r="H91" s="4">
        <v>2440</v>
      </c>
      <c r="I91" s="4">
        <v>-1046</v>
      </c>
      <c r="J91" s="5">
        <v>0.30005737234652896</v>
      </c>
      <c r="K91" s="6">
        <v>4.1579951676256504E-4</v>
      </c>
      <c r="L91" s="1" t="s">
        <v>17</v>
      </c>
      <c r="M91" s="7">
        <v>0</v>
      </c>
      <c r="N91" s="8">
        <v>0</v>
      </c>
      <c r="O91" s="13" t="s">
        <v>873</v>
      </c>
      <c r="P91" s="14" t="s">
        <v>874</v>
      </c>
      <c r="Q91" s="15" t="s">
        <v>875</v>
      </c>
    </row>
    <row r="92" spans="1:17" x14ac:dyDescent="0.25">
      <c r="A92" s="1" t="s">
        <v>14</v>
      </c>
      <c r="B92" s="1" t="s">
        <v>119</v>
      </c>
      <c r="C92" s="1">
        <v>6250163</v>
      </c>
      <c r="D92" s="1" t="s">
        <v>122</v>
      </c>
      <c r="E92" s="3">
        <v>12.309829590963073</v>
      </c>
      <c r="F92" s="4">
        <v>222851</v>
      </c>
      <c r="G92" s="4">
        <v>2430</v>
      </c>
      <c r="H92" s="4">
        <v>377</v>
      </c>
      <c r="I92" s="4">
        <v>-2053</v>
      </c>
      <c r="J92" s="5">
        <v>0.84485596707818933</v>
      </c>
      <c r="K92" s="6">
        <v>8.1609571493520357E-4</v>
      </c>
      <c r="L92" s="1" t="s">
        <v>17</v>
      </c>
      <c r="M92" s="7">
        <v>0</v>
      </c>
      <c r="N92" s="8">
        <v>0</v>
      </c>
      <c r="O92" s="13" t="s">
        <v>873</v>
      </c>
      <c r="P92" s="14" t="s">
        <v>874</v>
      </c>
      <c r="Q92" s="15" t="s">
        <v>875</v>
      </c>
    </row>
    <row r="93" spans="1:17" x14ac:dyDescent="0.25">
      <c r="A93" s="1" t="s">
        <v>14</v>
      </c>
      <c r="B93" s="1" t="s">
        <v>119</v>
      </c>
      <c r="C93" s="1">
        <v>6385806</v>
      </c>
      <c r="D93" s="1" t="s">
        <v>123</v>
      </c>
      <c r="E93" s="3">
        <v>51.959225022160311</v>
      </c>
      <c r="F93" s="4">
        <v>205161</v>
      </c>
      <c r="G93" s="4">
        <v>530</v>
      </c>
      <c r="H93" s="4">
        <v>728</v>
      </c>
      <c r="I93" s="4">
        <v>198</v>
      </c>
      <c r="J93" s="5">
        <v>-0.37358490566037733</v>
      </c>
      <c r="K93" s="6">
        <v>3.3222167414350366E-4</v>
      </c>
      <c r="L93" s="1" t="s">
        <v>21</v>
      </c>
      <c r="M93" s="7">
        <v>0</v>
      </c>
      <c r="N93" s="8">
        <v>0</v>
      </c>
      <c r="O93" s="13" t="s">
        <v>873</v>
      </c>
      <c r="P93" s="14" t="s">
        <v>874</v>
      </c>
      <c r="Q93" s="15" t="s">
        <v>875</v>
      </c>
    </row>
    <row r="94" spans="1:17" x14ac:dyDescent="0.25">
      <c r="A94" s="1" t="s">
        <v>14</v>
      </c>
      <c r="B94" s="1" t="s">
        <v>119</v>
      </c>
      <c r="C94" s="1">
        <v>6385808</v>
      </c>
      <c r="D94" s="1" t="s">
        <v>124</v>
      </c>
      <c r="E94" s="3">
        <v>122.20823187028567</v>
      </c>
      <c r="F94" s="4">
        <v>411524</v>
      </c>
      <c r="G94" s="4">
        <v>452</v>
      </c>
      <c r="H94" s="4">
        <v>264</v>
      </c>
      <c r="I94" s="4">
        <v>-188</v>
      </c>
      <c r="J94" s="5">
        <v>0.41592920353982299</v>
      </c>
      <c r="K94" s="6">
        <v>7.4192228688924977E-4</v>
      </c>
      <c r="L94" s="1" t="s">
        <v>17</v>
      </c>
      <c r="M94" s="7">
        <v>0</v>
      </c>
      <c r="N94" s="8">
        <v>0</v>
      </c>
      <c r="O94" s="13" t="s">
        <v>873</v>
      </c>
      <c r="P94" s="14" t="s">
        <v>874</v>
      </c>
      <c r="Q94" s="15" t="s">
        <v>875</v>
      </c>
    </row>
    <row r="95" spans="1:17" x14ac:dyDescent="0.25">
      <c r="A95" s="1" t="s">
        <v>14</v>
      </c>
      <c r="B95" s="1" t="s">
        <v>119</v>
      </c>
      <c r="C95" s="1">
        <v>6379645</v>
      </c>
      <c r="D95" s="1" t="s">
        <v>125</v>
      </c>
      <c r="E95" s="3">
        <v>108.62852542964659</v>
      </c>
      <c r="F95" s="4">
        <v>1120047</v>
      </c>
      <c r="G95" s="4">
        <v>1384</v>
      </c>
      <c r="H95" s="4">
        <v>1446</v>
      </c>
      <c r="I95" s="4">
        <v>62</v>
      </c>
      <c r="J95" s="5">
        <v>-4.4797687861271675E-2</v>
      </c>
      <c r="K95" s="6">
        <v>2.1748819103693091E-4</v>
      </c>
      <c r="L95" s="1" t="s">
        <v>21</v>
      </c>
      <c r="M95" s="7">
        <v>0</v>
      </c>
      <c r="N95" s="8">
        <v>0</v>
      </c>
      <c r="O95" s="13" t="s">
        <v>873</v>
      </c>
      <c r="P95" s="14" t="s">
        <v>874</v>
      </c>
      <c r="Q95" s="15" t="s">
        <v>875</v>
      </c>
    </row>
    <row r="96" spans="1:17" x14ac:dyDescent="0.25">
      <c r="A96" s="1" t="s">
        <v>14</v>
      </c>
      <c r="B96" s="1" t="s">
        <v>126</v>
      </c>
      <c r="C96" s="1">
        <v>6174033</v>
      </c>
      <c r="D96" s="1" t="s">
        <v>127</v>
      </c>
      <c r="E96" s="3">
        <v>207.46747020956033</v>
      </c>
      <c r="F96" s="4">
        <v>302944</v>
      </c>
      <c r="G96" s="4">
        <v>196</v>
      </c>
      <c r="H96" s="4">
        <v>68</v>
      </c>
      <c r="I96" s="4">
        <v>-128</v>
      </c>
      <c r="J96" s="5">
        <v>0.65306122448979587</v>
      </c>
      <c r="K96" s="6">
        <v>8.5755125774148345E-4</v>
      </c>
      <c r="L96" s="1" t="s">
        <v>17</v>
      </c>
      <c r="M96" s="7">
        <v>0</v>
      </c>
      <c r="N96" s="8">
        <v>0</v>
      </c>
      <c r="O96" s="13" t="s">
        <v>873</v>
      </c>
      <c r="P96" s="14" t="s">
        <v>874</v>
      </c>
      <c r="Q96" s="15" t="s">
        <v>875</v>
      </c>
    </row>
    <row r="97" spans="1:17" x14ac:dyDescent="0.25">
      <c r="A97" s="1" t="s">
        <v>14</v>
      </c>
      <c r="B97" s="1" t="s">
        <v>126</v>
      </c>
      <c r="C97" s="1">
        <v>6250884</v>
      </c>
      <c r="D97" s="1" t="s">
        <v>128</v>
      </c>
      <c r="E97" s="3">
        <v>117.56848938277038</v>
      </c>
      <c r="F97" s="4">
        <v>427432</v>
      </c>
      <c r="G97" s="4">
        <v>488</v>
      </c>
      <c r="H97" s="4">
        <v>188</v>
      </c>
      <c r="I97" s="4">
        <v>-300</v>
      </c>
      <c r="J97" s="5">
        <v>0.61475409836065575</v>
      </c>
      <c r="K97" s="6">
        <v>1.1389700391846703E-3</v>
      </c>
      <c r="L97" s="1" t="s">
        <v>17</v>
      </c>
      <c r="M97" s="7">
        <v>0</v>
      </c>
      <c r="N97" s="8">
        <v>0</v>
      </c>
      <c r="O97" s="13" t="s">
        <v>873</v>
      </c>
      <c r="P97" s="14" t="s">
        <v>874</v>
      </c>
      <c r="Q97" s="15" t="s">
        <v>875</v>
      </c>
    </row>
    <row r="98" spans="1:17" x14ac:dyDescent="0.25">
      <c r="A98" s="1" t="s">
        <v>14</v>
      </c>
      <c r="B98" s="1" t="s">
        <v>126</v>
      </c>
      <c r="C98" s="1">
        <v>6250888</v>
      </c>
      <c r="D98" s="1" t="s">
        <v>129</v>
      </c>
      <c r="E98" s="3">
        <v>66.209252157238737</v>
      </c>
      <c r="F98" s="4">
        <v>165735</v>
      </c>
      <c r="G98" s="4">
        <v>336</v>
      </c>
      <c r="H98" s="4">
        <v>208</v>
      </c>
      <c r="I98" s="4">
        <v>-128</v>
      </c>
      <c r="J98" s="5">
        <v>0.38095238095238093</v>
      </c>
      <c r="K98" s="6">
        <v>2.7367098757319651E-4</v>
      </c>
      <c r="L98" s="1" t="s">
        <v>17</v>
      </c>
      <c r="M98" s="7">
        <v>0</v>
      </c>
      <c r="N98" s="8">
        <v>0</v>
      </c>
      <c r="O98" s="13" t="s">
        <v>873</v>
      </c>
      <c r="P98" s="14" t="s">
        <v>874</v>
      </c>
      <c r="Q98" s="15" t="s">
        <v>875</v>
      </c>
    </row>
    <row r="99" spans="1:17" x14ac:dyDescent="0.25">
      <c r="A99" s="1" t="s">
        <v>14</v>
      </c>
      <c r="B99" s="1" t="s">
        <v>126</v>
      </c>
      <c r="C99" s="1">
        <v>6294055</v>
      </c>
      <c r="D99" s="1" t="s">
        <v>130</v>
      </c>
      <c r="E99" s="3">
        <v>138.30826197639433</v>
      </c>
      <c r="F99" s="4">
        <v>119526</v>
      </c>
      <c r="G99" s="4">
        <v>116</v>
      </c>
      <c r="H99" s="4">
        <v>180</v>
      </c>
      <c r="I99" s="4">
        <v>64</v>
      </c>
      <c r="J99" s="5">
        <v>-0.55172413793103448</v>
      </c>
      <c r="K99" s="6">
        <v>2.8584342377649055E-4</v>
      </c>
      <c r="L99" s="1" t="s">
        <v>21</v>
      </c>
      <c r="M99" s="7">
        <v>0</v>
      </c>
      <c r="N99" s="8">
        <v>0</v>
      </c>
      <c r="O99" s="13" t="s">
        <v>873</v>
      </c>
      <c r="P99" s="14" t="s">
        <v>874</v>
      </c>
      <c r="Q99" s="15" t="s">
        <v>875</v>
      </c>
    </row>
    <row r="100" spans="1:17" x14ac:dyDescent="0.25">
      <c r="A100" s="1" t="s">
        <v>22</v>
      </c>
      <c r="B100" s="1" t="s">
        <v>131</v>
      </c>
      <c r="C100" s="1">
        <v>6427564</v>
      </c>
      <c r="D100" s="1" t="s">
        <v>132</v>
      </c>
      <c r="E100" s="3">
        <v>0</v>
      </c>
      <c r="F100" s="4"/>
      <c r="G100" s="4"/>
      <c r="H100" s="4">
        <v>0</v>
      </c>
      <c r="I100" s="4">
        <v>0</v>
      </c>
      <c r="J100" s="5">
        <v>0</v>
      </c>
      <c r="K100" s="6"/>
      <c r="L100" s="1" t="s">
        <v>25</v>
      </c>
      <c r="M100" s="7">
        <v>0</v>
      </c>
      <c r="N100" s="8">
        <v>0</v>
      </c>
      <c r="O100" s="13" t="s">
        <v>873</v>
      </c>
      <c r="P100" s="14" t="s">
        <v>874</v>
      </c>
      <c r="Q100" s="15" t="s">
        <v>875</v>
      </c>
    </row>
    <row r="101" spans="1:17" x14ac:dyDescent="0.25">
      <c r="A101" s="1" t="s">
        <v>22</v>
      </c>
      <c r="B101" s="1" t="s">
        <v>131</v>
      </c>
      <c r="C101" s="1">
        <v>6427570</v>
      </c>
      <c r="D101" s="1" t="s">
        <v>133</v>
      </c>
      <c r="E101" s="3">
        <v>0</v>
      </c>
      <c r="F101" s="4"/>
      <c r="G101" s="4"/>
      <c r="H101" s="4">
        <v>0</v>
      </c>
      <c r="I101" s="4">
        <v>0</v>
      </c>
      <c r="J101" s="5">
        <v>0</v>
      </c>
      <c r="K101" s="6"/>
      <c r="L101" s="1" t="s">
        <v>25</v>
      </c>
      <c r="M101" s="7">
        <v>0</v>
      </c>
      <c r="N101" s="8">
        <v>0</v>
      </c>
      <c r="O101" s="13" t="s">
        <v>873</v>
      </c>
      <c r="P101" s="14" t="s">
        <v>874</v>
      </c>
      <c r="Q101" s="15" t="s">
        <v>875</v>
      </c>
    </row>
    <row r="102" spans="1:17" x14ac:dyDescent="0.25">
      <c r="A102" s="1" t="s">
        <v>22</v>
      </c>
      <c r="B102" s="1" t="s">
        <v>131</v>
      </c>
      <c r="C102" s="1">
        <v>6427574</v>
      </c>
      <c r="D102" s="1" t="s">
        <v>134</v>
      </c>
      <c r="E102" s="3">
        <v>0</v>
      </c>
      <c r="F102" s="4"/>
      <c r="G102" s="4"/>
      <c r="H102" s="4">
        <v>0</v>
      </c>
      <c r="I102" s="4">
        <v>0</v>
      </c>
      <c r="J102" s="5">
        <v>0</v>
      </c>
      <c r="K102" s="6"/>
      <c r="L102" s="1" t="s">
        <v>25</v>
      </c>
      <c r="M102" s="7">
        <v>0</v>
      </c>
      <c r="N102" s="8">
        <v>0</v>
      </c>
      <c r="O102" s="13" t="s">
        <v>873</v>
      </c>
      <c r="P102" s="14" t="s">
        <v>874</v>
      </c>
      <c r="Q102" s="15" t="s">
        <v>875</v>
      </c>
    </row>
    <row r="103" spans="1:17" x14ac:dyDescent="0.25">
      <c r="A103" s="1" t="s">
        <v>22</v>
      </c>
      <c r="B103" s="1" t="s">
        <v>131</v>
      </c>
      <c r="C103" s="1">
        <v>6427580</v>
      </c>
      <c r="D103" s="1" t="s">
        <v>135</v>
      </c>
      <c r="E103" s="3">
        <v>0</v>
      </c>
      <c r="F103" s="4"/>
      <c r="G103" s="4"/>
      <c r="H103" s="4">
        <v>0</v>
      </c>
      <c r="I103" s="4">
        <v>0</v>
      </c>
      <c r="J103" s="5">
        <v>0</v>
      </c>
      <c r="K103" s="6"/>
      <c r="L103" s="1" t="s">
        <v>25</v>
      </c>
      <c r="M103" s="7">
        <v>0</v>
      </c>
      <c r="N103" s="8">
        <v>0</v>
      </c>
      <c r="O103" s="13" t="s">
        <v>873</v>
      </c>
      <c r="P103" s="14" t="s">
        <v>874</v>
      </c>
      <c r="Q103" s="15" t="s">
        <v>875</v>
      </c>
    </row>
    <row r="104" spans="1:17" x14ac:dyDescent="0.25">
      <c r="A104" s="1" t="s">
        <v>22</v>
      </c>
      <c r="B104" s="1" t="s">
        <v>131</v>
      </c>
      <c r="C104" s="1">
        <v>6427582</v>
      </c>
      <c r="D104" s="1" t="s">
        <v>136</v>
      </c>
      <c r="E104" s="3">
        <v>0</v>
      </c>
      <c r="F104" s="4"/>
      <c r="G104" s="4"/>
      <c r="H104" s="4">
        <v>0</v>
      </c>
      <c r="I104" s="4">
        <v>0</v>
      </c>
      <c r="J104" s="5">
        <v>0</v>
      </c>
      <c r="K104" s="6"/>
      <c r="L104" s="1" t="s">
        <v>25</v>
      </c>
      <c r="M104" s="7">
        <v>0</v>
      </c>
      <c r="N104" s="8">
        <v>0</v>
      </c>
      <c r="O104" s="13" t="s">
        <v>873</v>
      </c>
      <c r="P104" s="14" t="s">
        <v>874</v>
      </c>
      <c r="Q104" s="15" t="s">
        <v>875</v>
      </c>
    </row>
    <row r="105" spans="1:17" x14ac:dyDescent="0.25">
      <c r="A105" s="1" t="s">
        <v>22</v>
      </c>
      <c r="B105" s="1" t="s">
        <v>131</v>
      </c>
      <c r="C105" s="1">
        <v>6427584</v>
      </c>
      <c r="D105" s="1" t="s">
        <v>137</v>
      </c>
      <c r="E105" s="3">
        <v>0</v>
      </c>
      <c r="F105" s="4"/>
      <c r="G105" s="4"/>
      <c r="H105" s="4">
        <v>0</v>
      </c>
      <c r="I105" s="4">
        <v>0</v>
      </c>
      <c r="J105" s="5">
        <v>0</v>
      </c>
      <c r="K105" s="6"/>
      <c r="L105" s="1" t="s">
        <v>25</v>
      </c>
      <c r="M105" s="7">
        <v>0</v>
      </c>
      <c r="N105" s="8">
        <v>0</v>
      </c>
      <c r="O105" s="13" t="s">
        <v>873</v>
      </c>
      <c r="P105" s="14" t="s">
        <v>874</v>
      </c>
      <c r="Q105" s="15" t="s">
        <v>875</v>
      </c>
    </row>
    <row r="106" spans="1:17" x14ac:dyDescent="0.25">
      <c r="A106" s="1" t="s">
        <v>22</v>
      </c>
      <c r="B106" s="1" t="s">
        <v>131</v>
      </c>
      <c r="C106" s="1">
        <v>6431224</v>
      </c>
      <c r="D106" s="1" t="s">
        <v>138</v>
      </c>
      <c r="E106" s="3">
        <v>0</v>
      </c>
      <c r="F106" s="4"/>
      <c r="G106" s="4"/>
      <c r="H106" s="4">
        <v>0</v>
      </c>
      <c r="I106" s="4">
        <v>0</v>
      </c>
      <c r="J106" s="5">
        <v>0</v>
      </c>
      <c r="K106" s="6"/>
      <c r="L106" s="1" t="s">
        <v>25</v>
      </c>
      <c r="M106" s="7">
        <v>0</v>
      </c>
      <c r="N106" s="8">
        <v>0</v>
      </c>
      <c r="O106" s="13" t="s">
        <v>873</v>
      </c>
      <c r="P106" s="14" t="s">
        <v>874</v>
      </c>
      <c r="Q106" s="15" t="s">
        <v>875</v>
      </c>
    </row>
    <row r="107" spans="1:17" x14ac:dyDescent="0.25">
      <c r="A107" s="1" t="s">
        <v>22</v>
      </c>
      <c r="B107" s="1" t="s">
        <v>131</v>
      </c>
      <c r="C107" s="1">
        <v>6431226</v>
      </c>
      <c r="D107" s="1" t="s">
        <v>139</v>
      </c>
      <c r="E107" s="3">
        <v>0</v>
      </c>
      <c r="F107" s="4"/>
      <c r="G107" s="4"/>
      <c r="H107" s="4">
        <v>0</v>
      </c>
      <c r="I107" s="4">
        <v>0</v>
      </c>
      <c r="J107" s="5">
        <v>0</v>
      </c>
      <c r="K107" s="6"/>
      <c r="L107" s="1" t="s">
        <v>25</v>
      </c>
      <c r="M107" s="7">
        <v>0</v>
      </c>
      <c r="N107" s="8">
        <v>0</v>
      </c>
      <c r="O107" s="13" t="s">
        <v>873</v>
      </c>
      <c r="P107" s="14" t="s">
        <v>874</v>
      </c>
      <c r="Q107" s="15" t="s">
        <v>875</v>
      </c>
    </row>
    <row r="108" spans="1:17" x14ac:dyDescent="0.25">
      <c r="A108" s="1" t="s">
        <v>22</v>
      </c>
      <c r="B108" s="1" t="s">
        <v>131</v>
      </c>
      <c r="C108" s="1">
        <v>6440276</v>
      </c>
      <c r="D108" s="1" t="s">
        <v>140</v>
      </c>
      <c r="E108" s="3">
        <v>0</v>
      </c>
      <c r="F108" s="4"/>
      <c r="G108" s="4"/>
      <c r="H108" s="4">
        <v>0</v>
      </c>
      <c r="I108" s="4">
        <v>0</v>
      </c>
      <c r="J108" s="5">
        <v>0</v>
      </c>
      <c r="K108" s="6"/>
      <c r="L108" s="1" t="s">
        <v>25</v>
      </c>
      <c r="M108" s="7">
        <v>0</v>
      </c>
      <c r="N108" s="8">
        <v>0</v>
      </c>
      <c r="O108" s="13" t="s">
        <v>873</v>
      </c>
      <c r="P108" s="14" t="s">
        <v>874</v>
      </c>
      <c r="Q108" s="15" t="s">
        <v>875</v>
      </c>
    </row>
    <row r="109" spans="1:17" x14ac:dyDescent="0.25">
      <c r="A109" s="1" t="s">
        <v>22</v>
      </c>
      <c r="B109" s="1" t="s">
        <v>131</v>
      </c>
      <c r="C109" s="1">
        <v>6444008</v>
      </c>
      <c r="D109" s="1" t="s">
        <v>141</v>
      </c>
      <c r="E109" s="3">
        <v>0</v>
      </c>
      <c r="F109" s="4"/>
      <c r="G109" s="4"/>
      <c r="H109" s="4">
        <v>0</v>
      </c>
      <c r="I109" s="4">
        <v>0</v>
      </c>
      <c r="J109" s="5">
        <v>0</v>
      </c>
      <c r="K109" s="6"/>
      <c r="L109" s="1" t="s">
        <v>25</v>
      </c>
      <c r="M109" s="7">
        <v>0</v>
      </c>
      <c r="N109" s="8">
        <v>0</v>
      </c>
      <c r="O109" s="13" t="s">
        <v>873</v>
      </c>
      <c r="P109" s="14" t="s">
        <v>874</v>
      </c>
      <c r="Q109" s="15" t="s">
        <v>875</v>
      </c>
    </row>
    <row r="110" spans="1:17" x14ac:dyDescent="0.25">
      <c r="A110" s="1" t="s">
        <v>14</v>
      </c>
      <c r="B110" s="1" t="s">
        <v>142</v>
      </c>
      <c r="C110" s="1">
        <v>6251060</v>
      </c>
      <c r="D110" s="1" t="s">
        <v>143</v>
      </c>
      <c r="E110" s="3">
        <v>26.479435553261055</v>
      </c>
      <c r="F110" s="4">
        <v>38468</v>
      </c>
      <c r="G110" s="4">
        <v>195</v>
      </c>
      <c r="H110" s="4">
        <v>465</v>
      </c>
      <c r="I110" s="4">
        <v>270</v>
      </c>
      <c r="J110" s="5">
        <v>-1.3846153846153846</v>
      </c>
      <c r="K110" s="6">
        <v>2.3087270677048412E-4</v>
      </c>
      <c r="L110" s="1" t="s">
        <v>21</v>
      </c>
      <c r="M110" s="7">
        <v>0</v>
      </c>
      <c r="N110" s="8">
        <v>0</v>
      </c>
      <c r="O110" s="13" t="s">
        <v>873</v>
      </c>
      <c r="P110" s="14" t="s">
        <v>874</v>
      </c>
      <c r="Q110" s="15" t="s">
        <v>875</v>
      </c>
    </row>
    <row r="111" spans="1:17" x14ac:dyDescent="0.25">
      <c r="A111" s="1" t="s">
        <v>14</v>
      </c>
      <c r="B111" s="1" t="s">
        <v>142</v>
      </c>
      <c r="C111" s="1">
        <v>6330767</v>
      </c>
      <c r="D111" s="1" t="s">
        <v>144</v>
      </c>
      <c r="E111" s="3">
        <v>43.029503432187994</v>
      </c>
      <c r="F111" s="4">
        <v>112520</v>
      </c>
      <c r="G111" s="4">
        <v>351</v>
      </c>
      <c r="H111" s="4">
        <v>145</v>
      </c>
      <c r="I111" s="4">
        <v>-206</v>
      </c>
      <c r="J111" s="5">
        <v>0.58689458689458684</v>
      </c>
      <c r="K111" s="6">
        <v>2.862422005055917E-4</v>
      </c>
      <c r="L111" s="1" t="s">
        <v>17</v>
      </c>
      <c r="M111" s="7">
        <v>0</v>
      </c>
      <c r="N111" s="8">
        <v>0</v>
      </c>
      <c r="O111" s="13" t="s">
        <v>873</v>
      </c>
      <c r="P111" s="14" t="s">
        <v>874</v>
      </c>
      <c r="Q111" s="15" t="s">
        <v>875</v>
      </c>
    </row>
    <row r="112" spans="1:17" x14ac:dyDescent="0.25">
      <c r="A112" s="1" t="s">
        <v>14</v>
      </c>
      <c r="B112" s="1" t="s">
        <v>142</v>
      </c>
      <c r="C112" s="1">
        <v>6331778</v>
      </c>
      <c r="D112" s="1" t="s">
        <v>145</v>
      </c>
      <c r="E112" s="3">
        <v>12.569804321354741</v>
      </c>
      <c r="F112" s="4">
        <v>177551</v>
      </c>
      <c r="G112" s="4">
        <v>1896</v>
      </c>
      <c r="H112" s="4">
        <v>1176</v>
      </c>
      <c r="I112" s="4">
        <v>-720</v>
      </c>
      <c r="J112" s="5">
        <v>0.379746835443038</v>
      </c>
      <c r="K112" s="6">
        <v>2.9225444189541781E-4</v>
      </c>
      <c r="L112" s="1" t="s">
        <v>17</v>
      </c>
      <c r="M112" s="7">
        <v>0</v>
      </c>
      <c r="N112" s="8">
        <v>0</v>
      </c>
      <c r="O112" s="13" t="s">
        <v>873</v>
      </c>
      <c r="P112" s="14" t="s">
        <v>874</v>
      </c>
      <c r="Q112" s="15" t="s">
        <v>875</v>
      </c>
    </row>
    <row r="113" spans="1:17" x14ac:dyDescent="0.25">
      <c r="A113" s="1" t="s">
        <v>14</v>
      </c>
      <c r="B113" s="1" t="s">
        <v>142</v>
      </c>
      <c r="C113" s="1">
        <v>6331877</v>
      </c>
      <c r="D113" s="1" t="s">
        <v>146</v>
      </c>
      <c r="E113" s="3">
        <v>29.78952654887458</v>
      </c>
      <c r="F113" s="4">
        <v>130496</v>
      </c>
      <c r="G113" s="4">
        <v>588</v>
      </c>
      <c r="H113" s="4">
        <v>216</v>
      </c>
      <c r="I113" s="4">
        <v>-372</v>
      </c>
      <c r="J113" s="5">
        <v>0.63265306122448983</v>
      </c>
      <c r="K113" s="6">
        <v>3.5785463617421986E-4</v>
      </c>
      <c r="L113" s="1" t="s">
        <v>17</v>
      </c>
      <c r="M113" s="7">
        <v>0</v>
      </c>
      <c r="N113" s="8">
        <v>0</v>
      </c>
      <c r="O113" s="13" t="s">
        <v>873</v>
      </c>
      <c r="P113" s="14" t="s">
        <v>874</v>
      </c>
      <c r="Q113" s="15" t="s">
        <v>875</v>
      </c>
    </row>
    <row r="114" spans="1:17" x14ac:dyDescent="0.25">
      <c r="A114" s="1">
        <v>0</v>
      </c>
      <c r="B114" s="1" t="s">
        <v>142</v>
      </c>
      <c r="C114" s="1">
        <v>6391173</v>
      </c>
      <c r="D114" s="1" t="s">
        <v>147</v>
      </c>
      <c r="E114" s="3">
        <v>0</v>
      </c>
      <c r="F114" s="4"/>
      <c r="G114" s="4"/>
      <c r="H114" s="4">
        <v>0</v>
      </c>
      <c r="I114" s="4">
        <v>0</v>
      </c>
      <c r="J114" s="5">
        <v>0</v>
      </c>
      <c r="K114" s="6"/>
      <c r="L114" s="1" t="s">
        <v>25</v>
      </c>
      <c r="M114" s="7">
        <v>0</v>
      </c>
      <c r="N114" s="8">
        <v>0</v>
      </c>
      <c r="O114" s="13" t="s">
        <v>873</v>
      </c>
      <c r="P114" s="14" t="s">
        <v>874</v>
      </c>
      <c r="Q114" s="15" t="s">
        <v>875</v>
      </c>
    </row>
    <row r="115" spans="1:17" x14ac:dyDescent="0.25">
      <c r="A115" s="1" t="s">
        <v>14</v>
      </c>
      <c r="B115" s="1" t="s">
        <v>142</v>
      </c>
      <c r="C115" s="1">
        <v>6333557</v>
      </c>
      <c r="D115" s="1" t="s">
        <v>148</v>
      </c>
      <c r="E115" s="3">
        <v>66.209512693317762</v>
      </c>
      <c r="F115" s="4">
        <v>45380</v>
      </c>
      <c r="G115" s="4">
        <v>92</v>
      </c>
      <c r="H115" s="4">
        <v>80</v>
      </c>
      <c r="I115" s="4">
        <v>-12</v>
      </c>
      <c r="J115" s="5">
        <v>0.13043478260869565</v>
      </c>
      <c r="K115" s="6">
        <v>2.5656756044960276E-5</v>
      </c>
      <c r="L115" s="1" t="s">
        <v>17</v>
      </c>
      <c r="M115" s="7">
        <v>0</v>
      </c>
      <c r="N115" s="8">
        <v>0</v>
      </c>
      <c r="O115" s="13" t="s">
        <v>873</v>
      </c>
      <c r="P115" s="14" t="s">
        <v>874</v>
      </c>
      <c r="Q115" s="15" t="s">
        <v>875</v>
      </c>
    </row>
    <row r="116" spans="1:17" x14ac:dyDescent="0.25">
      <c r="A116" s="1" t="s">
        <v>14</v>
      </c>
      <c r="B116" s="1" t="s">
        <v>142</v>
      </c>
      <c r="C116" s="1">
        <v>6333559</v>
      </c>
      <c r="D116" s="1" t="s">
        <v>149</v>
      </c>
      <c r="E116" s="3">
        <v>152.15013671389508</v>
      </c>
      <c r="F116" s="4">
        <v>30605</v>
      </c>
      <c r="G116" s="4">
        <v>27</v>
      </c>
      <c r="H116" s="4">
        <v>45</v>
      </c>
      <c r="I116" s="4">
        <v>18</v>
      </c>
      <c r="J116" s="5">
        <v>-0.66666666666666663</v>
      </c>
      <c r="K116" s="6">
        <v>8.8439231337291078E-5</v>
      </c>
      <c r="L116" s="1" t="s">
        <v>21</v>
      </c>
      <c r="M116" s="7">
        <v>0</v>
      </c>
      <c r="N116" s="8">
        <v>0</v>
      </c>
      <c r="O116" s="13" t="s">
        <v>873</v>
      </c>
      <c r="P116" s="14" t="s">
        <v>874</v>
      </c>
      <c r="Q116" s="15" t="s">
        <v>875</v>
      </c>
    </row>
    <row r="117" spans="1:17" x14ac:dyDescent="0.25">
      <c r="A117" s="1" t="s">
        <v>14</v>
      </c>
      <c r="B117" s="1" t="s">
        <v>142</v>
      </c>
      <c r="C117" s="1">
        <v>6378992</v>
      </c>
      <c r="D117" s="1" t="s">
        <v>150</v>
      </c>
      <c r="E117" s="3">
        <v>6.2799292581171775</v>
      </c>
      <c r="F117" s="4">
        <v>83091</v>
      </c>
      <c r="G117" s="4">
        <v>1776</v>
      </c>
      <c r="H117" s="4">
        <v>1040</v>
      </c>
      <c r="I117" s="4">
        <v>-736</v>
      </c>
      <c r="J117" s="5">
        <v>0.4144144144144144</v>
      </c>
      <c r="K117" s="6">
        <v>1.4925630058158456E-4</v>
      </c>
      <c r="L117" s="1" t="s">
        <v>17</v>
      </c>
      <c r="M117" s="7">
        <v>0</v>
      </c>
      <c r="N117" s="8">
        <v>0</v>
      </c>
      <c r="O117" s="13" t="s">
        <v>873</v>
      </c>
      <c r="P117" s="14" t="s">
        <v>874</v>
      </c>
      <c r="Q117" s="15" t="s">
        <v>875</v>
      </c>
    </row>
    <row r="118" spans="1:17" x14ac:dyDescent="0.25">
      <c r="A118" s="1" t="s">
        <v>14</v>
      </c>
      <c r="B118" s="1" t="s">
        <v>142</v>
      </c>
      <c r="C118" s="1">
        <v>6378993</v>
      </c>
      <c r="D118" s="1" t="s">
        <v>151</v>
      </c>
      <c r="E118" s="3">
        <v>6.279900967268226</v>
      </c>
      <c r="F118" s="4">
        <v>103489</v>
      </c>
      <c r="G118" s="4">
        <v>2212</v>
      </c>
      <c r="H118" s="4">
        <v>1300</v>
      </c>
      <c r="I118" s="4">
        <v>-912</v>
      </c>
      <c r="J118" s="5">
        <v>0.41229656419529837</v>
      </c>
      <c r="K118" s="6">
        <v>1.8494719144969467E-4</v>
      </c>
      <c r="L118" s="1" t="s">
        <v>17</v>
      </c>
      <c r="M118" s="7">
        <v>0</v>
      </c>
      <c r="N118" s="8">
        <v>0</v>
      </c>
      <c r="O118" s="13" t="s">
        <v>873</v>
      </c>
      <c r="P118" s="14" t="s">
        <v>874</v>
      </c>
      <c r="Q118" s="15" t="s">
        <v>875</v>
      </c>
    </row>
    <row r="119" spans="1:17" x14ac:dyDescent="0.25">
      <c r="A119" s="1" t="s">
        <v>14</v>
      </c>
      <c r="B119" s="1" t="s">
        <v>142</v>
      </c>
      <c r="C119" s="1">
        <v>6365773</v>
      </c>
      <c r="D119" s="1" t="s">
        <v>152</v>
      </c>
      <c r="E119" s="3">
        <v>33.099531803535506</v>
      </c>
      <c r="F119" s="4">
        <v>557790</v>
      </c>
      <c r="G119" s="4">
        <v>2262</v>
      </c>
      <c r="H119" s="4">
        <v>1861</v>
      </c>
      <c r="I119" s="4">
        <v>-401</v>
      </c>
      <c r="J119" s="5">
        <v>0.17727674624226347</v>
      </c>
      <c r="K119" s="6">
        <v>4.2861397835729817E-4</v>
      </c>
      <c r="L119" s="1" t="s">
        <v>17</v>
      </c>
      <c r="M119" s="7">
        <v>0</v>
      </c>
      <c r="N119" s="8">
        <v>0</v>
      </c>
      <c r="O119" s="13" t="s">
        <v>873</v>
      </c>
      <c r="P119" s="14" t="s">
        <v>874</v>
      </c>
      <c r="Q119" s="15" t="s">
        <v>875</v>
      </c>
    </row>
    <row r="120" spans="1:17" x14ac:dyDescent="0.25">
      <c r="A120" s="1" t="s">
        <v>14</v>
      </c>
      <c r="B120" s="1" t="s">
        <v>142</v>
      </c>
      <c r="C120" s="1">
        <v>6378994</v>
      </c>
      <c r="D120" s="1" t="s">
        <v>153</v>
      </c>
      <c r="E120" s="3">
        <v>43.029721955896449</v>
      </c>
      <c r="F120" s="4">
        <v>13464</v>
      </c>
      <c r="G120" s="4">
        <v>42</v>
      </c>
      <c r="H120" s="4">
        <v>132</v>
      </c>
      <c r="I120" s="4">
        <v>90</v>
      </c>
      <c r="J120" s="5">
        <v>-2.1428571428571428</v>
      </c>
      <c r="K120" s="6">
        <v>1.25057907164184E-4</v>
      </c>
      <c r="L120" s="1" t="s">
        <v>21</v>
      </c>
      <c r="M120" s="7">
        <v>0</v>
      </c>
      <c r="N120" s="8">
        <v>0</v>
      </c>
      <c r="O120" s="13" t="s">
        <v>873</v>
      </c>
      <c r="P120" s="14" t="s">
        <v>874</v>
      </c>
      <c r="Q120" s="15" t="s">
        <v>875</v>
      </c>
    </row>
    <row r="121" spans="1:17" x14ac:dyDescent="0.25">
      <c r="A121" s="1" t="s">
        <v>14</v>
      </c>
      <c r="B121" s="1" t="s">
        <v>142</v>
      </c>
      <c r="C121" s="1">
        <v>6378995</v>
      </c>
      <c r="D121" s="1" t="s">
        <v>154</v>
      </c>
      <c r="E121" s="3">
        <v>21.989746457867263</v>
      </c>
      <c r="F121" s="4">
        <v>117953</v>
      </c>
      <c r="G121" s="4">
        <v>720</v>
      </c>
      <c r="H121" s="4">
        <v>462</v>
      </c>
      <c r="I121" s="4">
        <v>-258</v>
      </c>
      <c r="J121" s="5">
        <v>0.35833333333333334</v>
      </c>
      <c r="K121" s="6">
        <v>1.8320614446940136E-4</v>
      </c>
      <c r="L121" s="1" t="s">
        <v>17</v>
      </c>
      <c r="M121" s="7">
        <v>0</v>
      </c>
      <c r="N121" s="8">
        <v>0</v>
      </c>
      <c r="O121" s="13" t="s">
        <v>873</v>
      </c>
      <c r="P121" s="14" t="s">
        <v>874</v>
      </c>
      <c r="Q121" s="15" t="s">
        <v>875</v>
      </c>
    </row>
    <row r="122" spans="1:17" x14ac:dyDescent="0.25">
      <c r="A122" s="1" t="s">
        <v>14</v>
      </c>
      <c r="B122" s="1" t="s">
        <v>142</v>
      </c>
      <c r="C122" s="1">
        <v>6378996</v>
      </c>
      <c r="D122" s="1" t="s">
        <v>155</v>
      </c>
      <c r="E122" s="3">
        <v>66.209060402684557</v>
      </c>
      <c r="F122" s="4">
        <v>197303</v>
      </c>
      <c r="G122" s="4">
        <v>400</v>
      </c>
      <c r="H122" s="4">
        <v>473</v>
      </c>
      <c r="I122" s="4">
        <v>73</v>
      </c>
      <c r="J122" s="5">
        <v>-0.1825</v>
      </c>
      <c r="K122" s="6">
        <v>1.5607753306888571E-4</v>
      </c>
      <c r="L122" s="1" t="s">
        <v>21</v>
      </c>
      <c r="M122" s="7">
        <v>0</v>
      </c>
      <c r="N122" s="8">
        <v>0</v>
      </c>
      <c r="O122" s="13" t="s">
        <v>873</v>
      </c>
      <c r="P122" s="14" t="s">
        <v>874</v>
      </c>
      <c r="Q122" s="15" t="s">
        <v>875</v>
      </c>
    </row>
    <row r="123" spans="1:17" x14ac:dyDescent="0.25">
      <c r="A123" s="1" t="s">
        <v>14</v>
      </c>
      <c r="B123" s="1" t="s">
        <v>142</v>
      </c>
      <c r="C123" s="1">
        <v>6378997</v>
      </c>
      <c r="D123" s="1" t="s">
        <v>156</v>
      </c>
      <c r="E123" s="3">
        <v>56.279362416107382</v>
      </c>
      <c r="F123" s="4">
        <v>147587</v>
      </c>
      <c r="G123" s="4">
        <v>352</v>
      </c>
      <c r="H123" s="4">
        <v>236</v>
      </c>
      <c r="I123" s="4">
        <v>-116</v>
      </c>
      <c r="J123" s="5">
        <v>0.32954545454545453</v>
      </c>
      <c r="K123" s="6">
        <v>2.1081779430681628E-4</v>
      </c>
      <c r="L123" s="1" t="s">
        <v>17</v>
      </c>
      <c r="M123" s="7">
        <v>0</v>
      </c>
      <c r="N123" s="8">
        <v>0</v>
      </c>
      <c r="O123" s="13" t="s">
        <v>873</v>
      </c>
      <c r="P123" s="14" t="s">
        <v>874</v>
      </c>
      <c r="Q123" s="15" t="s">
        <v>875</v>
      </c>
    </row>
    <row r="124" spans="1:17" x14ac:dyDescent="0.25">
      <c r="A124" s="1" t="s">
        <v>14</v>
      </c>
      <c r="B124" s="1" t="s">
        <v>142</v>
      </c>
      <c r="C124" s="1">
        <v>6378998</v>
      </c>
      <c r="D124" s="1" t="s">
        <v>157</v>
      </c>
      <c r="E124" s="3">
        <v>66.209157541504766</v>
      </c>
      <c r="F124" s="4">
        <v>299901</v>
      </c>
      <c r="G124" s="4">
        <v>608</v>
      </c>
      <c r="H124" s="4">
        <v>92</v>
      </c>
      <c r="I124" s="4">
        <v>-516</v>
      </c>
      <c r="J124" s="5">
        <v>0.84868421052631582</v>
      </c>
      <c r="K124" s="6">
        <v>1.1032345920847632E-3</v>
      </c>
      <c r="L124" s="1" t="s">
        <v>17</v>
      </c>
      <c r="M124" s="7">
        <v>0</v>
      </c>
      <c r="N124" s="8">
        <v>0</v>
      </c>
      <c r="O124" s="13" t="s">
        <v>873</v>
      </c>
      <c r="P124" s="14" t="s">
        <v>874</v>
      </c>
      <c r="Q124" s="15" t="s">
        <v>875</v>
      </c>
    </row>
    <row r="125" spans="1:17" x14ac:dyDescent="0.25">
      <c r="A125" s="1" t="s">
        <v>14</v>
      </c>
      <c r="B125" s="1" t="s">
        <v>142</v>
      </c>
      <c r="C125" s="1">
        <v>6378999</v>
      </c>
      <c r="D125" s="1" t="s">
        <v>158</v>
      </c>
      <c r="E125" s="3">
        <v>29.789633974395127</v>
      </c>
      <c r="F125" s="4">
        <v>79230</v>
      </c>
      <c r="G125" s="4">
        <v>357</v>
      </c>
      <c r="H125" s="4">
        <v>285</v>
      </c>
      <c r="I125" s="4">
        <v>-72</v>
      </c>
      <c r="J125" s="5">
        <v>0.20168067226890757</v>
      </c>
      <c r="K125" s="6">
        <v>6.9262437416506243E-5</v>
      </c>
      <c r="L125" s="1" t="s">
        <v>17</v>
      </c>
      <c r="M125" s="7">
        <v>0</v>
      </c>
      <c r="N125" s="8">
        <v>0</v>
      </c>
      <c r="O125" s="13" t="s">
        <v>873</v>
      </c>
      <c r="P125" s="14" t="s">
        <v>874</v>
      </c>
      <c r="Q125" s="15" t="s">
        <v>875</v>
      </c>
    </row>
    <row r="126" spans="1:17" x14ac:dyDescent="0.25">
      <c r="A126" s="1" t="s">
        <v>14</v>
      </c>
      <c r="B126" s="1" t="s">
        <v>142</v>
      </c>
      <c r="C126" s="1">
        <v>6379000</v>
      </c>
      <c r="D126" s="1" t="s">
        <v>159</v>
      </c>
      <c r="E126" s="3">
        <v>9.4198999245462858</v>
      </c>
      <c r="F126" s="4">
        <v>94881</v>
      </c>
      <c r="G126" s="4">
        <v>1352</v>
      </c>
      <c r="H126" s="4">
        <v>740</v>
      </c>
      <c r="I126" s="4">
        <v>-612</v>
      </c>
      <c r="J126" s="5">
        <v>0.4526627218934911</v>
      </c>
      <c r="K126" s="6">
        <v>1.8616490726984625E-4</v>
      </c>
      <c r="L126" s="1" t="s">
        <v>17</v>
      </c>
      <c r="M126" s="7">
        <v>0</v>
      </c>
      <c r="N126" s="8">
        <v>0</v>
      </c>
      <c r="O126" s="13" t="s">
        <v>873</v>
      </c>
      <c r="P126" s="14" t="s">
        <v>874</v>
      </c>
      <c r="Q126" s="15" t="s">
        <v>875</v>
      </c>
    </row>
    <row r="127" spans="1:17" x14ac:dyDescent="0.25">
      <c r="A127" s="1" t="s">
        <v>22</v>
      </c>
      <c r="B127" s="1" t="s">
        <v>142</v>
      </c>
      <c r="C127" s="1">
        <v>6427560</v>
      </c>
      <c r="D127" s="1" t="s">
        <v>160</v>
      </c>
      <c r="E127" s="3">
        <v>21.989704750246727</v>
      </c>
      <c r="F127" s="4">
        <v>1094012</v>
      </c>
      <c r="G127" s="4">
        <v>6678</v>
      </c>
      <c r="H127" s="4">
        <v>5040</v>
      </c>
      <c r="I127" s="4">
        <v>-1638</v>
      </c>
      <c r="J127" s="5">
        <v>0.24528301886792453</v>
      </c>
      <c r="K127" s="6">
        <v>1.1631437808586977E-3</v>
      </c>
      <c r="L127" s="1" t="s">
        <v>17</v>
      </c>
      <c r="M127" s="7">
        <v>0</v>
      </c>
      <c r="N127" s="8">
        <v>0</v>
      </c>
      <c r="O127" s="13" t="s">
        <v>873</v>
      </c>
      <c r="P127" s="14" t="s">
        <v>874</v>
      </c>
      <c r="Q127" s="15" t="s">
        <v>875</v>
      </c>
    </row>
    <row r="128" spans="1:17" x14ac:dyDescent="0.25">
      <c r="A128" s="1" t="s">
        <v>22</v>
      </c>
      <c r="B128" s="1" t="s">
        <v>142</v>
      </c>
      <c r="C128" s="1">
        <v>6427562</v>
      </c>
      <c r="D128" s="1" t="s">
        <v>161</v>
      </c>
      <c r="E128" s="3">
        <v>29.789588245964083</v>
      </c>
      <c r="F128" s="4">
        <v>558382</v>
      </c>
      <c r="G128" s="4">
        <v>2516</v>
      </c>
      <c r="H128" s="4">
        <v>2220</v>
      </c>
      <c r="I128" s="4">
        <v>-296</v>
      </c>
      <c r="J128" s="5">
        <v>0.11764705882352941</v>
      </c>
      <c r="K128" s="6">
        <v>2.8474513894834142E-4</v>
      </c>
      <c r="L128" s="1" t="s">
        <v>17</v>
      </c>
      <c r="M128" s="7">
        <v>0</v>
      </c>
      <c r="N128" s="8">
        <v>0</v>
      </c>
      <c r="O128" s="13" t="s">
        <v>873</v>
      </c>
      <c r="P128" s="14" t="s">
        <v>874</v>
      </c>
      <c r="Q128" s="15" t="s">
        <v>875</v>
      </c>
    </row>
    <row r="129" spans="1:17" x14ac:dyDescent="0.25">
      <c r="A129" s="1" t="s">
        <v>22</v>
      </c>
      <c r="B129" s="1" t="s">
        <v>142</v>
      </c>
      <c r="C129" s="1">
        <v>6427566</v>
      </c>
      <c r="D129" s="1" t="s">
        <v>162</v>
      </c>
      <c r="E129" s="3">
        <v>0</v>
      </c>
      <c r="F129" s="4"/>
      <c r="G129" s="4"/>
      <c r="H129" s="4">
        <v>0</v>
      </c>
      <c r="I129" s="4">
        <v>0</v>
      </c>
      <c r="J129" s="5">
        <v>0</v>
      </c>
      <c r="K129" s="6"/>
      <c r="L129" s="1" t="s">
        <v>25</v>
      </c>
      <c r="M129" s="7">
        <v>0</v>
      </c>
      <c r="N129" s="8">
        <v>0</v>
      </c>
      <c r="O129" s="13" t="s">
        <v>873</v>
      </c>
      <c r="P129" s="14" t="s">
        <v>874</v>
      </c>
      <c r="Q129" s="15" t="s">
        <v>875</v>
      </c>
    </row>
    <row r="130" spans="1:17" x14ac:dyDescent="0.25">
      <c r="A130" s="1" t="s">
        <v>22</v>
      </c>
      <c r="B130" s="1" t="s">
        <v>142</v>
      </c>
      <c r="C130" s="1">
        <v>6427568</v>
      </c>
      <c r="D130" s="1" t="s">
        <v>163</v>
      </c>
      <c r="E130" s="3">
        <v>6.2799189314904647</v>
      </c>
      <c r="F130" s="4">
        <v>378026</v>
      </c>
      <c r="G130" s="4">
        <v>8080</v>
      </c>
      <c r="H130" s="4">
        <v>11372</v>
      </c>
      <c r="I130" s="4">
        <v>3292</v>
      </c>
      <c r="J130" s="5">
        <v>-0.4074257425742574</v>
      </c>
      <c r="K130" s="6">
        <v>6.6759637709610446E-4</v>
      </c>
      <c r="L130" s="1" t="s">
        <v>21</v>
      </c>
      <c r="M130" s="7">
        <v>0</v>
      </c>
      <c r="N130" s="8">
        <v>0</v>
      </c>
      <c r="O130" s="13" t="s">
        <v>873</v>
      </c>
      <c r="P130" s="14" t="s">
        <v>874</v>
      </c>
      <c r="Q130" s="15" t="s">
        <v>875</v>
      </c>
    </row>
    <row r="131" spans="1:17" x14ac:dyDescent="0.25">
      <c r="A131" s="1" t="s">
        <v>22</v>
      </c>
      <c r="B131" s="1" t="s">
        <v>142</v>
      </c>
      <c r="C131" s="1">
        <v>6427572</v>
      </c>
      <c r="D131" s="1" t="s">
        <v>164</v>
      </c>
      <c r="E131" s="3">
        <v>43.02939348744718</v>
      </c>
      <c r="F131" s="4">
        <v>692429</v>
      </c>
      <c r="G131" s="4">
        <v>2160</v>
      </c>
      <c r="H131" s="4">
        <v>1752</v>
      </c>
      <c r="I131" s="4">
        <v>-408</v>
      </c>
      <c r="J131" s="5">
        <v>0.18888888888888888</v>
      </c>
      <c r="K131" s="6">
        <v>5.6692485147635742E-4</v>
      </c>
      <c r="L131" s="1" t="s">
        <v>17</v>
      </c>
      <c r="M131" s="7">
        <v>0</v>
      </c>
      <c r="N131" s="8">
        <v>0</v>
      </c>
      <c r="O131" s="13" t="s">
        <v>873</v>
      </c>
      <c r="P131" s="14" t="s">
        <v>874</v>
      </c>
      <c r="Q131" s="15" t="s">
        <v>875</v>
      </c>
    </row>
    <row r="132" spans="1:17" x14ac:dyDescent="0.25">
      <c r="A132" s="1" t="s">
        <v>22</v>
      </c>
      <c r="B132" s="1" t="s">
        <v>142</v>
      </c>
      <c r="C132" s="1">
        <v>6427576</v>
      </c>
      <c r="D132" s="1" t="s">
        <v>165</v>
      </c>
      <c r="E132" s="3">
        <v>0</v>
      </c>
      <c r="F132" s="4"/>
      <c r="G132" s="4"/>
      <c r="H132" s="4">
        <v>0</v>
      </c>
      <c r="I132" s="4">
        <v>0</v>
      </c>
      <c r="J132" s="5">
        <v>0</v>
      </c>
      <c r="K132" s="6"/>
      <c r="L132" s="1" t="s">
        <v>25</v>
      </c>
      <c r="M132" s="7">
        <v>0</v>
      </c>
      <c r="N132" s="8">
        <v>0</v>
      </c>
      <c r="O132" s="13" t="s">
        <v>873</v>
      </c>
      <c r="P132" s="14" t="s">
        <v>874</v>
      </c>
      <c r="Q132" s="15" t="s">
        <v>875</v>
      </c>
    </row>
    <row r="133" spans="1:17" x14ac:dyDescent="0.25">
      <c r="A133" s="1" t="s">
        <v>22</v>
      </c>
      <c r="B133" s="1" t="s">
        <v>142</v>
      </c>
      <c r="C133" s="1">
        <v>6427578</v>
      </c>
      <c r="D133" s="1" t="s">
        <v>166</v>
      </c>
      <c r="E133" s="3">
        <v>0</v>
      </c>
      <c r="F133" s="4"/>
      <c r="G133" s="4"/>
      <c r="H133" s="4">
        <v>0</v>
      </c>
      <c r="I133" s="4">
        <v>0</v>
      </c>
      <c r="J133" s="5">
        <v>0</v>
      </c>
      <c r="K133" s="6"/>
      <c r="L133" s="1" t="s">
        <v>25</v>
      </c>
      <c r="M133" s="7">
        <v>0</v>
      </c>
      <c r="N133" s="8">
        <v>0</v>
      </c>
      <c r="O133" s="13" t="s">
        <v>873</v>
      </c>
      <c r="P133" s="14" t="s">
        <v>874</v>
      </c>
      <c r="Q133" s="15" t="s">
        <v>875</v>
      </c>
    </row>
    <row r="134" spans="1:17" x14ac:dyDescent="0.25">
      <c r="A134" s="1" t="s">
        <v>22</v>
      </c>
      <c r="B134" s="1" t="s">
        <v>142</v>
      </c>
      <c r="C134" s="1">
        <v>6427586</v>
      </c>
      <c r="D134" s="1" t="s">
        <v>167</v>
      </c>
      <c r="E134" s="3">
        <v>0</v>
      </c>
      <c r="F134" s="4"/>
      <c r="G134" s="4"/>
      <c r="H134" s="4">
        <v>0</v>
      </c>
      <c r="I134" s="4">
        <v>0</v>
      </c>
      <c r="J134" s="5">
        <v>0</v>
      </c>
      <c r="K134" s="6"/>
      <c r="L134" s="1" t="s">
        <v>25</v>
      </c>
      <c r="M134" s="7">
        <v>0</v>
      </c>
      <c r="N134" s="8">
        <v>0</v>
      </c>
      <c r="O134" s="13" t="s">
        <v>873</v>
      </c>
      <c r="P134" s="14" t="s">
        <v>874</v>
      </c>
      <c r="Q134" s="15" t="s">
        <v>875</v>
      </c>
    </row>
    <row r="135" spans="1:17" x14ac:dyDescent="0.25">
      <c r="A135" s="1" t="s">
        <v>22</v>
      </c>
      <c r="B135" s="1" t="s">
        <v>142</v>
      </c>
      <c r="C135" s="1">
        <v>6427588</v>
      </c>
      <c r="D135" s="1" t="s">
        <v>168</v>
      </c>
      <c r="E135" s="3">
        <v>0</v>
      </c>
      <c r="F135" s="4"/>
      <c r="G135" s="4"/>
      <c r="H135" s="4">
        <v>0</v>
      </c>
      <c r="I135" s="4">
        <v>0</v>
      </c>
      <c r="J135" s="5">
        <v>0</v>
      </c>
      <c r="K135" s="6"/>
      <c r="L135" s="1" t="s">
        <v>25</v>
      </c>
      <c r="M135" s="7">
        <v>0</v>
      </c>
      <c r="N135" s="8">
        <v>0</v>
      </c>
      <c r="O135" s="13" t="s">
        <v>873</v>
      </c>
      <c r="P135" s="14" t="s">
        <v>874</v>
      </c>
      <c r="Q135" s="15" t="s">
        <v>875</v>
      </c>
    </row>
    <row r="136" spans="1:17" x14ac:dyDescent="0.25">
      <c r="A136" s="1" t="s">
        <v>22</v>
      </c>
      <c r="B136" s="1" t="s">
        <v>142</v>
      </c>
      <c r="C136" s="1">
        <v>6427592</v>
      </c>
      <c r="D136" s="1" t="s">
        <v>169</v>
      </c>
      <c r="E136" s="3">
        <v>0</v>
      </c>
      <c r="F136" s="4"/>
      <c r="G136" s="4"/>
      <c r="H136" s="4">
        <v>0</v>
      </c>
      <c r="I136" s="4">
        <v>0</v>
      </c>
      <c r="J136" s="5">
        <v>0</v>
      </c>
      <c r="K136" s="6"/>
      <c r="L136" s="1" t="s">
        <v>25</v>
      </c>
      <c r="M136" s="7">
        <v>0</v>
      </c>
      <c r="N136" s="8">
        <v>0</v>
      </c>
      <c r="O136" s="13" t="s">
        <v>873</v>
      </c>
      <c r="P136" s="14" t="s">
        <v>874</v>
      </c>
      <c r="Q136" s="15" t="s">
        <v>875</v>
      </c>
    </row>
    <row r="137" spans="1:17" x14ac:dyDescent="0.25">
      <c r="A137" s="1" t="s">
        <v>22</v>
      </c>
      <c r="B137" s="1" t="s">
        <v>142</v>
      </c>
      <c r="C137" s="1">
        <v>6431230</v>
      </c>
      <c r="D137" s="1" t="s">
        <v>170</v>
      </c>
      <c r="E137" s="3">
        <v>0</v>
      </c>
      <c r="F137" s="4"/>
      <c r="G137" s="4"/>
      <c r="H137" s="4">
        <v>0</v>
      </c>
      <c r="I137" s="4">
        <v>0</v>
      </c>
      <c r="J137" s="5">
        <v>0</v>
      </c>
      <c r="K137" s="6"/>
      <c r="L137" s="1" t="s">
        <v>25</v>
      </c>
      <c r="M137" s="7">
        <v>0</v>
      </c>
      <c r="N137" s="8">
        <v>0</v>
      </c>
      <c r="O137" s="13" t="s">
        <v>873</v>
      </c>
      <c r="P137" s="14" t="s">
        <v>874</v>
      </c>
      <c r="Q137" s="15" t="s">
        <v>875</v>
      </c>
    </row>
    <row r="138" spans="1:17" x14ac:dyDescent="0.25">
      <c r="A138" s="1" t="s">
        <v>22</v>
      </c>
      <c r="B138" s="1" t="s">
        <v>142</v>
      </c>
      <c r="C138" s="1">
        <v>6440280</v>
      </c>
      <c r="D138" s="1" t="s">
        <v>171</v>
      </c>
      <c r="E138" s="3">
        <v>0</v>
      </c>
      <c r="F138" s="4"/>
      <c r="G138" s="4"/>
      <c r="H138" s="4">
        <v>0</v>
      </c>
      <c r="I138" s="4">
        <v>0</v>
      </c>
      <c r="J138" s="5">
        <v>0</v>
      </c>
      <c r="K138" s="6"/>
      <c r="L138" s="1" t="s">
        <v>25</v>
      </c>
      <c r="M138" s="7">
        <v>0</v>
      </c>
      <c r="N138" s="8">
        <v>0</v>
      </c>
      <c r="O138" s="13" t="s">
        <v>873</v>
      </c>
      <c r="P138" s="14" t="s">
        <v>874</v>
      </c>
      <c r="Q138" s="15" t="s">
        <v>875</v>
      </c>
    </row>
    <row r="139" spans="1:17" x14ac:dyDescent="0.25">
      <c r="A139" s="1" t="s">
        <v>22</v>
      </c>
      <c r="B139" s="1" t="s">
        <v>172</v>
      </c>
      <c r="C139" s="1">
        <v>6420667</v>
      </c>
      <c r="D139" s="1" t="s">
        <v>173</v>
      </c>
      <c r="E139" s="3">
        <v>4.2999561034688831</v>
      </c>
      <c r="F139" s="4">
        <v>81304</v>
      </c>
      <c r="G139" s="4">
        <v>2538</v>
      </c>
      <c r="H139" s="4">
        <v>2366</v>
      </c>
      <c r="I139" s="4">
        <v>-172</v>
      </c>
      <c r="J139" s="5">
        <v>6.77698975571316E-2</v>
      </c>
      <c r="K139" s="6">
        <v>2.3883203340963227E-5</v>
      </c>
      <c r="L139" s="1" t="s">
        <v>17</v>
      </c>
      <c r="M139" s="7">
        <v>0</v>
      </c>
      <c r="N139" s="8">
        <v>0</v>
      </c>
      <c r="O139" s="13" t="s">
        <v>873</v>
      </c>
      <c r="P139" s="14" t="s">
        <v>874</v>
      </c>
      <c r="Q139" s="15" t="s">
        <v>875</v>
      </c>
    </row>
    <row r="140" spans="1:17" x14ac:dyDescent="0.25">
      <c r="A140" s="1" t="s">
        <v>22</v>
      </c>
      <c r="B140" s="1" t="s">
        <v>172</v>
      </c>
      <c r="C140" s="1">
        <v>6420669</v>
      </c>
      <c r="D140" s="1" t="s">
        <v>174</v>
      </c>
      <c r="E140" s="3">
        <v>4.2999549594821458</v>
      </c>
      <c r="F140" s="4">
        <v>115517</v>
      </c>
      <c r="G140" s="4">
        <v>3606</v>
      </c>
      <c r="H140" s="4">
        <v>1362</v>
      </c>
      <c r="I140" s="4">
        <v>-2244</v>
      </c>
      <c r="J140" s="5">
        <v>0.62229617304492513</v>
      </c>
      <c r="K140" s="6">
        <v>3.1159240720156318E-4</v>
      </c>
      <c r="L140" s="1" t="s">
        <v>17</v>
      </c>
      <c r="M140" s="7">
        <v>0</v>
      </c>
      <c r="N140" s="8">
        <v>0</v>
      </c>
      <c r="O140" s="13" t="s">
        <v>873</v>
      </c>
      <c r="P140" s="14" t="s">
        <v>874</v>
      </c>
      <c r="Q140" s="15" t="s">
        <v>875</v>
      </c>
    </row>
    <row r="141" spans="1:17" x14ac:dyDescent="0.25">
      <c r="A141" s="1" t="s">
        <v>22</v>
      </c>
      <c r="B141" s="1" t="s">
        <v>172</v>
      </c>
      <c r="C141" s="1">
        <v>6425720</v>
      </c>
      <c r="D141" s="1" t="s">
        <v>175</v>
      </c>
      <c r="E141" s="3">
        <v>2.459969642405393</v>
      </c>
      <c r="F141" s="4">
        <v>66123</v>
      </c>
      <c r="G141" s="4">
        <v>3608</v>
      </c>
      <c r="H141" s="4">
        <v>1298</v>
      </c>
      <c r="I141" s="4">
        <v>-2310</v>
      </c>
      <c r="J141" s="5">
        <v>0.6402439024390244</v>
      </c>
      <c r="K141" s="6">
        <v>1.8350243638657452E-4</v>
      </c>
      <c r="L141" s="1" t="s">
        <v>17</v>
      </c>
      <c r="M141" s="7">
        <v>0</v>
      </c>
      <c r="N141" s="8">
        <v>0</v>
      </c>
      <c r="O141" s="13" t="s">
        <v>873</v>
      </c>
      <c r="P141" s="14" t="s">
        <v>874</v>
      </c>
      <c r="Q141" s="15" t="s">
        <v>875</v>
      </c>
    </row>
    <row r="142" spans="1:17" x14ac:dyDescent="0.25">
      <c r="A142" s="1" t="s">
        <v>22</v>
      </c>
      <c r="B142" s="1" t="s">
        <v>172</v>
      </c>
      <c r="C142" s="1">
        <v>6425722</v>
      </c>
      <c r="D142" s="1" t="s">
        <v>176</v>
      </c>
      <c r="E142" s="3">
        <v>15.389785069638906</v>
      </c>
      <c r="F142" s="4">
        <v>251436</v>
      </c>
      <c r="G142" s="4">
        <v>2193</v>
      </c>
      <c r="H142" s="4">
        <v>2169</v>
      </c>
      <c r="I142" s="4">
        <v>-24</v>
      </c>
      <c r="J142" s="5">
        <v>1.094391244870041E-2</v>
      </c>
      <c r="K142" s="6">
        <v>1.1927348353855142E-5</v>
      </c>
      <c r="L142" s="1" t="s">
        <v>17</v>
      </c>
      <c r="M142" s="7">
        <v>0</v>
      </c>
      <c r="N142" s="8">
        <v>0</v>
      </c>
      <c r="O142" s="13" t="s">
        <v>873</v>
      </c>
      <c r="P142" s="14" t="s">
        <v>874</v>
      </c>
      <c r="Q142" s="15" t="s">
        <v>875</v>
      </c>
    </row>
    <row r="143" spans="1:17" x14ac:dyDescent="0.25">
      <c r="A143" s="1" t="s">
        <v>22</v>
      </c>
      <c r="B143" s="1" t="s">
        <v>172</v>
      </c>
      <c r="C143" s="1">
        <v>6430864</v>
      </c>
      <c r="D143" s="1" t="s">
        <v>177</v>
      </c>
      <c r="E143" s="3">
        <v>32.469533061608082</v>
      </c>
      <c r="F143" s="4">
        <v>158927</v>
      </c>
      <c r="G143" s="4">
        <v>657</v>
      </c>
      <c r="H143" s="4">
        <v>672</v>
      </c>
      <c r="I143" s="4">
        <v>15</v>
      </c>
      <c r="J143" s="5">
        <v>-2.2831050228310501E-2</v>
      </c>
      <c r="K143" s="6">
        <v>1.5727779415062968E-5</v>
      </c>
      <c r="L143" s="1" t="s">
        <v>21</v>
      </c>
      <c r="M143" s="7">
        <v>0</v>
      </c>
      <c r="N143" s="8">
        <v>0</v>
      </c>
      <c r="O143" s="13" t="s">
        <v>873</v>
      </c>
      <c r="P143" s="14" t="s">
        <v>874</v>
      </c>
      <c r="Q143" s="15" t="s">
        <v>875</v>
      </c>
    </row>
    <row r="144" spans="1:17" x14ac:dyDescent="0.25">
      <c r="A144" s="1" t="s">
        <v>22</v>
      </c>
      <c r="B144" s="1" t="s">
        <v>172</v>
      </c>
      <c r="C144" s="1">
        <v>6425724</v>
      </c>
      <c r="D144" s="1" t="s">
        <v>178</v>
      </c>
      <c r="E144" s="3">
        <v>18.469744966442953</v>
      </c>
      <c r="F144" s="4">
        <v>343999</v>
      </c>
      <c r="G144" s="4">
        <v>2500</v>
      </c>
      <c r="H144" s="4">
        <v>2112</v>
      </c>
      <c r="I144" s="4">
        <v>-388</v>
      </c>
      <c r="J144" s="5">
        <v>0.1552</v>
      </c>
      <c r="K144" s="6">
        <v>2.3141565307555938E-4</v>
      </c>
      <c r="L144" s="1" t="s">
        <v>17</v>
      </c>
      <c r="M144" s="7">
        <v>0</v>
      </c>
      <c r="N144" s="8">
        <v>0</v>
      </c>
      <c r="O144" s="13" t="s">
        <v>873</v>
      </c>
      <c r="P144" s="14" t="s">
        <v>874</v>
      </c>
      <c r="Q144" s="15" t="s">
        <v>875</v>
      </c>
    </row>
    <row r="145" spans="1:17" x14ac:dyDescent="0.25">
      <c r="A145" s="1" t="s">
        <v>22</v>
      </c>
      <c r="B145" s="1" t="s">
        <v>172</v>
      </c>
      <c r="C145" s="1">
        <v>6425726</v>
      </c>
      <c r="D145" s="1" t="s">
        <v>179</v>
      </c>
      <c r="E145" s="3">
        <v>0</v>
      </c>
      <c r="F145" s="4"/>
      <c r="G145" s="4"/>
      <c r="H145" s="4">
        <v>0</v>
      </c>
      <c r="I145" s="4">
        <v>0</v>
      </c>
      <c r="J145" s="5">
        <v>0</v>
      </c>
      <c r="K145" s="6"/>
      <c r="L145" s="1" t="s">
        <v>25</v>
      </c>
      <c r="M145" s="7">
        <v>0</v>
      </c>
      <c r="N145" s="8">
        <v>0</v>
      </c>
      <c r="O145" s="13" t="s">
        <v>873</v>
      </c>
      <c r="P145" s="14" t="s">
        <v>874</v>
      </c>
      <c r="Q145" s="15" t="s">
        <v>875</v>
      </c>
    </row>
    <row r="146" spans="1:17" x14ac:dyDescent="0.25">
      <c r="A146" s="1" t="s">
        <v>22</v>
      </c>
      <c r="B146" s="1" t="s">
        <v>172</v>
      </c>
      <c r="C146" s="1">
        <v>6425728</v>
      </c>
      <c r="D146" s="1" t="s">
        <v>180</v>
      </c>
      <c r="E146" s="3">
        <v>0</v>
      </c>
      <c r="F146" s="4"/>
      <c r="G146" s="4"/>
      <c r="H146" s="4">
        <v>0</v>
      </c>
      <c r="I146" s="4">
        <v>0</v>
      </c>
      <c r="J146" s="5">
        <v>0</v>
      </c>
      <c r="K146" s="6"/>
      <c r="L146" s="1" t="s">
        <v>25</v>
      </c>
      <c r="M146" s="7">
        <v>0</v>
      </c>
      <c r="N146" s="8">
        <v>0</v>
      </c>
      <c r="O146" s="13" t="s">
        <v>873</v>
      </c>
      <c r="P146" s="14" t="s">
        <v>874</v>
      </c>
      <c r="Q146" s="15" t="s">
        <v>875</v>
      </c>
    </row>
    <row r="147" spans="1:17" x14ac:dyDescent="0.25">
      <c r="A147" s="1" t="s">
        <v>22</v>
      </c>
      <c r="B147" s="1" t="s">
        <v>172</v>
      </c>
      <c r="C147" s="1">
        <v>6425730</v>
      </c>
      <c r="D147" s="1" t="s">
        <v>181</v>
      </c>
      <c r="E147" s="3">
        <v>0</v>
      </c>
      <c r="F147" s="4"/>
      <c r="G147" s="4"/>
      <c r="H147" s="4">
        <v>0</v>
      </c>
      <c r="I147" s="4">
        <v>0</v>
      </c>
      <c r="J147" s="5">
        <v>0</v>
      </c>
      <c r="K147" s="6"/>
      <c r="L147" s="1" t="s">
        <v>25</v>
      </c>
      <c r="M147" s="7">
        <v>0</v>
      </c>
      <c r="N147" s="8">
        <v>0</v>
      </c>
      <c r="O147" s="13" t="s">
        <v>873</v>
      </c>
      <c r="P147" s="14" t="s">
        <v>874</v>
      </c>
      <c r="Q147" s="15" t="s">
        <v>875</v>
      </c>
    </row>
    <row r="148" spans="1:17" x14ac:dyDescent="0.25">
      <c r="A148" s="1" t="s">
        <v>14</v>
      </c>
      <c r="B148" s="1" t="s">
        <v>172</v>
      </c>
      <c r="C148" s="1">
        <v>6379006</v>
      </c>
      <c r="D148" s="1" t="s">
        <v>182</v>
      </c>
      <c r="E148" s="3">
        <v>18.469798657718119</v>
      </c>
      <c r="F148" s="4">
        <v>30272</v>
      </c>
      <c r="G148" s="4">
        <v>220</v>
      </c>
      <c r="H148" s="4">
        <v>270</v>
      </c>
      <c r="I148" s="4">
        <v>50</v>
      </c>
      <c r="J148" s="5">
        <v>-0.22727272727272727</v>
      </c>
      <c r="K148" s="6">
        <v>2.9821691468741841E-5</v>
      </c>
      <c r="L148" s="1" t="s">
        <v>21</v>
      </c>
      <c r="M148" s="7">
        <v>0</v>
      </c>
      <c r="N148" s="8">
        <v>0</v>
      </c>
      <c r="O148" s="13" t="s">
        <v>873</v>
      </c>
      <c r="P148" s="14" t="s">
        <v>874</v>
      </c>
      <c r="Q148" s="15" t="s">
        <v>875</v>
      </c>
    </row>
    <row r="149" spans="1:17" x14ac:dyDescent="0.25">
      <c r="A149" s="1" t="s">
        <v>14</v>
      </c>
      <c r="B149" s="1" t="s">
        <v>172</v>
      </c>
      <c r="C149" s="1">
        <v>6379007</v>
      </c>
      <c r="D149" s="1" t="s">
        <v>183</v>
      </c>
      <c r="E149" s="3">
        <v>12.309834990159963</v>
      </c>
      <c r="F149" s="4">
        <v>182958</v>
      </c>
      <c r="G149" s="4">
        <v>1995</v>
      </c>
      <c r="H149" s="4">
        <v>716</v>
      </c>
      <c r="I149" s="4">
        <v>-1279</v>
      </c>
      <c r="J149" s="5">
        <v>0.64110275689223062</v>
      </c>
      <c r="K149" s="6">
        <v>5.0842030064091861E-4</v>
      </c>
      <c r="L149" s="1" t="s">
        <v>17</v>
      </c>
      <c r="M149" s="7">
        <v>0</v>
      </c>
      <c r="N149" s="8">
        <v>0</v>
      </c>
      <c r="O149" s="13" t="s">
        <v>873</v>
      </c>
      <c r="P149" s="14" t="s">
        <v>874</v>
      </c>
      <c r="Q149" s="15" t="s">
        <v>875</v>
      </c>
    </row>
    <row r="150" spans="1:17" x14ac:dyDescent="0.25">
      <c r="A150" s="1" t="s">
        <v>14</v>
      </c>
      <c r="B150" s="1" t="s">
        <v>172</v>
      </c>
      <c r="C150" s="1">
        <v>6379009</v>
      </c>
      <c r="D150" s="1" t="s">
        <v>184</v>
      </c>
      <c r="E150" s="3">
        <v>12.309793906277841</v>
      </c>
      <c r="F150" s="4">
        <v>41452</v>
      </c>
      <c r="G150" s="4">
        <v>452</v>
      </c>
      <c r="H150" s="4">
        <v>152</v>
      </c>
      <c r="I150" s="4">
        <v>-300</v>
      </c>
      <c r="J150" s="5">
        <v>0.66371681415929207</v>
      </c>
      <c r="K150" s="6">
        <v>1.1925377727820993E-4</v>
      </c>
      <c r="L150" s="1" t="s">
        <v>17</v>
      </c>
      <c r="M150" s="7">
        <v>0</v>
      </c>
      <c r="N150" s="8">
        <v>0</v>
      </c>
      <c r="O150" s="13" t="s">
        <v>873</v>
      </c>
      <c r="P150" s="14" t="s">
        <v>874</v>
      </c>
      <c r="Q150" s="15" t="s">
        <v>875</v>
      </c>
    </row>
    <row r="151" spans="1:17" x14ac:dyDescent="0.25">
      <c r="A151" s="1" t="s">
        <v>14</v>
      </c>
      <c r="B151" s="1" t="s">
        <v>172</v>
      </c>
      <c r="C151" s="1">
        <v>6379010</v>
      </c>
      <c r="D151" s="1" t="s">
        <v>185</v>
      </c>
      <c r="E151" s="3">
        <v>12.309798657718121</v>
      </c>
      <c r="F151" s="4">
        <v>114635</v>
      </c>
      <c r="G151" s="4">
        <v>1250</v>
      </c>
      <c r="H151" s="4">
        <v>812</v>
      </c>
      <c r="I151" s="4">
        <v>-438</v>
      </c>
      <c r="J151" s="5">
        <v>0.35039999999999999</v>
      </c>
      <c r="K151" s="6">
        <v>1.7411058203086263E-4</v>
      </c>
      <c r="L151" s="1" t="s">
        <v>17</v>
      </c>
      <c r="M151" s="7">
        <v>0</v>
      </c>
      <c r="N151" s="8">
        <v>0</v>
      </c>
      <c r="O151" s="13" t="s">
        <v>873</v>
      </c>
      <c r="P151" s="14" t="s">
        <v>874</v>
      </c>
      <c r="Q151" s="15" t="s">
        <v>875</v>
      </c>
    </row>
    <row r="152" spans="1:17" x14ac:dyDescent="0.25">
      <c r="A152" s="1" t="s">
        <v>14</v>
      </c>
      <c r="B152" s="1" t="s">
        <v>172</v>
      </c>
      <c r="C152" s="1">
        <v>6379018</v>
      </c>
      <c r="D152" s="1" t="s">
        <v>186</v>
      </c>
      <c r="E152" s="3">
        <v>18.469798657718119</v>
      </c>
      <c r="F152" s="4">
        <v>52976</v>
      </c>
      <c r="G152" s="4">
        <v>385</v>
      </c>
      <c r="H152" s="4">
        <v>300</v>
      </c>
      <c r="I152" s="4">
        <v>-85</v>
      </c>
      <c r="J152" s="5">
        <v>0.22077922077922077</v>
      </c>
      <c r="K152" s="6">
        <v>5.0696875496861128E-5</v>
      </c>
      <c r="L152" s="1" t="s">
        <v>17</v>
      </c>
      <c r="M152" s="7">
        <v>0</v>
      </c>
      <c r="N152" s="8">
        <v>0</v>
      </c>
      <c r="O152" s="13" t="s">
        <v>873</v>
      </c>
      <c r="P152" s="14" t="s">
        <v>874</v>
      </c>
      <c r="Q152" s="15" t="s">
        <v>875</v>
      </c>
    </row>
    <row r="153" spans="1:17" x14ac:dyDescent="0.25">
      <c r="A153" s="1" t="s">
        <v>14</v>
      </c>
      <c r="B153" s="1" t="s">
        <v>172</v>
      </c>
      <c r="C153" s="1">
        <v>6379022</v>
      </c>
      <c r="D153" s="1" t="s">
        <v>187</v>
      </c>
      <c r="E153" s="3">
        <v>12.309768056473207</v>
      </c>
      <c r="F153" s="4">
        <v>88498</v>
      </c>
      <c r="G153" s="4">
        <v>965</v>
      </c>
      <c r="H153" s="4">
        <v>460</v>
      </c>
      <c r="I153" s="4">
        <v>-505</v>
      </c>
      <c r="J153" s="5">
        <v>0.52331606217616577</v>
      </c>
      <c r="K153" s="6">
        <v>2.0074343686865304E-4</v>
      </c>
      <c r="L153" s="1" t="s">
        <v>17</v>
      </c>
      <c r="M153" s="7">
        <v>0</v>
      </c>
      <c r="N153" s="8">
        <v>0</v>
      </c>
      <c r="O153" s="13" t="s">
        <v>873</v>
      </c>
      <c r="P153" s="14" t="s">
        <v>874</v>
      </c>
      <c r="Q153" s="15" t="s">
        <v>875</v>
      </c>
    </row>
    <row r="154" spans="1:17" x14ac:dyDescent="0.25">
      <c r="A154" s="1" t="s">
        <v>14</v>
      </c>
      <c r="B154" s="1" t="s">
        <v>172</v>
      </c>
      <c r="C154" s="1">
        <v>6379024</v>
      </c>
      <c r="D154" s="1" t="s">
        <v>188</v>
      </c>
      <c r="E154" s="3">
        <v>15.389709172259508</v>
      </c>
      <c r="F154" s="4">
        <v>51594</v>
      </c>
      <c r="G154" s="4">
        <v>450</v>
      </c>
      <c r="H154" s="4">
        <v>336</v>
      </c>
      <c r="I154" s="4">
        <v>-114</v>
      </c>
      <c r="J154" s="5">
        <v>0.25333333333333335</v>
      </c>
      <c r="K154" s="6">
        <v>5.6654625277378035E-5</v>
      </c>
      <c r="L154" s="1" t="s">
        <v>17</v>
      </c>
      <c r="M154" s="7">
        <v>0</v>
      </c>
      <c r="N154" s="8">
        <v>0</v>
      </c>
      <c r="O154" s="13" t="s">
        <v>873</v>
      </c>
      <c r="P154" s="14" t="s">
        <v>874</v>
      </c>
      <c r="Q154" s="15" t="s">
        <v>875</v>
      </c>
    </row>
    <row r="155" spans="1:17" x14ac:dyDescent="0.25">
      <c r="A155" s="1" t="s">
        <v>14</v>
      </c>
      <c r="B155" s="1" t="s">
        <v>172</v>
      </c>
      <c r="C155" s="1">
        <v>6379026</v>
      </c>
      <c r="D155" s="1" t="s">
        <v>189</v>
      </c>
      <c r="E155" s="3">
        <v>42.22035794183445</v>
      </c>
      <c r="F155" s="4">
        <v>7549</v>
      </c>
      <c r="G155" s="4">
        <v>24</v>
      </c>
      <c r="H155" s="4">
        <v>58</v>
      </c>
      <c r="I155" s="4">
        <v>34</v>
      </c>
      <c r="J155" s="5">
        <v>-1.4166666666666667</v>
      </c>
      <c r="K155" s="6">
        <v>4.6355464283648825E-5</v>
      </c>
      <c r="L155" s="1" t="s">
        <v>21</v>
      </c>
      <c r="M155" s="7">
        <v>0</v>
      </c>
      <c r="N155" s="8">
        <v>0</v>
      </c>
      <c r="O155" s="13" t="s">
        <v>873</v>
      </c>
      <c r="P155" s="14" t="s">
        <v>874</v>
      </c>
      <c r="Q155" s="15" t="s">
        <v>875</v>
      </c>
    </row>
    <row r="156" spans="1:17" x14ac:dyDescent="0.25">
      <c r="A156" s="1" t="s">
        <v>14</v>
      </c>
      <c r="B156" s="1" t="s">
        <v>172</v>
      </c>
      <c r="C156" s="1">
        <v>6385802</v>
      </c>
      <c r="D156" s="1" t="s">
        <v>190</v>
      </c>
      <c r="E156" s="3">
        <v>32.469149166486254</v>
      </c>
      <c r="F156" s="4">
        <v>29995</v>
      </c>
      <c r="G156" s="4">
        <v>124</v>
      </c>
      <c r="H156" s="4">
        <v>107</v>
      </c>
      <c r="I156" s="4">
        <v>-17</v>
      </c>
      <c r="J156" s="5">
        <v>0.13709677419354838</v>
      </c>
      <c r="K156" s="6">
        <v>1.7824605923297418E-5</v>
      </c>
      <c r="L156" s="1" t="s">
        <v>17</v>
      </c>
      <c r="M156" s="7">
        <v>0</v>
      </c>
      <c r="N156" s="8">
        <v>0</v>
      </c>
      <c r="O156" s="13" t="s">
        <v>873</v>
      </c>
      <c r="P156" s="14" t="s">
        <v>874</v>
      </c>
      <c r="Q156" s="15" t="s">
        <v>875</v>
      </c>
    </row>
    <row r="157" spans="1:17" x14ac:dyDescent="0.25">
      <c r="A157" s="1" t="s">
        <v>14</v>
      </c>
      <c r="B157" s="1" t="s">
        <v>172</v>
      </c>
      <c r="C157" s="1">
        <v>6379028</v>
      </c>
      <c r="D157" s="1" t="s">
        <v>191</v>
      </c>
      <c r="E157" s="3">
        <v>4.31003437551154</v>
      </c>
      <c r="F157" s="4">
        <v>23697</v>
      </c>
      <c r="G157" s="4">
        <v>738</v>
      </c>
      <c r="H157" s="4">
        <v>930</v>
      </c>
      <c r="I157" s="4">
        <v>192</v>
      </c>
      <c r="J157" s="5">
        <v>-0.26016260162601629</v>
      </c>
      <c r="K157" s="6">
        <v>2.6722806683107411E-5</v>
      </c>
      <c r="L157" s="1" t="s">
        <v>21</v>
      </c>
      <c r="M157" s="7">
        <v>0</v>
      </c>
      <c r="N157" s="8">
        <v>0</v>
      </c>
      <c r="O157" s="13" t="s">
        <v>873</v>
      </c>
      <c r="P157" s="14" t="s">
        <v>874</v>
      </c>
      <c r="Q157" s="15" t="s">
        <v>875</v>
      </c>
    </row>
    <row r="158" spans="1:17" x14ac:dyDescent="0.25">
      <c r="A158" s="1" t="s">
        <v>14</v>
      </c>
      <c r="B158" s="1" t="s">
        <v>172</v>
      </c>
      <c r="C158" s="1">
        <v>6379030</v>
      </c>
      <c r="D158" s="1" t="s">
        <v>192</v>
      </c>
      <c r="E158" s="3">
        <v>29.229690473805469</v>
      </c>
      <c r="F158" s="4">
        <v>58360</v>
      </c>
      <c r="G158" s="4">
        <v>268</v>
      </c>
      <c r="H158" s="4">
        <v>316</v>
      </c>
      <c r="I158" s="4">
        <v>48</v>
      </c>
      <c r="J158" s="5">
        <v>-0.17910447761194029</v>
      </c>
      <c r="K158" s="6">
        <v>4.5307026573649096E-5</v>
      </c>
      <c r="L158" s="1" t="s">
        <v>21</v>
      </c>
      <c r="M158" s="7">
        <v>0</v>
      </c>
      <c r="N158" s="8">
        <v>0</v>
      </c>
      <c r="O158" s="13" t="s">
        <v>873</v>
      </c>
      <c r="P158" s="14" t="s">
        <v>874</v>
      </c>
      <c r="Q158" s="15" t="s">
        <v>875</v>
      </c>
    </row>
    <row r="159" spans="1:17" x14ac:dyDescent="0.25">
      <c r="A159" s="1" t="s">
        <v>14</v>
      </c>
      <c r="B159" s="1" t="s">
        <v>193</v>
      </c>
      <c r="C159" s="1">
        <v>6428376</v>
      </c>
      <c r="D159" s="1" t="s">
        <v>194</v>
      </c>
      <c r="E159" s="3">
        <v>12.309733736895206</v>
      </c>
      <c r="F159" s="4">
        <v>56125</v>
      </c>
      <c r="G159" s="4">
        <v>612</v>
      </c>
      <c r="H159" s="4">
        <v>803</v>
      </c>
      <c r="I159" s="4">
        <v>191</v>
      </c>
      <c r="J159" s="5">
        <v>-0.31209150326797386</v>
      </c>
      <c r="K159" s="6">
        <v>7.592453375168124E-5</v>
      </c>
      <c r="L159" s="1" t="s">
        <v>21</v>
      </c>
      <c r="M159" s="7">
        <v>0</v>
      </c>
      <c r="N159" s="8">
        <v>0</v>
      </c>
      <c r="O159" s="13" t="s">
        <v>873</v>
      </c>
      <c r="P159" s="14" t="s">
        <v>874</v>
      </c>
      <c r="Q159" s="15" t="s">
        <v>875</v>
      </c>
    </row>
    <row r="160" spans="1:17" x14ac:dyDescent="0.25">
      <c r="A160" s="1" t="s">
        <v>14</v>
      </c>
      <c r="B160" s="1" t="s">
        <v>193</v>
      </c>
      <c r="C160" s="1">
        <v>6288646</v>
      </c>
      <c r="D160" s="1" t="s">
        <v>195</v>
      </c>
      <c r="E160" s="3">
        <v>18.469753648266135</v>
      </c>
      <c r="F160" s="4">
        <v>738635</v>
      </c>
      <c r="G160" s="4">
        <v>5368</v>
      </c>
      <c r="H160" s="4">
        <v>1672</v>
      </c>
      <c r="I160" s="4">
        <v>-3696</v>
      </c>
      <c r="J160" s="5">
        <v>0.68852459016393441</v>
      </c>
      <c r="K160" s="6">
        <v>2.2044140613719822E-3</v>
      </c>
      <c r="L160" s="1" t="s">
        <v>17</v>
      </c>
      <c r="M160" s="7">
        <v>0</v>
      </c>
      <c r="N160" s="8">
        <v>0</v>
      </c>
      <c r="O160" s="13" t="s">
        <v>873</v>
      </c>
      <c r="P160" s="14" t="s">
        <v>874</v>
      </c>
      <c r="Q160" s="15" t="s">
        <v>875</v>
      </c>
    </row>
    <row r="161" spans="1:17" x14ac:dyDescent="0.25">
      <c r="A161" s="1" t="s">
        <v>14</v>
      </c>
      <c r="B161" s="1" t="s">
        <v>193</v>
      </c>
      <c r="C161" s="1">
        <v>6288648</v>
      </c>
      <c r="D161" s="1" t="s">
        <v>196</v>
      </c>
      <c r="E161" s="3">
        <v>32.469520353660229</v>
      </c>
      <c r="F161" s="4">
        <v>303340</v>
      </c>
      <c r="G161" s="4">
        <v>1254</v>
      </c>
      <c r="H161" s="4">
        <v>484</v>
      </c>
      <c r="I161" s="4">
        <v>-770</v>
      </c>
      <c r="J161" s="5">
        <v>0.61403508771929827</v>
      </c>
      <c r="K161" s="6">
        <v>8.073590273217189E-4</v>
      </c>
      <c r="L161" s="1" t="s">
        <v>17</v>
      </c>
      <c r="M161" s="7">
        <v>0</v>
      </c>
      <c r="N161" s="8">
        <v>0</v>
      </c>
      <c r="O161" s="13" t="s">
        <v>873</v>
      </c>
      <c r="P161" s="14" t="s">
        <v>874</v>
      </c>
      <c r="Q161" s="15" t="s">
        <v>875</v>
      </c>
    </row>
    <row r="162" spans="1:17" x14ac:dyDescent="0.25">
      <c r="A162" s="1" t="s">
        <v>22</v>
      </c>
      <c r="B162" s="1" t="s">
        <v>193</v>
      </c>
      <c r="C162" s="1">
        <v>6431204</v>
      </c>
      <c r="D162" s="1" t="s">
        <v>197</v>
      </c>
      <c r="E162" s="3">
        <v>32.469403868930122</v>
      </c>
      <c r="F162" s="4">
        <v>32898</v>
      </c>
      <c r="G162" s="4">
        <v>136</v>
      </c>
      <c r="H162" s="4">
        <v>983</v>
      </c>
      <c r="I162" s="4">
        <v>847</v>
      </c>
      <c r="J162" s="5">
        <v>-6.2279411764705879</v>
      </c>
      <c r="K162" s="6">
        <v>8.8809174400441681E-4</v>
      </c>
      <c r="L162" s="1" t="s">
        <v>21</v>
      </c>
      <c r="M162" s="7">
        <v>0</v>
      </c>
      <c r="N162" s="8">
        <v>0</v>
      </c>
      <c r="O162" s="13" t="s">
        <v>873</v>
      </c>
      <c r="P162" s="14" t="s">
        <v>874</v>
      </c>
      <c r="Q162" s="15" t="s">
        <v>875</v>
      </c>
    </row>
    <row r="163" spans="1:17" x14ac:dyDescent="0.25">
      <c r="A163" s="1" t="s">
        <v>14</v>
      </c>
      <c r="B163" s="1" t="s">
        <v>193</v>
      </c>
      <c r="C163" s="1">
        <v>6385793</v>
      </c>
      <c r="D163" s="1" t="s">
        <v>198</v>
      </c>
      <c r="E163" s="3">
        <v>29.229713239780352</v>
      </c>
      <c r="F163" s="4">
        <v>19163</v>
      </c>
      <c r="G163" s="4">
        <v>88</v>
      </c>
      <c r="H163" s="4">
        <v>244</v>
      </c>
      <c r="I163" s="4">
        <v>156</v>
      </c>
      <c r="J163" s="5">
        <v>-1.7727272727272727</v>
      </c>
      <c r="K163" s="6">
        <v>1.4724795105050539E-4</v>
      </c>
      <c r="L163" s="1" t="s">
        <v>21</v>
      </c>
      <c r="M163" s="7">
        <v>0</v>
      </c>
      <c r="N163" s="8">
        <v>0</v>
      </c>
      <c r="O163" s="13" t="s">
        <v>873</v>
      </c>
      <c r="P163" s="14" t="s">
        <v>874</v>
      </c>
      <c r="Q163" s="15" t="s">
        <v>875</v>
      </c>
    </row>
    <row r="164" spans="1:17" x14ac:dyDescent="0.25">
      <c r="A164" s="1" t="s">
        <v>14</v>
      </c>
      <c r="B164" s="1" t="s">
        <v>193</v>
      </c>
      <c r="C164" s="1">
        <v>6387125</v>
      </c>
      <c r="D164" s="1" t="s">
        <v>199</v>
      </c>
      <c r="E164" s="3">
        <v>9.2298538721500307</v>
      </c>
      <c r="F164" s="4">
        <v>116346</v>
      </c>
      <c r="G164" s="4">
        <v>1692</v>
      </c>
      <c r="H164" s="4">
        <v>1250</v>
      </c>
      <c r="I164" s="4">
        <v>-442</v>
      </c>
      <c r="J164" s="5">
        <v>0.26122931442080377</v>
      </c>
      <c r="K164" s="6">
        <v>1.3173986130912135E-4</v>
      </c>
      <c r="L164" s="1" t="s">
        <v>17</v>
      </c>
      <c r="M164" s="7">
        <v>0</v>
      </c>
      <c r="N164" s="8">
        <v>0</v>
      </c>
      <c r="O164" s="13" t="s">
        <v>873</v>
      </c>
      <c r="P164" s="14" t="s">
        <v>874</v>
      </c>
      <c r="Q164" s="15" t="s">
        <v>875</v>
      </c>
    </row>
    <row r="165" spans="1:17" x14ac:dyDescent="0.25">
      <c r="A165" s="1" t="s">
        <v>14</v>
      </c>
      <c r="B165" s="1" t="s">
        <v>200</v>
      </c>
      <c r="C165" s="1">
        <v>6332154</v>
      </c>
      <c r="D165" s="1" t="s">
        <v>201</v>
      </c>
      <c r="E165" s="3">
        <v>21.989767851248764</v>
      </c>
      <c r="F165" s="4">
        <v>79946</v>
      </c>
      <c r="G165" s="4">
        <v>488</v>
      </c>
      <c r="H165" s="4">
        <v>1072</v>
      </c>
      <c r="I165" s="4">
        <v>584</v>
      </c>
      <c r="J165" s="5">
        <v>-1.1967213114754098</v>
      </c>
      <c r="K165" s="6">
        <v>4.1469958318166836E-4</v>
      </c>
      <c r="L165" s="1" t="s">
        <v>21</v>
      </c>
      <c r="M165" s="7">
        <v>0</v>
      </c>
      <c r="N165" s="8">
        <v>0</v>
      </c>
      <c r="O165" s="13" t="s">
        <v>873</v>
      </c>
      <c r="P165" s="14" t="s">
        <v>874</v>
      </c>
      <c r="Q165" s="15" t="s">
        <v>875</v>
      </c>
    </row>
    <row r="166" spans="1:17" x14ac:dyDescent="0.25">
      <c r="A166" s="1" t="s">
        <v>14</v>
      </c>
      <c r="B166" s="1" t="s">
        <v>200</v>
      </c>
      <c r="C166" s="1">
        <v>6379244</v>
      </c>
      <c r="D166" s="1" t="s">
        <v>202</v>
      </c>
      <c r="E166" s="3">
        <v>21.989608140290105</v>
      </c>
      <c r="F166" s="4">
        <v>40628</v>
      </c>
      <c r="G166" s="4">
        <v>248</v>
      </c>
      <c r="H166" s="4">
        <v>280</v>
      </c>
      <c r="I166" s="4">
        <v>32</v>
      </c>
      <c r="J166" s="5">
        <v>-0.12903225806451613</v>
      </c>
      <c r="K166" s="6">
        <v>2.2723099793549203E-5</v>
      </c>
      <c r="L166" s="1" t="s">
        <v>21</v>
      </c>
      <c r="M166" s="7">
        <v>0</v>
      </c>
      <c r="N166" s="8">
        <v>0</v>
      </c>
      <c r="O166" s="13" t="s">
        <v>873</v>
      </c>
      <c r="P166" s="14" t="s">
        <v>874</v>
      </c>
      <c r="Q166" s="15" t="s">
        <v>875</v>
      </c>
    </row>
    <row r="167" spans="1:17" x14ac:dyDescent="0.25">
      <c r="A167" s="1" t="s">
        <v>22</v>
      </c>
      <c r="B167" s="1" t="s">
        <v>200</v>
      </c>
      <c r="C167" s="1">
        <v>6426563</v>
      </c>
      <c r="D167" s="1" t="s">
        <v>203</v>
      </c>
      <c r="E167" s="3">
        <v>21.989719595501018</v>
      </c>
      <c r="F167" s="4">
        <v>569614</v>
      </c>
      <c r="G167" s="4">
        <v>3477</v>
      </c>
      <c r="H167" s="4">
        <v>3720</v>
      </c>
      <c r="I167" s="4">
        <v>243</v>
      </c>
      <c r="J167" s="5">
        <v>-6.9887834339948232E-2</v>
      </c>
      <c r="K167" s="6">
        <v>1.7255441365179853E-4</v>
      </c>
      <c r="L167" s="1" t="s">
        <v>21</v>
      </c>
      <c r="M167" s="7">
        <v>0</v>
      </c>
      <c r="N167" s="8">
        <v>0</v>
      </c>
      <c r="O167" s="13" t="s">
        <v>873</v>
      </c>
      <c r="P167" s="14" t="s">
        <v>874</v>
      </c>
      <c r="Q167" s="15" t="s">
        <v>875</v>
      </c>
    </row>
    <row r="168" spans="1:17" x14ac:dyDescent="0.25">
      <c r="A168" s="1" t="s">
        <v>22</v>
      </c>
      <c r="B168" s="1" t="s">
        <v>200</v>
      </c>
      <c r="C168" s="1">
        <v>6426565</v>
      </c>
      <c r="D168" s="1" t="s">
        <v>204</v>
      </c>
      <c r="E168" s="3">
        <v>0</v>
      </c>
      <c r="F168" s="4"/>
      <c r="G168" s="4"/>
      <c r="H168" s="4">
        <v>0</v>
      </c>
      <c r="I168" s="4">
        <v>0</v>
      </c>
      <c r="J168" s="5">
        <v>0</v>
      </c>
      <c r="K168" s="6"/>
      <c r="L168" s="1" t="s">
        <v>25</v>
      </c>
      <c r="M168" s="7">
        <v>0</v>
      </c>
      <c r="N168" s="8">
        <v>0</v>
      </c>
      <c r="O168" s="13" t="s">
        <v>873</v>
      </c>
      <c r="P168" s="14" t="s">
        <v>874</v>
      </c>
      <c r="Q168" s="15" t="s">
        <v>875</v>
      </c>
    </row>
    <row r="169" spans="1:17" x14ac:dyDescent="0.25">
      <c r="A169" s="1" t="s">
        <v>22</v>
      </c>
      <c r="B169" s="1" t="s">
        <v>200</v>
      </c>
      <c r="C169" s="1">
        <v>6426569</v>
      </c>
      <c r="D169" s="1" t="s">
        <v>205</v>
      </c>
      <c r="E169" s="3">
        <v>0</v>
      </c>
      <c r="F169" s="4"/>
      <c r="G169" s="4"/>
      <c r="H169" s="4">
        <v>0</v>
      </c>
      <c r="I169" s="4">
        <v>0</v>
      </c>
      <c r="J169" s="5">
        <v>0</v>
      </c>
      <c r="K169" s="6"/>
      <c r="L169" s="1" t="s">
        <v>25</v>
      </c>
      <c r="M169" s="7">
        <v>0</v>
      </c>
      <c r="N169" s="8">
        <v>0</v>
      </c>
      <c r="O169" s="13" t="s">
        <v>873</v>
      </c>
      <c r="P169" s="14" t="s">
        <v>874</v>
      </c>
      <c r="Q169" s="15" t="s">
        <v>875</v>
      </c>
    </row>
    <row r="170" spans="1:17" x14ac:dyDescent="0.25">
      <c r="A170" s="1" t="s">
        <v>14</v>
      </c>
      <c r="B170" s="1" t="s">
        <v>206</v>
      </c>
      <c r="C170" s="1">
        <v>6332166</v>
      </c>
      <c r="D170" s="1" t="s">
        <v>207</v>
      </c>
      <c r="E170" s="3">
        <v>0</v>
      </c>
      <c r="F170" s="4"/>
      <c r="G170" s="4"/>
      <c r="H170" s="4">
        <v>800</v>
      </c>
      <c r="I170" s="4">
        <v>800</v>
      </c>
      <c r="J170" s="5">
        <v>0</v>
      </c>
      <c r="K170" s="6"/>
      <c r="L170" s="1" t="s">
        <v>21</v>
      </c>
      <c r="M170" s="7">
        <v>0</v>
      </c>
      <c r="N170" s="8">
        <v>0</v>
      </c>
      <c r="O170" s="13" t="s">
        <v>873</v>
      </c>
      <c r="P170" s="14" t="s">
        <v>874</v>
      </c>
      <c r="Q170" s="15" t="s">
        <v>875</v>
      </c>
    </row>
    <row r="171" spans="1:17" x14ac:dyDescent="0.25">
      <c r="A171" s="1" t="s">
        <v>14</v>
      </c>
      <c r="B171" s="1" t="s">
        <v>208</v>
      </c>
      <c r="C171" s="1">
        <v>6332183</v>
      </c>
      <c r="D171" s="1" t="s">
        <v>209</v>
      </c>
      <c r="E171" s="3">
        <v>12.309851785516637</v>
      </c>
      <c r="F171" s="4">
        <v>244678</v>
      </c>
      <c r="G171" s="4">
        <v>2668</v>
      </c>
      <c r="H171" s="4">
        <v>3028</v>
      </c>
      <c r="I171" s="4">
        <v>360</v>
      </c>
      <c r="J171" s="5">
        <v>-0.13493253373313344</v>
      </c>
      <c r="K171" s="6">
        <v>1.4310520559494819E-4</v>
      </c>
      <c r="L171" s="1" t="s">
        <v>21</v>
      </c>
      <c r="M171" s="7">
        <v>0</v>
      </c>
      <c r="N171" s="8">
        <v>0</v>
      </c>
      <c r="O171" s="13" t="s">
        <v>873</v>
      </c>
      <c r="P171" s="14" t="s">
        <v>874</v>
      </c>
      <c r="Q171" s="15" t="s">
        <v>875</v>
      </c>
    </row>
    <row r="172" spans="1:17" x14ac:dyDescent="0.25">
      <c r="A172" s="1" t="s">
        <v>14</v>
      </c>
      <c r="B172" s="1" t="s">
        <v>208</v>
      </c>
      <c r="C172" s="1">
        <v>6332187</v>
      </c>
      <c r="D172" s="1" t="s">
        <v>210</v>
      </c>
      <c r="E172" s="3">
        <v>12.309818432406519</v>
      </c>
      <c r="F172" s="4">
        <v>164341</v>
      </c>
      <c r="G172" s="4">
        <v>1792</v>
      </c>
      <c r="H172" s="4">
        <v>983</v>
      </c>
      <c r="I172" s="4">
        <v>-809</v>
      </c>
      <c r="J172" s="5">
        <v>0.45145089285714285</v>
      </c>
      <c r="K172" s="6">
        <v>3.2158832679403474E-4</v>
      </c>
      <c r="L172" s="1" t="s">
        <v>17</v>
      </c>
      <c r="M172" s="7">
        <v>0</v>
      </c>
      <c r="N172" s="8">
        <v>0</v>
      </c>
      <c r="O172" s="13" t="s">
        <v>873</v>
      </c>
      <c r="P172" s="14" t="s">
        <v>874</v>
      </c>
      <c r="Q172" s="15" t="s">
        <v>875</v>
      </c>
    </row>
    <row r="173" spans="1:17" x14ac:dyDescent="0.25">
      <c r="A173" s="1" t="s">
        <v>14</v>
      </c>
      <c r="B173" s="1" t="s">
        <v>208</v>
      </c>
      <c r="C173" s="1">
        <v>6379248</v>
      </c>
      <c r="D173" s="1" t="s">
        <v>211</v>
      </c>
      <c r="E173" s="3">
        <v>6.1498826734054246</v>
      </c>
      <c r="F173" s="4">
        <v>74956</v>
      </c>
      <c r="G173" s="4">
        <v>1636</v>
      </c>
      <c r="H173" s="4">
        <v>3652</v>
      </c>
      <c r="I173" s="4">
        <v>2016</v>
      </c>
      <c r="J173" s="5">
        <v>-1.2322738386308068</v>
      </c>
      <c r="K173" s="6">
        <v>4.0036625479346631E-4</v>
      </c>
      <c r="L173" s="1" t="s">
        <v>21</v>
      </c>
      <c r="M173" s="7">
        <v>0</v>
      </c>
      <c r="N173" s="8">
        <v>0</v>
      </c>
      <c r="O173" s="13" t="s">
        <v>873</v>
      </c>
      <c r="P173" s="14" t="s">
        <v>874</v>
      </c>
      <c r="Q173" s="15" t="s">
        <v>875</v>
      </c>
    </row>
    <row r="174" spans="1:17" x14ac:dyDescent="0.25">
      <c r="A174" s="1" t="s">
        <v>14</v>
      </c>
      <c r="B174" s="1" t="s">
        <v>208</v>
      </c>
      <c r="C174" s="1">
        <v>6379250</v>
      </c>
      <c r="D174" s="1" t="s">
        <v>212</v>
      </c>
      <c r="E174" s="3">
        <v>12.309812415177824</v>
      </c>
      <c r="F174" s="4">
        <v>264853</v>
      </c>
      <c r="G174" s="4">
        <v>2888</v>
      </c>
      <c r="H174" s="4">
        <v>4489</v>
      </c>
      <c r="I174" s="4">
        <v>1601</v>
      </c>
      <c r="J174" s="5">
        <v>-0.5543628808864266</v>
      </c>
      <c r="K174" s="6">
        <v>6.3641861498681715E-4</v>
      </c>
      <c r="L174" s="1" t="s">
        <v>21</v>
      </c>
      <c r="M174" s="7">
        <v>0</v>
      </c>
      <c r="N174" s="8">
        <v>0</v>
      </c>
      <c r="O174" s="13" t="s">
        <v>873</v>
      </c>
      <c r="P174" s="14" t="s">
        <v>874</v>
      </c>
      <c r="Q174" s="15" t="s">
        <v>875</v>
      </c>
    </row>
    <row r="175" spans="1:17" x14ac:dyDescent="0.25">
      <c r="A175" s="1" t="s">
        <v>14</v>
      </c>
      <c r="B175" s="1" t="s">
        <v>208</v>
      </c>
      <c r="C175" s="1">
        <v>6379252</v>
      </c>
      <c r="D175" s="1" t="s">
        <v>213</v>
      </c>
      <c r="E175" s="3">
        <v>29.229679343773302</v>
      </c>
      <c r="F175" s="4">
        <v>39197</v>
      </c>
      <c r="G175" s="4">
        <v>180</v>
      </c>
      <c r="H175" s="4">
        <v>587</v>
      </c>
      <c r="I175" s="4">
        <v>407</v>
      </c>
      <c r="J175" s="5">
        <v>-2.2611111111111111</v>
      </c>
      <c r="K175" s="6">
        <v>3.8416568320705062E-4</v>
      </c>
      <c r="L175" s="1" t="s">
        <v>21</v>
      </c>
      <c r="M175" s="7">
        <v>0</v>
      </c>
      <c r="N175" s="8">
        <v>0</v>
      </c>
      <c r="O175" s="13" t="s">
        <v>873</v>
      </c>
      <c r="P175" s="14" t="s">
        <v>874</v>
      </c>
      <c r="Q175" s="15" t="s">
        <v>875</v>
      </c>
    </row>
    <row r="176" spans="1:17" x14ac:dyDescent="0.25">
      <c r="A176" s="1" t="s">
        <v>14</v>
      </c>
      <c r="B176" s="1" t="s">
        <v>208</v>
      </c>
      <c r="C176" s="1">
        <v>6379274</v>
      </c>
      <c r="D176" s="1" t="s">
        <v>214</v>
      </c>
      <c r="E176" s="3">
        <v>29.229488580198741</v>
      </c>
      <c r="F176" s="4">
        <v>112364</v>
      </c>
      <c r="G176" s="4">
        <v>516</v>
      </c>
      <c r="H176" s="4">
        <v>622</v>
      </c>
      <c r="I176" s="4">
        <v>106</v>
      </c>
      <c r="J176" s="5">
        <v>-0.20542635658914729</v>
      </c>
      <c r="K176" s="6">
        <v>1.0005232593646709E-4</v>
      </c>
      <c r="L176" s="1" t="s">
        <v>21</v>
      </c>
      <c r="M176" s="7">
        <v>0</v>
      </c>
      <c r="N176" s="8">
        <v>0</v>
      </c>
      <c r="O176" s="13" t="s">
        <v>873</v>
      </c>
      <c r="P176" s="14" t="s">
        <v>874</v>
      </c>
      <c r="Q176" s="15" t="s">
        <v>875</v>
      </c>
    </row>
    <row r="177" spans="1:17" x14ac:dyDescent="0.25">
      <c r="A177" s="1" t="s">
        <v>22</v>
      </c>
      <c r="B177" s="1" t="s">
        <v>208</v>
      </c>
      <c r="C177" s="1">
        <v>6426523</v>
      </c>
      <c r="D177" s="1" t="s">
        <v>215</v>
      </c>
      <c r="E177" s="3">
        <v>0</v>
      </c>
      <c r="F177" s="4"/>
      <c r="G177" s="4"/>
      <c r="H177" s="4">
        <v>0</v>
      </c>
      <c r="I177" s="4">
        <v>0</v>
      </c>
      <c r="J177" s="5">
        <v>0</v>
      </c>
      <c r="K177" s="6"/>
      <c r="L177" s="1" t="s">
        <v>25</v>
      </c>
      <c r="M177" s="7">
        <v>0</v>
      </c>
      <c r="N177" s="8">
        <v>0</v>
      </c>
      <c r="O177" s="13" t="s">
        <v>873</v>
      </c>
      <c r="P177" s="14" t="s">
        <v>874</v>
      </c>
      <c r="Q177" s="15" t="s">
        <v>875</v>
      </c>
    </row>
    <row r="178" spans="1:17" x14ac:dyDescent="0.25">
      <c r="A178" s="1" t="s">
        <v>22</v>
      </c>
      <c r="B178" s="1" t="s">
        <v>208</v>
      </c>
      <c r="C178" s="1">
        <v>6426525</v>
      </c>
      <c r="D178" s="1" t="s">
        <v>216</v>
      </c>
      <c r="E178" s="3">
        <v>0</v>
      </c>
      <c r="F178" s="4"/>
      <c r="G178" s="4"/>
      <c r="H178" s="4">
        <v>0</v>
      </c>
      <c r="I178" s="4">
        <v>0</v>
      </c>
      <c r="J178" s="5">
        <v>0</v>
      </c>
      <c r="K178" s="6"/>
      <c r="L178" s="1" t="s">
        <v>25</v>
      </c>
      <c r="M178" s="7">
        <v>0</v>
      </c>
      <c r="N178" s="8">
        <v>0</v>
      </c>
      <c r="O178" s="13" t="s">
        <v>873</v>
      </c>
      <c r="P178" s="14" t="s">
        <v>874</v>
      </c>
      <c r="Q178" s="15" t="s">
        <v>875</v>
      </c>
    </row>
    <row r="179" spans="1:17" x14ac:dyDescent="0.25">
      <c r="A179" s="1" t="s">
        <v>22</v>
      </c>
      <c r="B179" s="1" t="s">
        <v>208</v>
      </c>
      <c r="C179" s="1">
        <v>6426527</v>
      </c>
      <c r="D179" s="1" t="s">
        <v>217</v>
      </c>
      <c r="E179" s="3">
        <v>0</v>
      </c>
      <c r="F179" s="4"/>
      <c r="G179" s="4"/>
      <c r="H179" s="4">
        <v>0</v>
      </c>
      <c r="I179" s="4">
        <v>0</v>
      </c>
      <c r="J179" s="5">
        <v>0</v>
      </c>
      <c r="K179" s="6"/>
      <c r="L179" s="1" t="s">
        <v>25</v>
      </c>
      <c r="M179" s="7">
        <v>0</v>
      </c>
      <c r="N179" s="8">
        <v>0</v>
      </c>
      <c r="O179" s="13" t="s">
        <v>873</v>
      </c>
      <c r="P179" s="14" t="s">
        <v>874</v>
      </c>
      <c r="Q179" s="15" t="s">
        <v>875</v>
      </c>
    </row>
    <row r="180" spans="1:17" x14ac:dyDescent="0.25">
      <c r="A180" s="1" t="s">
        <v>22</v>
      </c>
      <c r="B180" s="1" t="s">
        <v>208</v>
      </c>
      <c r="C180" s="1">
        <v>6426529</v>
      </c>
      <c r="D180" s="1" t="s">
        <v>218</v>
      </c>
      <c r="E180" s="3">
        <v>0</v>
      </c>
      <c r="F180" s="4"/>
      <c r="G180" s="4"/>
      <c r="H180" s="4">
        <v>0</v>
      </c>
      <c r="I180" s="4">
        <v>0</v>
      </c>
      <c r="J180" s="5">
        <v>0</v>
      </c>
      <c r="K180" s="6"/>
      <c r="L180" s="1" t="s">
        <v>25</v>
      </c>
      <c r="M180" s="7">
        <v>0</v>
      </c>
      <c r="N180" s="8">
        <v>0</v>
      </c>
      <c r="O180" s="13" t="s">
        <v>873</v>
      </c>
      <c r="P180" s="14" t="s">
        <v>874</v>
      </c>
      <c r="Q180" s="15" t="s">
        <v>875</v>
      </c>
    </row>
    <row r="181" spans="1:17" x14ac:dyDescent="0.25">
      <c r="A181" s="1" t="s">
        <v>14</v>
      </c>
      <c r="B181" s="1" t="s">
        <v>219</v>
      </c>
      <c r="C181" s="1">
        <v>6250727</v>
      </c>
      <c r="D181" s="1" t="s">
        <v>220</v>
      </c>
      <c r="E181" s="3">
        <v>33.09996929420538</v>
      </c>
      <c r="F181" s="4">
        <v>37729</v>
      </c>
      <c r="G181" s="4">
        <v>153</v>
      </c>
      <c r="H181" s="4">
        <v>386</v>
      </c>
      <c r="I181" s="4">
        <v>233</v>
      </c>
      <c r="J181" s="5">
        <v>-1.522875816993464</v>
      </c>
      <c r="K181" s="6">
        <v>2.490483215532656E-4</v>
      </c>
      <c r="L181" s="1" t="s">
        <v>21</v>
      </c>
      <c r="M181" s="7">
        <v>0</v>
      </c>
      <c r="N181" s="8">
        <v>0</v>
      </c>
      <c r="O181" s="13" t="s">
        <v>873</v>
      </c>
      <c r="P181" s="14" t="s">
        <v>874</v>
      </c>
      <c r="Q181" s="15" t="s">
        <v>875</v>
      </c>
    </row>
    <row r="182" spans="1:17" x14ac:dyDescent="0.25">
      <c r="A182" s="1" t="s">
        <v>14</v>
      </c>
      <c r="B182" s="1" t="s">
        <v>219</v>
      </c>
      <c r="C182" s="1">
        <v>6379242</v>
      </c>
      <c r="D182" s="1" t="s">
        <v>221</v>
      </c>
      <c r="E182" s="3">
        <v>12.569760911794219</v>
      </c>
      <c r="F182" s="4">
        <v>68267</v>
      </c>
      <c r="G182" s="4">
        <v>729</v>
      </c>
      <c r="H182" s="4">
        <v>243</v>
      </c>
      <c r="I182" s="4">
        <v>-486</v>
      </c>
      <c r="J182" s="5">
        <v>0.66666666666666663</v>
      </c>
      <c r="K182" s="6">
        <v>1.9727106700548444E-4</v>
      </c>
      <c r="L182" s="1" t="s">
        <v>17</v>
      </c>
      <c r="M182" s="7">
        <v>0</v>
      </c>
      <c r="N182" s="8">
        <v>0</v>
      </c>
      <c r="O182" s="13" t="s">
        <v>873</v>
      </c>
      <c r="P182" s="14" t="s">
        <v>874</v>
      </c>
      <c r="Q182" s="15" t="s">
        <v>875</v>
      </c>
    </row>
    <row r="183" spans="1:17" x14ac:dyDescent="0.25">
      <c r="A183" s="1" t="s">
        <v>14</v>
      </c>
      <c r="B183" s="1" t="s">
        <v>222</v>
      </c>
      <c r="C183" s="1">
        <v>6379246</v>
      </c>
      <c r="D183" s="1" t="s">
        <v>223</v>
      </c>
      <c r="E183" s="3">
        <v>39.719699960521126</v>
      </c>
      <c r="F183" s="4">
        <v>30183</v>
      </c>
      <c r="G183" s="4">
        <v>102</v>
      </c>
      <c r="H183" s="4">
        <v>200</v>
      </c>
      <c r="I183" s="4">
        <v>98</v>
      </c>
      <c r="J183" s="5">
        <v>-0.96078431372549022</v>
      </c>
      <c r="K183" s="6">
        <v>1.2569909247164477E-4</v>
      </c>
      <c r="L183" s="1" t="s">
        <v>21</v>
      </c>
      <c r="M183" s="7">
        <v>0</v>
      </c>
      <c r="N183" s="8">
        <v>0</v>
      </c>
      <c r="O183" s="13" t="s">
        <v>873</v>
      </c>
      <c r="P183" s="14" t="s">
        <v>874</v>
      </c>
      <c r="Q183" s="15" t="s">
        <v>875</v>
      </c>
    </row>
    <row r="184" spans="1:17" x14ac:dyDescent="0.25">
      <c r="A184" s="1" t="s">
        <v>22</v>
      </c>
      <c r="B184" s="1" t="s">
        <v>222</v>
      </c>
      <c r="C184" s="1">
        <v>6426561</v>
      </c>
      <c r="D184" s="1" t="s">
        <v>224</v>
      </c>
      <c r="E184" s="3">
        <v>15.709795259536149</v>
      </c>
      <c r="F184" s="4">
        <v>554760</v>
      </c>
      <c r="G184" s="4">
        <v>4740</v>
      </c>
      <c r="H184" s="4">
        <v>4397</v>
      </c>
      <c r="I184" s="4">
        <v>-343</v>
      </c>
      <c r="J184" s="5">
        <v>7.2362869198312238E-2</v>
      </c>
      <c r="K184" s="6">
        <v>1.7400621181696269E-4</v>
      </c>
      <c r="L184" s="1" t="s">
        <v>17</v>
      </c>
      <c r="M184" s="7">
        <v>0</v>
      </c>
      <c r="N184" s="8">
        <v>0</v>
      </c>
      <c r="O184" s="13" t="s">
        <v>873</v>
      </c>
      <c r="P184" s="14" t="s">
        <v>874</v>
      </c>
      <c r="Q184" s="15" t="s">
        <v>875</v>
      </c>
    </row>
    <row r="185" spans="1:17" x14ac:dyDescent="0.25">
      <c r="A185" s="1" t="s">
        <v>14</v>
      </c>
      <c r="B185" s="1" t="s">
        <v>225</v>
      </c>
      <c r="C185" s="1">
        <v>6426519</v>
      </c>
      <c r="D185" s="1" t="s">
        <v>226</v>
      </c>
      <c r="E185" s="3">
        <v>51.959404157799966</v>
      </c>
      <c r="F185" s="4">
        <v>158710</v>
      </c>
      <c r="G185" s="4">
        <v>410</v>
      </c>
      <c r="H185" s="4">
        <v>546</v>
      </c>
      <c r="I185" s="4">
        <v>136</v>
      </c>
      <c r="J185" s="5">
        <v>-0.33170731707317075</v>
      </c>
      <c r="K185" s="6">
        <v>2.2819345178975696E-4</v>
      </c>
      <c r="L185" s="1" t="s">
        <v>21</v>
      </c>
      <c r="M185" s="7">
        <v>0</v>
      </c>
      <c r="N185" s="8">
        <v>0</v>
      </c>
      <c r="O185" s="13" t="s">
        <v>873</v>
      </c>
      <c r="P185" s="14" t="s">
        <v>874</v>
      </c>
      <c r="Q185" s="15" t="s">
        <v>875</v>
      </c>
    </row>
    <row r="186" spans="1:17" x14ac:dyDescent="0.25">
      <c r="A186" s="1" t="s">
        <v>14</v>
      </c>
      <c r="B186" s="1" t="s">
        <v>225</v>
      </c>
      <c r="C186" s="1">
        <v>6213748</v>
      </c>
      <c r="D186" s="1" t="s">
        <v>227</v>
      </c>
      <c r="E186" s="3">
        <v>15.389819894632234</v>
      </c>
      <c r="F186" s="4">
        <v>113049</v>
      </c>
      <c r="G186" s="4">
        <v>986</v>
      </c>
      <c r="H186" s="4">
        <v>415</v>
      </c>
      <c r="I186" s="4">
        <v>-571</v>
      </c>
      <c r="J186" s="5">
        <v>0.57910750507099396</v>
      </c>
      <c r="K186" s="6">
        <v>2.8377213838849029E-4</v>
      </c>
      <c r="L186" s="1" t="s">
        <v>17</v>
      </c>
      <c r="M186" s="7">
        <v>0</v>
      </c>
      <c r="N186" s="8">
        <v>0</v>
      </c>
      <c r="O186" s="13" t="s">
        <v>873</v>
      </c>
      <c r="P186" s="14" t="s">
        <v>874</v>
      </c>
      <c r="Q186" s="15" t="s">
        <v>875</v>
      </c>
    </row>
    <row r="187" spans="1:17" x14ac:dyDescent="0.25">
      <c r="A187" s="1" t="s">
        <v>14</v>
      </c>
      <c r="B187" s="1" t="s">
        <v>225</v>
      </c>
      <c r="C187" s="1">
        <v>6213752</v>
      </c>
      <c r="D187" s="1" t="s">
        <v>228</v>
      </c>
      <c r="E187" s="3">
        <v>42.219424728982119</v>
      </c>
      <c r="F187" s="4">
        <v>819992</v>
      </c>
      <c r="G187" s="4">
        <v>2607</v>
      </c>
      <c r="H187" s="4">
        <v>1487</v>
      </c>
      <c r="I187" s="4">
        <v>-1120</v>
      </c>
      <c r="J187" s="5">
        <v>0.42961258151131571</v>
      </c>
      <c r="K187" s="6">
        <v>1.5269697773958835E-3</v>
      </c>
      <c r="L187" s="1" t="s">
        <v>17</v>
      </c>
      <c r="M187" s="7">
        <v>0</v>
      </c>
      <c r="N187" s="8">
        <v>0</v>
      </c>
      <c r="O187" s="13" t="s">
        <v>873</v>
      </c>
      <c r="P187" s="14" t="s">
        <v>874</v>
      </c>
      <c r="Q187" s="15" t="s">
        <v>875</v>
      </c>
    </row>
    <row r="188" spans="1:17" x14ac:dyDescent="0.25">
      <c r="A188" s="1" t="s">
        <v>14</v>
      </c>
      <c r="B188" s="1" t="s">
        <v>225</v>
      </c>
      <c r="C188" s="1">
        <v>6213754</v>
      </c>
      <c r="D188" s="1" t="s">
        <v>229</v>
      </c>
      <c r="E188" s="3">
        <v>88.258749972673414</v>
      </c>
      <c r="F188" s="4">
        <v>403722</v>
      </c>
      <c r="G188" s="4">
        <v>614</v>
      </c>
      <c r="H188" s="4">
        <v>676</v>
      </c>
      <c r="I188" s="4">
        <v>62</v>
      </c>
      <c r="J188" s="5">
        <v>-0.10097719869706841</v>
      </c>
      <c r="K188" s="6">
        <v>1.7670529723952977E-4</v>
      </c>
      <c r="L188" s="1" t="s">
        <v>21</v>
      </c>
      <c r="M188" s="7">
        <v>0</v>
      </c>
      <c r="N188" s="8">
        <v>0</v>
      </c>
      <c r="O188" s="13" t="s">
        <v>873</v>
      </c>
      <c r="P188" s="14" t="s">
        <v>874</v>
      </c>
      <c r="Q188" s="15" t="s">
        <v>875</v>
      </c>
    </row>
    <row r="189" spans="1:17" x14ac:dyDescent="0.25">
      <c r="A189" s="1" t="s">
        <v>14</v>
      </c>
      <c r="B189" s="1" t="s">
        <v>225</v>
      </c>
      <c r="C189" s="1">
        <v>6213756</v>
      </c>
      <c r="D189" s="1" t="s">
        <v>230</v>
      </c>
      <c r="E189" s="3">
        <v>12.309833969012075</v>
      </c>
      <c r="F189" s="4">
        <v>217532</v>
      </c>
      <c r="G189" s="4">
        <v>2372</v>
      </c>
      <c r="H189" s="4">
        <v>712</v>
      </c>
      <c r="I189" s="4">
        <v>-1660</v>
      </c>
      <c r="J189" s="5">
        <v>0.6998313659359191</v>
      </c>
      <c r="K189" s="6">
        <v>6.5987304851661233E-4</v>
      </c>
      <c r="L189" s="1" t="s">
        <v>17</v>
      </c>
      <c r="M189" s="7">
        <v>0</v>
      </c>
      <c r="N189" s="8">
        <v>0</v>
      </c>
      <c r="O189" s="13" t="s">
        <v>873</v>
      </c>
      <c r="P189" s="14" t="s">
        <v>874</v>
      </c>
      <c r="Q189" s="15" t="s">
        <v>875</v>
      </c>
    </row>
    <row r="190" spans="1:17" x14ac:dyDescent="0.25">
      <c r="A190" s="1" t="s">
        <v>14</v>
      </c>
      <c r="B190" s="1" t="s">
        <v>225</v>
      </c>
      <c r="C190" s="1">
        <v>6288676</v>
      </c>
      <c r="D190" s="1" t="s">
        <v>231</v>
      </c>
      <c r="E190" s="3">
        <v>6.1499087619459987</v>
      </c>
      <c r="F190" s="4">
        <v>39769</v>
      </c>
      <c r="G190" s="4">
        <v>868</v>
      </c>
      <c r="H190" s="4">
        <v>204</v>
      </c>
      <c r="I190" s="4">
        <v>-664</v>
      </c>
      <c r="J190" s="5">
        <v>0.76497695852534564</v>
      </c>
      <c r="K190" s="6">
        <v>1.3186722267936546E-4</v>
      </c>
      <c r="L190" s="1" t="s">
        <v>17</v>
      </c>
      <c r="M190" s="7">
        <v>0</v>
      </c>
      <c r="N190" s="8">
        <v>0</v>
      </c>
      <c r="O190" s="13" t="s">
        <v>873</v>
      </c>
      <c r="P190" s="14" t="s">
        <v>874</v>
      </c>
      <c r="Q190" s="15" t="s">
        <v>875</v>
      </c>
    </row>
    <row r="191" spans="1:17" x14ac:dyDescent="0.25">
      <c r="A191" s="1" t="s">
        <v>14</v>
      </c>
      <c r="B191" s="1" t="s">
        <v>225</v>
      </c>
      <c r="C191" s="1">
        <v>6288678</v>
      </c>
      <c r="D191" s="1" t="s">
        <v>232</v>
      </c>
      <c r="E191" s="3">
        <v>12.309818432406519</v>
      </c>
      <c r="F191" s="4">
        <v>328682</v>
      </c>
      <c r="G191" s="4">
        <v>3584</v>
      </c>
      <c r="H191" s="4">
        <v>1759</v>
      </c>
      <c r="I191" s="4">
        <v>-1825</v>
      </c>
      <c r="J191" s="5">
        <v>0.5092075892857143</v>
      </c>
      <c r="K191" s="6">
        <v>7.2546192385551731E-4</v>
      </c>
      <c r="L191" s="1" t="s">
        <v>17</v>
      </c>
      <c r="M191" s="7">
        <v>0</v>
      </c>
      <c r="N191" s="8">
        <v>0</v>
      </c>
      <c r="O191" s="13" t="s">
        <v>873</v>
      </c>
      <c r="P191" s="14" t="s">
        <v>874</v>
      </c>
      <c r="Q191" s="15" t="s">
        <v>875</v>
      </c>
    </row>
    <row r="192" spans="1:17" x14ac:dyDescent="0.25">
      <c r="A192" s="1" t="s">
        <v>14</v>
      </c>
      <c r="B192" s="1" t="s">
        <v>225</v>
      </c>
      <c r="C192" s="1">
        <v>6332198</v>
      </c>
      <c r="D192" s="1" t="s">
        <v>233</v>
      </c>
      <c r="E192" s="3">
        <v>12.309577074677746</v>
      </c>
      <c r="F192" s="4">
        <v>23110</v>
      </c>
      <c r="G192" s="4">
        <v>252</v>
      </c>
      <c r="H192" s="4">
        <v>603</v>
      </c>
      <c r="I192" s="4">
        <v>351</v>
      </c>
      <c r="J192" s="5">
        <v>-1.3928571428571428</v>
      </c>
      <c r="K192" s="6">
        <v>1.3952446171024881E-4</v>
      </c>
      <c r="L192" s="1" t="s">
        <v>21</v>
      </c>
      <c r="M192" s="7">
        <v>0</v>
      </c>
      <c r="N192" s="8">
        <v>0</v>
      </c>
      <c r="O192" s="13" t="s">
        <v>873</v>
      </c>
      <c r="P192" s="14" t="s">
        <v>874</v>
      </c>
      <c r="Q192" s="15" t="s">
        <v>875</v>
      </c>
    </row>
    <row r="193" spans="1:17" x14ac:dyDescent="0.25">
      <c r="A193" s="1" t="s">
        <v>14</v>
      </c>
      <c r="B193" s="1" t="s">
        <v>225</v>
      </c>
      <c r="C193" s="1">
        <v>6332210</v>
      </c>
      <c r="D193" s="1" t="s">
        <v>234</v>
      </c>
      <c r="E193" s="3">
        <v>64.948436732689473</v>
      </c>
      <c r="F193" s="4">
        <v>39677</v>
      </c>
      <c r="G193" s="4">
        <v>82</v>
      </c>
      <c r="H193" s="4">
        <v>138</v>
      </c>
      <c r="I193" s="4">
        <v>56</v>
      </c>
      <c r="J193" s="5">
        <v>-0.68292682926829273</v>
      </c>
      <c r="K193" s="6">
        <v>1.1745103186098824E-4</v>
      </c>
      <c r="L193" s="1" t="s">
        <v>21</v>
      </c>
      <c r="M193" s="7">
        <v>0</v>
      </c>
      <c r="N193" s="8">
        <v>0</v>
      </c>
      <c r="O193" s="13" t="s">
        <v>873</v>
      </c>
      <c r="P193" s="14" t="s">
        <v>874</v>
      </c>
      <c r="Q193" s="15" t="s">
        <v>875</v>
      </c>
    </row>
    <row r="194" spans="1:17" x14ac:dyDescent="0.25">
      <c r="A194" s="1" t="s">
        <v>14</v>
      </c>
      <c r="B194" s="1" t="s">
        <v>225</v>
      </c>
      <c r="C194" s="1">
        <v>6327674</v>
      </c>
      <c r="D194" s="1" t="s">
        <v>235</v>
      </c>
      <c r="E194" s="3">
        <v>6.1499389871873094</v>
      </c>
      <c r="F194" s="4">
        <v>120957</v>
      </c>
      <c r="G194" s="4">
        <v>2640</v>
      </c>
      <c r="H194" s="4">
        <v>4147</v>
      </c>
      <c r="I194" s="4">
        <v>1507</v>
      </c>
      <c r="J194" s="5">
        <v>-0.5708333333333333</v>
      </c>
      <c r="K194" s="6">
        <v>2.9928445972195438E-4</v>
      </c>
      <c r="L194" s="1" t="s">
        <v>21</v>
      </c>
      <c r="M194" s="7">
        <v>0</v>
      </c>
      <c r="N194" s="8">
        <v>0</v>
      </c>
      <c r="O194" s="13" t="s">
        <v>873</v>
      </c>
      <c r="P194" s="14" t="s">
        <v>874</v>
      </c>
      <c r="Q194" s="15" t="s">
        <v>875</v>
      </c>
    </row>
    <row r="195" spans="1:17" x14ac:dyDescent="0.25">
      <c r="A195" s="1" t="s">
        <v>14</v>
      </c>
      <c r="B195" s="1" t="s">
        <v>225</v>
      </c>
      <c r="C195" s="1">
        <v>6332212</v>
      </c>
      <c r="D195" s="1" t="s">
        <v>236</v>
      </c>
      <c r="E195" s="3">
        <v>88.258565877781692</v>
      </c>
      <c r="F195" s="4">
        <v>37479</v>
      </c>
      <c r="G195" s="4">
        <v>57</v>
      </c>
      <c r="H195" s="4">
        <v>57</v>
      </c>
      <c r="I195" s="4">
        <v>0</v>
      </c>
      <c r="J195" s="5">
        <v>0</v>
      </c>
      <c r="K195" s="6">
        <v>0</v>
      </c>
      <c r="L195" s="1" t="s">
        <v>25</v>
      </c>
      <c r="M195" s="7">
        <v>0</v>
      </c>
      <c r="N195" s="8">
        <v>0</v>
      </c>
      <c r="O195" s="13" t="s">
        <v>873</v>
      </c>
      <c r="P195" s="14" t="s">
        <v>874</v>
      </c>
      <c r="Q195" s="15" t="s">
        <v>875</v>
      </c>
    </row>
    <row r="196" spans="1:17" x14ac:dyDescent="0.25">
      <c r="A196" s="1" t="s">
        <v>14</v>
      </c>
      <c r="B196" s="1" t="s">
        <v>225</v>
      </c>
      <c r="C196" s="1">
        <v>6379240</v>
      </c>
      <c r="D196" s="1" t="s">
        <v>237</v>
      </c>
      <c r="E196" s="3">
        <v>32.470171513795677</v>
      </c>
      <c r="F196" s="4">
        <v>17417</v>
      </c>
      <c r="G196" s="4">
        <v>72</v>
      </c>
      <c r="H196" s="4">
        <v>238</v>
      </c>
      <c r="I196" s="4">
        <v>166</v>
      </c>
      <c r="J196" s="5">
        <v>-2.3055555555555554</v>
      </c>
      <c r="K196" s="6">
        <v>1.7405751463912854E-4</v>
      </c>
      <c r="L196" s="1" t="s">
        <v>21</v>
      </c>
      <c r="M196" s="7">
        <v>0</v>
      </c>
      <c r="N196" s="8">
        <v>0</v>
      </c>
      <c r="O196" s="13" t="s">
        <v>873</v>
      </c>
      <c r="P196" s="14" t="s">
        <v>874</v>
      </c>
      <c r="Q196" s="15" t="s">
        <v>875</v>
      </c>
    </row>
    <row r="197" spans="1:17" x14ac:dyDescent="0.25">
      <c r="A197" s="1" t="s">
        <v>14</v>
      </c>
      <c r="B197" s="1" t="s">
        <v>225</v>
      </c>
      <c r="C197" s="1">
        <v>6379254</v>
      </c>
      <c r="D197" s="1" t="s">
        <v>238</v>
      </c>
      <c r="E197" s="3">
        <v>6.1499403212867119</v>
      </c>
      <c r="F197" s="4">
        <v>125722</v>
      </c>
      <c r="G197" s="4">
        <v>2744</v>
      </c>
      <c r="H197" s="4">
        <v>1281</v>
      </c>
      <c r="I197" s="4">
        <v>-1463</v>
      </c>
      <c r="J197" s="5">
        <v>0.53316326530612246</v>
      </c>
      <c r="K197" s="6">
        <v>2.9054629034918234E-4</v>
      </c>
      <c r="L197" s="1" t="s">
        <v>17</v>
      </c>
      <c r="M197" s="7">
        <v>0</v>
      </c>
      <c r="N197" s="8">
        <v>0</v>
      </c>
      <c r="O197" s="13" t="s">
        <v>873</v>
      </c>
      <c r="P197" s="14" t="s">
        <v>874</v>
      </c>
      <c r="Q197" s="15" t="s">
        <v>875</v>
      </c>
    </row>
    <row r="198" spans="1:17" x14ac:dyDescent="0.25">
      <c r="A198" s="1" t="s">
        <v>14</v>
      </c>
      <c r="B198" s="1" t="s">
        <v>225</v>
      </c>
      <c r="C198" s="1">
        <v>6379256</v>
      </c>
      <c r="D198" s="1" t="s">
        <v>239</v>
      </c>
      <c r="E198" s="3">
        <v>12.309822913849759</v>
      </c>
      <c r="F198" s="4">
        <v>75109</v>
      </c>
      <c r="G198" s="4">
        <v>819</v>
      </c>
      <c r="H198" s="4">
        <v>206</v>
      </c>
      <c r="I198" s="4">
        <v>-613</v>
      </c>
      <c r="J198" s="5">
        <v>0.74847374847374848</v>
      </c>
      <c r="K198" s="6">
        <v>2.436757924500726E-4</v>
      </c>
      <c r="L198" s="1" t="s">
        <v>17</v>
      </c>
      <c r="M198" s="7">
        <v>0</v>
      </c>
      <c r="N198" s="8">
        <v>0</v>
      </c>
      <c r="O198" s="13" t="s">
        <v>873</v>
      </c>
      <c r="P198" s="14" t="s">
        <v>874</v>
      </c>
      <c r="Q198" s="15" t="s">
        <v>875</v>
      </c>
    </row>
    <row r="199" spans="1:17" x14ac:dyDescent="0.25">
      <c r="A199" s="1" t="s">
        <v>14</v>
      </c>
      <c r="B199" s="1" t="s">
        <v>225</v>
      </c>
      <c r="C199" s="1">
        <v>6379258</v>
      </c>
      <c r="D199" s="1" t="s">
        <v>240</v>
      </c>
      <c r="E199" s="3">
        <v>18.469759863444157</v>
      </c>
      <c r="F199" s="4">
        <v>380876</v>
      </c>
      <c r="G199" s="4">
        <v>2768</v>
      </c>
      <c r="H199" s="4">
        <v>1483</v>
      </c>
      <c r="I199" s="4">
        <v>-1285</v>
      </c>
      <c r="J199" s="5">
        <v>0.46423410404624277</v>
      </c>
      <c r="K199" s="6">
        <v>7.6641586095059315E-4</v>
      </c>
      <c r="L199" s="1" t="s">
        <v>17</v>
      </c>
      <c r="M199" s="7">
        <v>0</v>
      </c>
      <c r="N199" s="8">
        <v>0</v>
      </c>
      <c r="O199" s="13" t="s">
        <v>873</v>
      </c>
      <c r="P199" s="14" t="s">
        <v>874</v>
      </c>
      <c r="Q199" s="15" t="s">
        <v>875</v>
      </c>
    </row>
    <row r="200" spans="1:17" x14ac:dyDescent="0.25">
      <c r="A200" s="1" t="s">
        <v>14</v>
      </c>
      <c r="B200" s="1" t="s">
        <v>225</v>
      </c>
      <c r="C200" s="1">
        <v>6379260</v>
      </c>
      <c r="D200" s="1" t="s">
        <v>241</v>
      </c>
      <c r="E200" s="3">
        <v>64.959617790922536</v>
      </c>
      <c r="F200" s="4">
        <v>57106</v>
      </c>
      <c r="G200" s="4">
        <v>118</v>
      </c>
      <c r="H200" s="4">
        <v>66</v>
      </c>
      <c r="I200" s="4">
        <v>-52</v>
      </c>
      <c r="J200" s="5">
        <v>0.44067796610169491</v>
      </c>
      <c r="K200" s="6">
        <v>1.0908044771965723E-4</v>
      </c>
      <c r="L200" s="1" t="s">
        <v>17</v>
      </c>
      <c r="M200" s="7">
        <v>0</v>
      </c>
      <c r="N200" s="8">
        <v>0</v>
      </c>
      <c r="O200" s="13" t="s">
        <v>873</v>
      </c>
      <c r="P200" s="14" t="s">
        <v>874</v>
      </c>
      <c r="Q200" s="15" t="s">
        <v>875</v>
      </c>
    </row>
    <row r="201" spans="1:17" x14ac:dyDescent="0.25">
      <c r="A201" s="1" t="s">
        <v>14</v>
      </c>
      <c r="B201" s="1" t="s">
        <v>225</v>
      </c>
      <c r="C201" s="1">
        <v>6379262</v>
      </c>
      <c r="D201" s="1" t="s">
        <v>242</v>
      </c>
      <c r="E201" s="3">
        <v>6.1499108552220667</v>
      </c>
      <c r="F201" s="4">
        <v>108311</v>
      </c>
      <c r="G201" s="4">
        <v>2364</v>
      </c>
      <c r="H201" s="4">
        <v>946</v>
      </c>
      <c r="I201" s="4">
        <v>-1418</v>
      </c>
      <c r="J201" s="5">
        <v>0.59983079526226735</v>
      </c>
      <c r="K201" s="6">
        <v>2.8160811055016947E-4</v>
      </c>
      <c r="L201" s="1" t="s">
        <v>17</v>
      </c>
      <c r="M201" s="7">
        <v>0</v>
      </c>
      <c r="N201" s="8">
        <v>0</v>
      </c>
      <c r="O201" s="13" t="s">
        <v>873</v>
      </c>
      <c r="P201" s="14" t="s">
        <v>874</v>
      </c>
      <c r="Q201" s="15" t="s">
        <v>875</v>
      </c>
    </row>
    <row r="202" spans="1:17" x14ac:dyDescent="0.25">
      <c r="A202" s="1" t="s">
        <v>14</v>
      </c>
      <c r="B202" s="1" t="s">
        <v>225</v>
      </c>
      <c r="C202" s="1">
        <v>6379264</v>
      </c>
      <c r="D202" s="1" t="s">
        <v>243</v>
      </c>
      <c r="E202" s="3">
        <v>12.309830052377825</v>
      </c>
      <c r="F202" s="4">
        <v>153703</v>
      </c>
      <c r="G202" s="4">
        <v>1676</v>
      </c>
      <c r="H202" s="4">
        <v>861</v>
      </c>
      <c r="I202" s="4">
        <v>-815</v>
      </c>
      <c r="J202" s="5">
        <v>0.48627684964200479</v>
      </c>
      <c r="K202" s="6">
        <v>3.239737129094503E-4</v>
      </c>
      <c r="L202" s="1" t="s">
        <v>17</v>
      </c>
      <c r="M202" s="7">
        <v>0</v>
      </c>
      <c r="N202" s="8">
        <v>0</v>
      </c>
      <c r="O202" s="13" t="s">
        <v>873</v>
      </c>
      <c r="P202" s="14" t="s">
        <v>874</v>
      </c>
      <c r="Q202" s="15" t="s">
        <v>875</v>
      </c>
    </row>
    <row r="203" spans="1:17" x14ac:dyDescent="0.25">
      <c r="A203" s="1" t="s">
        <v>14</v>
      </c>
      <c r="B203" s="1" t="s">
        <v>225</v>
      </c>
      <c r="C203" s="1">
        <v>6379266</v>
      </c>
      <c r="D203" s="1" t="s">
        <v>244</v>
      </c>
      <c r="E203" s="3">
        <v>32.469448061704895</v>
      </c>
      <c r="F203" s="4">
        <v>129657</v>
      </c>
      <c r="G203" s="4">
        <v>536</v>
      </c>
      <c r="H203" s="4">
        <v>186</v>
      </c>
      <c r="I203" s="4">
        <v>-350</v>
      </c>
      <c r="J203" s="5">
        <v>0.65298507462686572</v>
      </c>
      <c r="K203" s="6">
        <v>3.6698055898747489E-4</v>
      </c>
      <c r="L203" s="1" t="s">
        <v>17</v>
      </c>
      <c r="M203" s="7">
        <v>0</v>
      </c>
      <c r="N203" s="8">
        <v>0</v>
      </c>
      <c r="O203" s="13" t="s">
        <v>873</v>
      </c>
      <c r="P203" s="14" t="s">
        <v>874</v>
      </c>
      <c r="Q203" s="15" t="s">
        <v>875</v>
      </c>
    </row>
    <row r="204" spans="1:17" x14ac:dyDescent="0.25">
      <c r="A204" s="1" t="s">
        <v>14</v>
      </c>
      <c r="B204" s="1" t="s">
        <v>225</v>
      </c>
      <c r="C204" s="1">
        <v>6379268</v>
      </c>
      <c r="D204" s="1" t="s">
        <v>245</v>
      </c>
      <c r="E204" s="3">
        <v>64.958772770853301</v>
      </c>
      <c r="F204" s="4">
        <v>67752</v>
      </c>
      <c r="G204" s="4">
        <v>140</v>
      </c>
      <c r="H204" s="4">
        <v>106</v>
      </c>
      <c r="I204" s="4">
        <v>-34</v>
      </c>
      <c r="J204" s="5">
        <v>0.24285714285714285</v>
      </c>
      <c r="K204" s="6">
        <v>7.1320903419089187E-5</v>
      </c>
      <c r="L204" s="1" t="s">
        <v>17</v>
      </c>
      <c r="M204" s="7">
        <v>0</v>
      </c>
      <c r="N204" s="8">
        <v>0</v>
      </c>
      <c r="O204" s="13" t="s">
        <v>873</v>
      </c>
      <c r="P204" s="14" t="s">
        <v>874</v>
      </c>
      <c r="Q204" s="15" t="s">
        <v>875</v>
      </c>
    </row>
    <row r="205" spans="1:17" x14ac:dyDescent="0.25">
      <c r="A205" s="1" t="s">
        <v>14</v>
      </c>
      <c r="B205" s="1" t="s">
        <v>225</v>
      </c>
      <c r="C205" s="1">
        <v>6379270</v>
      </c>
      <c r="D205" s="1" t="s">
        <v>246</v>
      </c>
      <c r="E205" s="3">
        <v>88.258475305455164</v>
      </c>
      <c r="F205" s="4">
        <v>51287</v>
      </c>
      <c r="G205" s="4">
        <v>78</v>
      </c>
      <c r="H205" s="4">
        <v>290</v>
      </c>
      <c r="I205" s="4">
        <v>212</v>
      </c>
      <c r="J205" s="5">
        <v>-2.7179487179487181</v>
      </c>
      <c r="K205" s="6">
        <v>6.0421623277385388E-4</v>
      </c>
      <c r="L205" s="1" t="s">
        <v>21</v>
      </c>
      <c r="M205" s="7">
        <v>0</v>
      </c>
      <c r="N205" s="8">
        <v>0</v>
      </c>
      <c r="O205" s="13" t="s">
        <v>873</v>
      </c>
      <c r="P205" s="14" t="s">
        <v>874</v>
      </c>
      <c r="Q205" s="15" t="s">
        <v>875</v>
      </c>
    </row>
    <row r="206" spans="1:17" x14ac:dyDescent="0.25">
      <c r="A206" s="1" t="s">
        <v>14</v>
      </c>
      <c r="B206" s="1" t="s">
        <v>225</v>
      </c>
      <c r="C206" s="1">
        <v>6379272</v>
      </c>
      <c r="D206" s="1" t="s">
        <v>247</v>
      </c>
      <c r="E206" s="3">
        <v>21.550432837272638</v>
      </c>
      <c r="F206" s="4">
        <v>11078</v>
      </c>
      <c r="G206" s="4">
        <v>69</v>
      </c>
      <c r="H206" s="4">
        <v>342</v>
      </c>
      <c r="I206" s="4">
        <v>273</v>
      </c>
      <c r="J206" s="5">
        <v>-3.9565217391304346</v>
      </c>
      <c r="K206" s="6">
        <v>1.8998475433680301E-4</v>
      </c>
      <c r="L206" s="1" t="s">
        <v>21</v>
      </c>
      <c r="M206" s="7">
        <v>0</v>
      </c>
      <c r="N206" s="8">
        <v>0</v>
      </c>
      <c r="O206" s="13" t="s">
        <v>873</v>
      </c>
      <c r="P206" s="14" t="s">
        <v>874</v>
      </c>
      <c r="Q206" s="15" t="s">
        <v>875</v>
      </c>
    </row>
    <row r="207" spans="1:17" x14ac:dyDescent="0.25">
      <c r="A207" s="1" t="s">
        <v>14</v>
      </c>
      <c r="B207" s="1" t="s">
        <v>225</v>
      </c>
      <c r="C207" s="1">
        <v>6385795</v>
      </c>
      <c r="D207" s="1" t="s">
        <v>248</v>
      </c>
      <c r="E207" s="3">
        <v>38.96868008948546</v>
      </c>
      <c r="F207" s="4">
        <v>17419</v>
      </c>
      <c r="G207" s="4">
        <v>60</v>
      </c>
      <c r="H207" s="4">
        <v>56</v>
      </c>
      <c r="I207" s="4">
        <v>-4</v>
      </c>
      <c r="J207" s="5">
        <v>6.6666666666666666E-2</v>
      </c>
      <c r="K207" s="6">
        <v>5.0335663148644775E-6</v>
      </c>
      <c r="L207" s="1" t="s">
        <v>17</v>
      </c>
      <c r="M207" s="7">
        <v>0</v>
      </c>
      <c r="N207" s="8">
        <v>0</v>
      </c>
      <c r="O207" s="13" t="s">
        <v>873</v>
      </c>
      <c r="P207" s="14" t="s">
        <v>874</v>
      </c>
      <c r="Q207" s="15" t="s">
        <v>875</v>
      </c>
    </row>
    <row r="208" spans="1:17" x14ac:dyDescent="0.25">
      <c r="A208" s="1" t="s">
        <v>22</v>
      </c>
      <c r="B208" s="1" t="s">
        <v>225</v>
      </c>
      <c r="C208" s="1">
        <v>6426531</v>
      </c>
      <c r="D208" s="1" t="s">
        <v>249</v>
      </c>
      <c r="E208" s="3">
        <v>0</v>
      </c>
      <c r="F208" s="4"/>
      <c r="G208" s="4"/>
      <c r="H208" s="4">
        <v>14696</v>
      </c>
      <c r="I208" s="4">
        <v>14696</v>
      </c>
      <c r="J208" s="5">
        <v>0</v>
      </c>
      <c r="K208" s="6"/>
      <c r="L208" s="1" t="s">
        <v>21</v>
      </c>
      <c r="M208" s="7">
        <v>0</v>
      </c>
      <c r="N208" s="8">
        <v>0</v>
      </c>
      <c r="O208" s="13" t="s">
        <v>873</v>
      </c>
      <c r="P208" s="14" t="s">
        <v>874</v>
      </c>
      <c r="Q208" s="15" t="s">
        <v>875</v>
      </c>
    </row>
    <row r="209" spans="1:17" x14ac:dyDescent="0.25">
      <c r="A209" s="1" t="s">
        <v>22</v>
      </c>
      <c r="B209" s="1" t="s">
        <v>225</v>
      </c>
      <c r="C209" s="1">
        <v>6426533</v>
      </c>
      <c r="D209" s="1" t="s">
        <v>250</v>
      </c>
      <c r="E209" s="3">
        <v>12.309820731143349</v>
      </c>
      <c r="F209" s="4">
        <v>475140</v>
      </c>
      <c r="G209" s="4">
        <v>5181</v>
      </c>
      <c r="H209" s="4">
        <v>8054</v>
      </c>
      <c r="I209" s="4">
        <v>2873</v>
      </c>
      <c r="J209" s="5">
        <v>-0.55452615325226795</v>
      </c>
      <c r="K209" s="6">
        <v>1.1420561624385565E-3</v>
      </c>
      <c r="L209" s="1" t="s">
        <v>21</v>
      </c>
      <c r="M209" s="7">
        <v>0</v>
      </c>
      <c r="N209" s="8">
        <v>0</v>
      </c>
      <c r="O209" s="13" t="s">
        <v>873</v>
      </c>
      <c r="P209" s="14" t="s">
        <v>874</v>
      </c>
      <c r="Q209" s="15" t="s">
        <v>875</v>
      </c>
    </row>
    <row r="210" spans="1:17" x14ac:dyDescent="0.25">
      <c r="A210" s="1" t="s">
        <v>22</v>
      </c>
      <c r="B210" s="1" t="s">
        <v>225</v>
      </c>
      <c r="C210" s="1">
        <v>6426535</v>
      </c>
      <c r="D210" s="1" t="s">
        <v>251</v>
      </c>
      <c r="E210" s="3">
        <v>0</v>
      </c>
      <c r="F210" s="4"/>
      <c r="G210" s="4"/>
      <c r="H210" s="4">
        <v>0</v>
      </c>
      <c r="I210" s="4">
        <v>0</v>
      </c>
      <c r="J210" s="5">
        <v>0</v>
      </c>
      <c r="K210" s="6"/>
      <c r="L210" s="1" t="s">
        <v>25</v>
      </c>
      <c r="M210" s="7">
        <v>0</v>
      </c>
      <c r="N210" s="8">
        <v>0</v>
      </c>
      <c r="O210" s="13" t="s">
        <v>873</v>
      </c>
      <c r="P210" s="14" t="s">
        <v>874</v>
      </c>
      <c r="Q210" s="15" t="s">
        <v>875</v>
      </c>
    </row>
    <row r="211" spans="1:17" x14ac:dyDescent="0.25">
      <c r="A211" s="1" t="s">
        <v>22</v>
      </c>
      <c r="B211" s="1" t="s">
        <v>225</v>
      </c>
      <c r="C211" s="1">
        <v>6426537</v>
      </c>
      <c r="D211" s="1" t="s">
        <v>252</v>
      </c>
      <c r="E211" s="3">
        <v>0</v>
      </c>
      <c r="F211" s="4"/>
      <c r="G211" s="4"/>
      <c r="H211" s="4">
        <v>0</v>
      </c>
      <c r="I211" s="4">
        <v>0</v>
      </c>
      <c r="J211" s="5">
        <v>0</v>
      </c>
      <c r="K211" s="6"/>
      <c r="L211" s="1" t="s">
        <v>25</v>
      </c>
      <c r="M211" s="7">
        <v>0</v>
      </c>
      <c r="N211" s="8">
        <v>0</v>
      </c>
      <c r="O211" s="13" t="s">
        <v>873</v>
      </c>
      <c r="P211" s="14" t="s">
        <v>874</v>
      </c>
      <c r="Q211" s="15" t="s">
        <v>875</v>
      </c>
    </row>
    <row r="212" spans="1:17" x14ac:dyDescent="0.25">
      <c r="A212" s="1" t="s">
        <v>22</v>
      </c>
      <c r="B212" s="1" t="s">
        <v>225</v>
      </c>
      <c r="C212" s="1">
        <v>6426539</v>
      </c>
      <c r="D212" s="1" t="s">
        <v>253</v>
      </c>
      <c r="E212" s="3">
        <v>0</v>
      </c>
      <c r="F212" s="4"/>
      <c r="G212" s="4"/>
      <c r="H212" s="4">
        <v>0</v>
      </c>
      <c r="I212" s="4">
        <v>0</v>
      </c>
      <c r="J212" s="5">
        <v>0</v>
      </c>
      <c r="K212" s="6"/>
      <c r="L212" s="1" t="s">
        <v>25</v>
      </c>
      <c r="M212" s="7">
        <v>0</v>
      </c>
      <c r="N212" s="8">
        <v>0</v>
      </c>
      <c r="O212" s="13" t="s">
        <v>873</v>
      </c>
      <c r="P212" s="14" t="s">
        <v>874</v>
      </c>
      <c r="Q212" s="15" t="s">
        <v>875</v>
      </c>
    </row>
    <row r="213" spans="1:17" x14ac:dyDescent="0.25">
      <c r="A213" s="1" t="s">
        <v>22</v>
      </c>
      <c r="B213" s="1" t="s">
        <v>225</v>
      </c>
      <c r="C213" s="1">
        <v>6426541</v>
      </c>
      <c r="D213" s="1" t="s">
        <v>254</v>
      </c>
      <c r="E213" s="3">
        <v>42.219449927622058</v>
      </c>
      <c r="F213" s="4">
        <v>401032</v>
      </c>
      <c r="G213" s="4">
        <v>1275</v>
      </c>
      <c r="H213" s="4">
        <v>1660</v>
      </c>
      <c r="I213" s="4">
        <v>385</v>
      </c>
      <c r="J213" s="5">
        <v>-0.30196078431372547</v>
      </c>
      <c r="K213" s="6">
        <v>5.2489617426363473E-4</v>
      </c>
      <c r="L213" s="1" t="s">
        <v>21</v>
      </c>
      <c r="M213" s="7">
        <v>0</v>
      </c>
      <c r="N213" s="8">
        <v>0</v>
      </c>
      <c r="O213" s="13" t="s">
        <v>873</v>
      </c>
      <c r="P213" s="14" t="s">
        <v>874</v>
      </c>
      <c r="Q213" s="15" t="s">
        <v>875</v>
      </c>
    </row>
    <row r="214" spans="1:17" x14ac:dyDescent="0.25">
      <c r="A214" s="1" t="s">
        <v>22</v>
      </c>
      <c r="B214" s="1" t="s">
        <v>225</v>
      </c>
      <c r="C214" s="1">
        <v>6426545</v>
      </c>
      <c r="D214" s="1" t="s">
        <v>255</v>
      </c>
      <c r="E214" s="3">
        <v>0</v>
      </c>
      <c r="F214" s="4"/>
      <c r="G214" s="4"/>
      <c r="H214" s="4">
        <v>0</v>
      </c>
      <c r="I214" s="4">
        <v>0</v>
      </c>
      <c r="J214" s="5">
        <v>0</v>
      </c>
      <c r="K214" s="6"/>
      <c r="L214" s="1" t="s">
        <v>25</v>
      </c>
      <c r="M214" s="7">
        <v>0</v>
      </c>
      <c r="N214" s="8">
        <v>0</v>
      </c>
      <c r="O214" s="13" t="s">
        <v>873</v>
      </c>
      <c r="P214" s="14" t="s">
        <v>874</v>
      </c>
      <c r="Q214" s="15" t="s">
        <v>875</v>
      </c>
    </row>
    <row r="215" spans="1:17" x14ac:dyDescent="0.25">
      <c r="A215" s="1" t="s">
        <v>22</v>
      </c>
      <c r="B215" s="1" t="s">
        <v>225</v>
      </c>
      <c r="C215" s="1">
        <v>6426549</v>
      </c>
      <c r="D215" s="1" t="s">
        <v>256</v>
      </c>
      <c r="E215" s="3">
        <v>0</v>
      </c>
      <c r="F215" s="4"/>
      <c r="G215" s="4"/>
      <c r="H215" s="4">
        <v>0</v>
      </c>
      <c r="I215" s="4">
        <v>0</v>
      </c>
      <c r="J215" s="5">
        <v>0</v>
      </c>
      <c r="K215" s="6"/>
      <c r="L215" s="1" t="s">
        <v>25</v>
      </c>
      <c r="M215" s="7">
        <v>0</v>
      </c>
      <c r="N215" s="8">
        <v>0</v>
      </c>
      <c r="O215" s="13" t="s">
        <v>873</v>
      </c>
      <c r="P215" s="14" t="s">
        <v>874</v>
      </c>
      <c r="Q215" s="15" t="s">
        <v>875</v>
      </c>
    </row>
    <row r="216" spans="1:17" x14ac:dyDescent="0.25">
      <c r="A216" s="1" t="s">
        <v>22</v>
      </c>
      <c r="B216" s="1" t="s">
        <v>225</v>
      </c>
      <c r="C216" s="1">
        <v>6426553</v>
      </c>
      <c r="D216" s="1" t="s">
        <v>257</v>
      </c>
      <c r="E216" s="3">
        <v>0</v>
      </c>
      <c r="F216" s="4"/>
      <c r="G216" s="4"/>
      <c r="H216" s="4">
        <v>0</v>
      </c>
      <c r="I216" s="4">
        <v>0</v>
      </c>
      <c r="J216" s="5">
        <v>0</v>
      </c>
      <c r="K216" s="6"/>
      <c r="L216" s="1" t="s">
        <v>25</v>
      </c>
      <c r="M216" s="7">
        <v>0</v>
      </c>
      <c r="N216" s="8">
        <v>0</v>
      </c>
      <c r="O216" s="13" t="s">
        <v>873</v>
      </c>
      <c r="P216" s="14" t="s">
        <v>874</v>
      </c>
      <c r="Q216" s="15" t="s">
        <v>875</v>
      </c>
    </row>
    <row r="217" spans="1:17" x14ac:dyDescent="0.25">
      <c r="A217" s="1" t="s">
        <v>22</v>
      </c>
      <c r="B217" s="1" t="s">
        <v>225</v>
      </c>
      <c r="C217" s="1">
        <v>6426557</v>
      </c>
      <c r="D217" s="1" t="s">
        <v>258</v>
      </c>
      <c r="E217" s="3">
        <v>0</v>
      </c>
      <c r="F217" s="4"/>
      <c r="G217" s="4"/>
      <c r="H217" s="4">
        <v>0</v>
      </c>
      <c r="I217" s="4">
        <v>0</v>
      </c>
      <c r="J217" s="5">
        <v>0</v>
      </c>
      <c r="K217" s="6"/>
      <c r="L217" s="1" t="s">
        <v>25</v>
      </c>
      <c r="M217" s="7">
        <v>0</v>
      </c>
      <c r="N217" s="8">
        <v>0</v>
      </c>
      <c r="O217" s="13" t="s">
        <v>873</v>
      </c>
      <c r="P217" s="14" t="s">
        <v>874</v>
      </c>
      <c r="Q217" s="15" t="s">
        <v>875</v>
      </c>
    </row>
    <row r="218" spans="1:17" x14ac:dyDescent="0.25">
      <c r="A218" s="1" t="s">
        <v>22</v>
      </c>
      <c r="B218" s="1" t="s">
        <v>259</v>
      </c>
      <c r="C218" s="1">
        <v>6427544</v>
      </c>
      <c r="D218" s="1" t="s">
        <v>260</v>
      </c>
      <c r="E218" s="3">
        <v>0</v>
      </c>
      <c r="F218" s="4"/>
      <c r="G218" s="4"/>
      <c r="H218" s="4">
        <v>0</v>
      </c>
      <c r="I218" s="4">
        <v>0</v>
      </c>
      <c r="J218" s="5">
        <v>0</v>
      </c>
      <c r="K218" s="6"/>
      <c r="L218" s="1" t="s">
        <v>25</v>
      </c>
      <c r="M218" s="7">
        <v>0</v>
      </c>
      <c r="N218" s="8">
        <v>0</v>
      </c>
      <c r="O218" s="13" t="s">
        <v>873</v>
      </c>
      <c r="P218" s="14" t="s">
        <v>874</v>
      </c>
      <c r="Q218" s="15" t="s">
        <v>875</v>
      </c>
    </row>
    <row r="219" spans="1:17" x14ac:dyDescent="0.25">
      <c r="A219" s="1" t="s">
        <v>22</v>
      </c>
      <c r="B219" s="1" t="s">
        <v>259</v>
      </c>
      <c r="C219" s="1">
        <v>6427546</v>
      </c>
      <c r="D219" s="1" t="s">
        <v>261</v>
      </c>
      <c r="E219" s="3">
        <v>0</v>
      </c>
      <c r="F219" s="4"/>
      <c r="G219" s="4"/>
      <c r="H219" s="4">
        <v>0</v>
      </c>
      <c r="I219" s="4">
        <v>0</v>
      </c>
      <c r="J219" s="5">
        <v>0</v>
      </c>
      <c r="K219" s="6"/>
      <c r="L219" s="1" t="s">
        <v>25</v>
      </c>
      <c r="M219" s="7">
        <v>0</v>
      </c>
      <c r="N219" s="8">
        <v>0</v>
      </c>
      <c r="O219" s="13" t="s">
        <v>873</v>
      </c>
      <c r="P219" s="14" t="s">
        <v>874</v>
      </c>
      <c r="Q219" s="15" t="s">
        <v>875</v>
      </c>
    </row>
    <row r="220" spans="1:17" x14ac:dyDescent="0.25">
      <c r="A220" s="1" t="s">
        <v>22</v>
      </c>
      <c r="B220" s="1" t="s">
        <v>259</v>
      </c>
      <c r="C220" s="1">
        <v>6427548</v>
      </c>
      <c r="D220" s="1" t="s">
        <v>262</v>
      </c>
      <c r="E220" s="3">
        <v>0</v>
      </c>
      <c r="F220" s="4"/>
      <c r="G220" s="4"/>
      <c r="H220" s="4">
        <v>0</v>
      </c>
      <c r="I220" s="4">
        <v>0</v>
      </c>
      <c r="J220" s="5">
        <v>0</v>
      </c>
      <c r="K220" s="6"/>
      <c r="L220" s="1" t="s">
        <v>25</v>
      </c>
      <c r="M220" s="7">
        <v>0</v>
      </c>
      <c r="N220" s="8">
        <v>0</v>
      </c>
      <c r="O220" s="13" t="s">
        <v>873</v>
      </c>
      <c r="P220" s="14" t="s">
        <v>874</v>
      </c>
      <c r="Q220" s="15" t="s">
        <v>875</v>
      </c>
    </row>
    <row r="221" spans="1:17" x14ac:dyDescent="0.25">
      <c r="A221" s="1" t="s">
        <v>22</v>
      </c>
      <c r="B221" s="1" t="s">
        <v>259</v>
      </c>
      <c r="C221" s="1">
        <v>6427550</v>
      </c>
      <c r="D221" s="1" t="s">
        <v>263</v>
      </c>
      <c r="E221" s="3">
        <v>0</v>
      </c>
      <c r="F221" s="4"/>
      <c r="G221" s="4"/>
      <c r="H221" s="4">
        <v>0</v>
      </c>
      <c r="I221" s="4">
        <v>0</v>
      </c>
      <c r="J221" s="5">
        <v>0</v>
      </c>
      <c r="K221" s="6"/>
      <c r="L221" s="1" t="s">
        <v>25</v>
      </c>
      <c r="M221" s="7">
        <v>0</v>
      </c>
      <c r="N221" s="8">
        <v>0</v>
      </c>
      <c r="O221" s="13" t="s">
        <v>873</v>
      </c>
      <c r="P221" s="14" t="s">
        <v>874</v>
      </c>
      <c r="Q221" s="15" t="s">
        <v>875</v>
      </c>
    </row>
    <row r="222" spans="1:17" x14ac:dyDescent="0.25">
      <c r="A222" s="1" t="s">
        <v>22</v>
      </c>
      <c r="B222" s="1" t="s">
        <v>264</v>
      </c>
      <c r="C222" s="1">
        <v>6427597</v>
      </c>
      <c r="D222" s="1" t="s">
        <v>265</v>
      </c>
      <c r="E222" s="3">
        <v>0</v>
      </c>
      <c r="F222" s="4"/>
      <c r="G222" s="4"/>
      <c r="H222" s="4">
        <v>0</v>
      </c>
      <c r="I222" s="4">
        <v>0</v>
      </c>
      <c r="J222" s="5">
        <v>0</v>
      </c>
      <c r="K222" s="6"/>
      <c r="L222" s="1" t="s">
        <v>25</v>
      </c>
      <c r="M222" s="7">
        <v>0</v>
      </c>
      <c r="N222" s="8">
        <v>0</v>
      </c>
      <c r="O222" s="13" t="s">
        <v>873</v>
      </c>
      <c r="P222" s="14" t="s">
        <v>874</v>
      </c>
      <c r="Q222" s="15" t="s">
        <v>875</v>
      </c>
    </row>
    <row r="223" spans="1:17" x14ac:dyDescent="0.25">
      <c r="A223" s="1" t="s">
        <v>22</v>
      </c>
      <c r="B223" s="1" t="s">
        <v>264</v>
      </c>
      <c r="C223" s="1">
        <v>6427599</v>
      </c>
      <c r="D223" s="1" t="s">
        <v>266</v>
      </c>
      <c r="E223" s="3">
        <v>0</v>
      </c>
      <c r="F223" s="4"/>
      <c r="G223" s="4"/>
      <c r="H223" s="4">
        <v>0</v>
      </c>
      <c r="I223" s="4">
        <v>0</v>
      </c>
      <c r="J223" s="5">
        <v>0</v>
      </c>
      <c r="K223" s="6"/>
      <c r="L223" s="1" t="s">
        <v>25</v>
      </c>
      <c r="M223" s="7">
        <v>0</v>
      </c>
      <c r="N223" s="8">
        <v>0</v>
      </c>
      <c r="O223" s="13" t="s">
        <v>873</v>
      </c>
      <c r="P223" s="14" t="s">
        <v>874</v>
      </c>
      <c r="Q223" s="15" t="s">
        <v>875</v>
      </c>
    </row>
    <row r="224" spans="1:17" x14ac:dyDescent="0.25">
      <c r="A224" s="1" t="s">
        <v>22</v>
      </c>
      <c r="B224" s="1" t="s">
        <v>264</v>
      </c>
      <c r="C224" s="1">
        <v>6427601</v>
      </c>
      <c r="D224" s="1" t="s">
        <v>267</v>
      </c>
      <c r="E224" s="3">
        <v>0</v>
      </c>
      <c r="F224" s="4"/>
      <c r="G224" s="4"/>
      <c r="H224" s="4">
        <v>0</v>
      </c>
      <c r="I224" s="4">
        <v>0</v>
      </c>
      <c r="J224" s="5">
        <v>0</v>
      </c>
      <c r="K224" s="6"/>
      <c r="L224" s="1" t="s">
        <v>25</v>
      </c>
      <c r="M224" s="7">
        <v>0</v>
      </c>
      <c r="N224" s="8">
        <v>0</v>
      </c>
      <c r="O224" s="13" t="s">
        <v>873</v>
      </c>
      <c r="P224" s="14" t="s">
        <v>874</v>
      </c>
      <c r="Q224" s="15" t="s">
        <v>875</v>
      </c>
    </row>
    <row r="225" spans="1:17" x14ac:dyDescent="0.25">
      <c r="A225" s="1" t="s">
        <v>22</v>
      </c>
      <c r="B225" s="1" t="s">
        <v>264</v>
      </c>
      <c r="C225" s="1">
        <v>6427603</v>
      </c>
      <c r="D225" s="1" t="s">
        <v>268</v>
      </c>
      <c r="E225" s="3">
        <v>0</v>
      </c>
      <c r="F225" s="4"/>
      <c r="G225" s="4"/>
      <c r="H225" s="4">
        <v>0</v>
      </c>
      <c r="I225" s="4">
        <v>0</v>
      </c>
      <c r="J225" s="5">
        <v>0</v>
      </c>
      <c r="K225" s="6"/>
      <c r="L225" s="1" t="s">
        <v>25</v>
      </c>
      <c r="M225" s="7">
        <v>0</v>
      </c>
      <c r="N225" s="8">
        <v>0</v>
      </c>
      <c r="O225" s="13" t="s">
        <v>873</v>
      </c>
      <c r="P225" s="14" t="s">
        <v>874</v>
      </c>
      <c r="Q225" s="15" t="s">
        <v>875</v>
      </c>
    </row>
    <row r="226" spans="1:17" x14ac:dyDescent="0.25">
      <c r="A226" s="1" t="s">
        <v>22</v>
      </c>
      <c r="B226" s="1" t="s">
        <v>264</v>
      </c>
      <c r="C226" s="1">
        <v>6427605</v>
      </c>
      <c r="D226" s="1" t="s">
        <v>269</v>
      </c>
      <c r="E226" s="3">
        <v>0</v>
      </c>
      <c r="F226" s="4"/>
      <c r="G226" s="4"/>
      <c r="H226" s="4">
        <v>0</v>
      </c>
      <c r="I226" s="4">
        <v>0</v>
      </c>
      <c r="J226" s="5">
        <v>0</v>
      </c>
      <c r="K226" s="6"/>
      <c r="L226" s="1" t="s">
        <v>25</v>
      </c>
      <c r="M226" s="7">
        <v>0</v>
      </c>
      <c r="N226" s="8">
        <v>0</v>
      </c>
      <c r="O226" s="13" t="s">
        <v>873</v>
      </c>
      <c r="P226" s="14" t="s">
        <v>874</v>
      </c>
      <c r="Q226" s="15" t="s">
        <v>875</v>
      </c>
    </row>
    <row r="227" spans="1:17" x14ac:dyDescent="0.25">
      <c r="A227" s="1" t="s">
        <v>14</v>
      </c>
      <c r="B227" s="1" t="s">
        <v>270</v>
      </c>
      <c r="C227" s="1">
        <v>6212630</v>
      </c>
      <c r="D227" s="1" t="s">
        <v>271</v>
      </c>
      <c r="E227" s="3">
        <v>325.03572201775273</v>
      </c>
      <c r="F227" s="4">
        <v>1501340</v>
      </c>
      <c r="G227" s="4">
        <v>620</v>
      </c>
      <c r="H227" s="4">
        <v>20</v>
      </c>
      <c r="I227" s="4">
        <v>-600</v>
      </c>
      <c r="J227" s="5">
        <v>0.967741935483871</v>
      </c>
      <c r="K227" s="6">
        <v>6.2977069959228547E-3</v>
      </c>
      <c r="L227" s="1" t="s">
        <v>17</v>
      </c>
      <c r="M227" s="7">
        <v>0</v>
      </c>
      <c r="N227" s="8">
        <v>0</v>
      </c>
      <c r="O227" s="13" t="s">
        <v>873</v>
      </c>
      <c r="P227" s="14" t="s">
        <v>874</v>
      </c>
      <c r="Q227" s="15" t="s">
        <v>875</v>
      </c>
    </row>
    <row r="228" spans="1:17" x14ac:dyDescent="0.25">
      <c r="A228" s="1" t="s">
        <v>14</v>
      </c>
      <c r="B228" s="1" t="s">
        <v>270</v>
      </c>
      <c r="C228" s="1">
        <v>6289047</v>
      </c>
      <c r="D228" s="1" t="s">
        <v>272</v>
      </c>
      <c r="E228" s="3">
        <v>52.969309962859192</v>
      </c>
      <c r="F228" s="4">
        <v>487752</v>
      </c>
      <c r="G228" s="4">
        <v>1236</v>
      </c>
      <c r="H228" s="4">
        <v>899</v>
      </c>
      <c r="I228" s="4">
        <v>-337</v>
      </c>
      <c r="J228" s="5">
        <v>0.2726537216828479</v>
      </c>
      <c r="K228" s="6">
        <v>5.7644028402964562E-4</v>
      </c>
      <c r="L228" s="1" t="s">
        <v>17</v>
      </c>
      <c r="M228" s="7">
        <v>0</v>
      </c>
      <c r="N228" s="8">
        <v>0</v>
      </c>
      <c r="O228" s="13" t="s">
        <v>873</v>
      </c>
      <c r="P228" s="14" t="s">
        <v>874</v>
      </c>
      <c r="Q228" s="15" t="s">
        <v>875</v>
      </c>
    </row>
    <row r="229" spans="1:17" x14ac:dyDescent="0.25">
      <c r="A229" s="1" t="s">
        <v>14</v>
      </c>
      <c r="B229" s="1" t="s">
        <v>270</v>
      </c>
      <c r="C229" s="1">
        <v>6289049</v>
      </c>
      <c r="D229" s="1" t="s">
        <v>273</v>
      </c>
      <c r="E229" s="3">
        <v>66.208053691275168</v>
      </c>
      <c r="F229" s="4">
        <v>1973</v>
      </c>
      <c r="G229" s="4">
        <v>4</v>
      </c>
      <c r="H229" s="4">
        <v>547</v>
      </c>
      <c r="I229" s="4">
        <v>543</v>
      </c>
      <c r="J229" s="5">
        <v>-135.75</v>
      </c>
      <c r="K229" s="6">
        <v>1.160942627777268E-3</v>
      </c>
      <c r="L229" s="1" t="s">
        <v>21</v>
      </c>
      <c r="M229" s="7">
        <v>0</v>
      </c>
      <c r="N229" s="8">
        <v>0</v>
      </c>
      <c r="O229" s="13" t="s">
        <v>873</v>
      </c>
      <c r="P229" s="14" t="s">
        <v>874</v>
      </c>
      <c r="Q229" s="15" t="s">
        <v>875</v>
      </c>
    </row>
    <row r="230" spans="1:17" x14ac:dyDescent="0.25">
      <c r="A230" s="1" t="s">
        <v>14</v>
      </c>
      <c r="B230" s="1" t="s">
        <v>270</v>
      </c>
      <c r="C230" s="1">
        <v>6294189</v>
      </c>
      <c r="D230" s="1" t="s">
        <v>274</v>
      </c>
      <c r="E230" s="3">
        <v>311.20805369127515</v>
      </c>
      <c r="F230" s="4">
        <v>23185</v>
      </c>
      <c r="G230" s="4">
        <v>10</v>
      </c>
      <c r="H230" s="4">
        <v>26</v>
      </c>
      <c r="I230" s="4">
        <v>16</v>
      </c>
      <c r="J230" s="5">
        <v>-1.6</v>
      </c>
      <c r="K230" s="6">
        <v>1.6079439923320457E-4</v>
      </c>
      <c r="L230" s="1" t="s">
        <v>21</v>
      </c>
      <c r="M230" s="7">
        <v>0</v>
      </c>
      <c r="N230" s="8">
        <v>0</v>
      </c>
      <c r="O230" s="13" t="s">
        <v>873</v>
      </c>
      <c r="P230" s="14" t="s">
        <v>874</v>
      </c>
      <c r="Q230" s="15" t="s">
        <v>875</v>
      </c>
    </row>
    <row r="231" spans="1:17" x14ac:dyDescent="0.25">
      <c r="A231" s="1" t="s">
        <v>14</v>
      </c>
      <c r="B231" s="1" t="s">
        <v>270</v>
      </c>
      <c r="C231" s="1">
        <v>6296652</v>
      </c>
      <c r="D231" s="1" t="s">
        <v>275</v>
      </c>
      <c r="E231" s="3">
        <v>26.479588006546251</v>
      </c>
      <c r="F231" s="4">
        <v>88181</v>
      </c>
      <c r="G231" s="4">
        <v>447</v>
      </c>
      <c r="H231" s="4">
        <v>2674</v>
      </c>
      <c r="I231" s="4">
        <v>2227</v>
      </c>
      <c r="J231" s="5">
        <v>-4.9821029082774047</v>
      </c>
      <c r="K231" s="6">
        <v>1.9042832525061168E-3</v>
      </c>
      <c r="L231" s="1" t="s">
        <v>21</v>
      </c>
      <c r="M231" s="7">
        <v>0</v>
      </c>
      <c r="N231" s="8">
        <v>0</v>
      </c>
      <c r="O231" s="13" t="s">
        <v>873</v>
      </c>
      <c r="P231" s="14" t="s">
        <v>874</v>
      </c>
      <c r="Q231" s="15" t="s">
        <v>875</v>
      </c>
    </row>
    <row r="232" spans="1:17" x14ac:dyDescent="0.25">
      <c r="A232" s="1" t="s">
        <v>14</v>
      </c>
      <c r="B232" s="1" t="s">
        <v>270</v>
      </c>
      <c r="C232" s="1">
        <v>6332780</v>
      </c>
      <c r="D232" s="1" t="s">
        <v>276</v>
      </c>
      <c r="E232" s="3">
        <v>12.569828139361462</v>
      </c>
      <c r="F232" s="4">
        <v>724814</v>
      </c>
      <c r="G232" s="4">
        <v>7740</v>
      </c>
      <c r="H232" s="4">
        <v>4462</v>
      </c>
      <c r="I232" s="4">
        <v>-3278</v>
      </c>
      <c r="J232" s="5">
        <v>0.42351421188630489</v>
      </c>
      <c r="K232" s="6">
        <v>1.3305720497599378E-3</v>
      </c>
      <c r="L232" s="1" t="s">
        <v>17</v>
      </c>
      <c r="M232" s="7">
        <v>0</v>
      </c>
      <c r="N232" s="8">
        <v>0</v>
      </c>
      <c r="O232" s="13" t="s">
        <v>873</v>
      </c>
      <c r="P232" s="14" t="s">
        <v>874</v>
      </c>
      <c r="Q232" s="15" t="s">
        <v>875</v>
      </c>
    </row>
    <row r="233" spans="1:17" x14ac:dyDescent="0.25">
      <c r="A233" s="1" t="s">
        <v>14</v>
      </c>
      <c r="B233" s="1" t="s">
        <v>270</v>
      </c>
      <c r="C233" s="1">
        <v>6332784</v>
      </c>
      <c r="D233" s="1" t="s">
        <v>277</v>
      </c>
      <c r="E233" s="3">
        <v>59.589186604505009</v>
      </c>
      <c r="F233" s="4">
        <v>872341</v>
      </c>
      <c r="G233" s="4">
        <v>1965</v>
      </c>
      <c r="H233" s="4">
        <v>764</v>
      </c>
      <c r="I233" s="4">
        <v>-1201</v>
      </c>
      <c r="J233" s="5">
        <v>0.61119592875318063</v>
      </c>
      <c r="K233" s="6">
        <v>2.3110565472215816E-3</v>
      </c>
      <c r="L233" s="1" t="s">
        <v>17</v>
      </c>
      <c r="M233" s="7">
        <v>0</v>
      </c>
      <c r="N233" s="8">
        <v>0</v>
      </c>
      <c r="O233" s="13" t="s">
        <v>873</v>
      </c>
      <c r="P233" s="14" t="s">
        <v>874</v>
      </c>
      <c r="Q233" s="15" t="s">
        <v>875</v>
      </c>
    </row>
    <row r="234" spans="1:17" x14ac:dyDescent="0.25">
      <c r="A234" s="1" t="s">
        <v>14</v>
      </c>
      <c r="B234" s="1" t="s">
        <v>270</v>
      </c>
      <c r="C234" s="1">
        <v>6332786</v>
      </c>
      <c r="D234" s="1" t="s">
        <v>278</v>
      </c>
      <c r="E234" s="3">
        <v>103.73860263643414</v>
      </c>
      <c r="F234" s="4">
        <v>1745874</v>
      </c>
      <c r="G234" s="4">
        <v>2259</v>
      </c>
      <c r="H234" s="4">
        <v>572</v>
      </c>
      <c r="I234" s="4">
        <v>-1687</v>
      </c>
      <c r="J234" s="5">
        <v>0.7467906153165117</v>
      </c>
      <c r="K234" s="6">
        <v>5.6513939658793802E-3</v>
      </c>
      <c r="L234" s="1" t="s">
        <v>17</v>
      </c>
      <c r="M234" s="7">
        <v>0</v>
      </c>
      <c r="N234" s="8">
        <v>0</v>
      </c>
      <c r="O234" s="13" t="s">
        <v>873</v>
      </c>
      <c r="P234" s="14" t="s">
        <v>874</v>
      </c>
      <c r="Q234" s="15" t="s">
        <v>875</v>
      </c>
    </row>
    <row r="235" spans="1:17" x14ac:dyDescent="0.25">
      <c r="A235" s="1" t="s">
        <v>14</v>
      </c>
      <c r="B235" s="1" t="s">
        <v>270</v>
      </c>
      <c r="C235" s="1">
        <v>6332788</v>
      </c>
      <c r="D235" s="1" t="s">
        <v>279</v>
      </c>
      <c r="E235" s="3">
        <v>207.46718318199763</v>
      </c>
      <c r="F235" s="4">
        <v>840823</v>
      </c>
      <c r="G235" s="4">
        <v>544</v>
      </c>
      <c r="H235" s="4">
        <v>40</v>
      </c>
      <c r="I235" s="4">
        <v>-504</v>
      </c>
      <c r="J235" s="5">
        <v>0.92647058823529416</v>
      </c>
      <c r="K235" s="6">
        <v>3.3766034058797475E-3</v>
      </c>
      <c r="L235" s="1" t="s">
        <v>17</v>
      </c>
      <c r="M235" s="7">
        <v>0</v>
      </c>
      <c r="N235" s="8">
        <v>0</v>
      </c>
      <c r="O235" s="13" t="s">
        <v>873</v>
      </c>
      <c r="P235" s="14" t="s">
        <v>874</v>
      </c>
      <c r="Q235" s="15" t="s">
        <v>875</v>
      </c>
    </row>
    <row r="236" spans="1:17" x14ac:dyDescent="0.25">
      <c r="A236" s="1" t="s">
        <v>14</v>
      </c>
      <c r="B236" s="1" t="s">
        <v>270</v>
      </c>
      <c r="C236" s="1">
        <v>6378967</v>
      </c>
      <c r="D236" s="1" t="s">
        <v>280</v>
      </c>
      <c r="E236" s="3">
        <v>33.099555777773503</v>
      </c>
      <c r="F236" s="4">
        <v>1032726</v>
      </c>
      <c r="G236" s="4">
        <v>4188</v>
      </c>
      <c r="H236" s="4">
        <v>1256</v>
      </c>
      <c r="I236" s="4">
        <v>-2932</v>
      </c>
      <c r="J236" s="5">
        <v>0.7000955109837631</v>
      </c>
      <c r="K236" s="6">
        <v>3.133907967027498E-3</v>
      </c>
      <c r="L236" s="1" t="s">
        <v>17</v>
      </c>
      <c r="M236" s="7">
        <v>0</v>
      </c>
      <c r="N236" s="8">
        <v>0</v>
      </c>
      <c r="O236" s="13" t="s">
        <v>873</v>
      </c>
      <c r="P236" s="14" t="s">
        <v>874</v>
      </c>
      <c r="Q236" s="15" t="s">
        <v>875</v>
      </c>
    </row>
    <row r="237" spans="1:17" x14ac:dyDescent="0.25">
      <c r="A237" s="1" t="s">
        <v>14</v>
      </c>
      <c r="B237" s="1" t="s">
        <v>270</v>
      </c>
      <c r="C237" s="1">
        <v>6378968</v>
      </c>
      <c r="D237" s="1" t="s">
        <v>281</v>
      </c>
      <c r="E237" s="3">
        <v>43.029409546791342</v>
      </c>
      <c r="F237" s="4">
        <v>570613</v>
      </c>
      <c r="G237" s="4">
        <v>1780</v>
      </c>
      <c r="H237" s="4">
        <v>642</v>
      </c>
      <c r="I237" s="4">
        <v>-1138</v>
      </c>
      <c r="J237" s="5">
        <v>0.63932584269662918</v>
      </c>
      <c r="K237" s="6">
        <v>1.5812762788372523E-3</v>
      </c>
      <c r="L237" s="1" t="s">
        <v>17</v>
      </c>
      <c r="M237" s="7">
        <v>0</v>
      </c>
      <c r="N237" s="8">
        <v>0</v>
      </c>
      <c r="O237" s="13" t="s">
        <v>873</v>
      </c>
      <c r="P237" s="14" t="s">
        <v>874</v>
      </c>
      <c r="Q237" s="15" t="s">
        <v>875</v>
      </c>
    </row>
    <row r="238" spans="1:17" x14ac:dyDescent="0.25">
      <c r="A238" s="1" t="s">
        <v>14</v>
      </c>
      <c r="B238" s="1" t="s">
        <v>270</v>
      </c>
      <c r="C238" s="1">
        <v>6378969</v>
      </c>
      <c r="D238" s="1" t="s">
        <v>282</v>
      </c>
      <c r="E238" s="3">
        <v>12.569820307425848</v>
      </c>
      <c r="F238" s="4">
        <v>592212</v>
      </c>
      <c r="G238" s="4">
        <v>6324</v>
      </c>
      <c r="H238" s="4">
        <v>3004</v>
      </c>
      <c r="I238" s="4">
        <v>-3320</v>
      </c>
      <c r="J238" s="5">
        <v>0.52498418722327644</v>
      </c>
      <c r="K238" s="6">
        <v>1.3476194181736457E-3</v>
      </c>
      <c r="L238" s="1" t="s">
        <v>17</v>
      </c>
      <c r="M238" s="7">
        <v>0</v>
      </c>
      <c r="N238" s="8">
        <v>0</v>
      </c>
      <c r="O238" s="13" t="s">
        <v>873</v>
      </c>
      <c r="P238" s="14" t="s">
        <v>874</v>
      </c>
      <c r="Q238" s="15" t="s">
        <v>875</v>
      </c>
    </row>
    <row r="239" spans="1:17" x14ac:dyDescent="0.25">
      <c r="A239" s="1" t="s">
        <v>14</v>
      </c>
      <c r="B239" s="1" t="s">
        <v>270</v>
      </c>
      <c r="C239" s="1">
        <v>6378970</v>
      </c>
      <c r="D239" s="1" t="s">
        <v>283</v>
      </c>
      <c r="E239" s="3">
        <v>33.099530639996487</v>
      </c>
      <c r="F239" s="4">
        <v>603656</v>
      </c>
      <c r="G239" s="4">
        <v>2448</v>
      </c>
      <c r="H239" s="4">
        <v>809</v>
      </c>
      <c r="I239" s="4">
        <v>-1639</v>
      </c>
      <c r="J239" s="5">
        <v>0.66952614379084963</v>
      </c>
      <c r="K239" s="6">
        <v>1.7518660494585435E-3</v>
      </c>
      <c r="L239" s="1" t="s">
        <v>17</v>
      </c>
      <c r="M239" s="7">
        <v>0</v>
      </c>
      <c r="N239" s="8">
        <v>0</v>
      </c>
      <c r="O239" s="13" t="s">
        <v>873</v>
      </c>
      <c r="P239" s="14" t="s">
        <v>874</v>
      </c>
      <c r="Q239" s="15" t="s">
        <v>875</v>
      </c>
    </row>
    <row r="240" spans="1:17" x14ac:dyDescent="0.25">
      <c r="A240" s="1" t="s">
        <v>14</v>
      </c>
      <c r="B240" s="1" t="s">
        <v>270</v>
      </c>
      <c r="C240" s="1">
        <v>6378971</v>
      </c>
      <c r="D240" s="1" t="s">
        <v>284</v>
      </c>
      <c r="E240" s="3">
        <v>59.589215459384398</v>
      </c>
      <c r="F240" s="4">
        <v>823952</v>
      </c>
      <c r="G240" s="4">
        <v>1856</v>
      </c>
      <c r="H240" s="4">
        <v>972</v>
      </c>
      <c r="I240" s="4">
        <v>-884</v>
      </c>
      <c r="J240" s="5">
        <v>0.47629310344827586</v>
      </c>
      <c r="K240" s="6">
        <v>1.7010615961810421E-3</v>
      </c>
      <c r="L240" s="1" t="s">
        <v>17</v>
      </c>
      <c r="M240" s="7">
        <v>0</v>
      </c>
      <c r="N240" s="8">
        <v>0</v>
      </c>
      <c r="O240" s="13" t="s">
        <v>873</v>
      </c>
      <c r="P240" s="14" t="s">
        <v>874</v>
      </c>
      <c r="Q240" s="15" t="s">
        <v>875</v>
      </c>
    </row>
    <row r="241" spans="1:17" x14ac:dyDescent="0.25">
      <c r="A241" s="1" t="s">
        <v>14</v>
      </c>
      <c r="B241" s="1" t="s">
        <v>270</v>
      </c>
      <c r="C241" s="1">
        <v>6378972</v>
      </c>
      <c r="D241" s="1" t="s">
        <v>285</v>
      </c>
      <c r="E241" s="3">
        <v>66.20898583146905</v>
      </c>
      <c r="F241" s="4">
        <v>213087</v>
      </c>
      <c r="G241" s="4">
        <v>432</v>
      </c>
      <c r="H241" s="4">
        <v>864</v>
      </c>
      <c r="I241" s="4">
        <v>432</v>
      </c>
      <c r="J241" s="5">
        <v>-1</v>
      </c>
      <c r="K241" s="6">
        <v>9.2363586773252799E-4</v>
      </c>
      <c r="L241" s="1" t="s">
        <v>21</v>
      </c>
      <c r="M241" s="7">
        <v>0</v>
      </c>
      <c r="N241" s="8">
        <v>0</v>
      </c>
      <c r="O241" s="13" t="s">
        <v>873</v>
      </c>
      <c r="P241" s="14" t="s">
        <v>874</v>
      </c>
      <c r="Q241" s="15" t="s">
        <v>875</v>
      </c>
    </row>
    <row r="242" spans="1:17" x14ac:dyDescent="0.25">
      <c r="A242" s="1" t="s">
        <v>14</v>
      </c>
      <c r="B242" s="1" t="s">
        <v>270</v>
      </c>
      <c r="C242" s="1">
        <v>6378974</v>
      </c>
      <c r="D242" s="1" t="s">
        <v>286</v>
      </c>
      <c r="E242" s="3">
        <v>345.78530468868132</v>
      </c>
      <c r="F242" s="4">
        <v>1486410</v>
      </c>
      <c r="G242" s="4">
        <v>577</v>
      </c>
      <c r="H242" s="4">
        <v>928</v>
      </c>
      <c r="I242" s="4">
        <v>351</v>
      </c>
      <c r="J242" s="5">
        <v>-0.60831889081455803</v>
      </c>
      <c r="K242" s="6">
        <v>3.9193473676077265E-3</v>
      </c>
      <c r="L242" s="1" t="s">
        <v>21</v>
      </c>
      <c r="M242" s="7">
        <v>0</v>
      </c>
      <c r="N242" s="8">
        <v>0</v>
      </c>
      <c r="O242" s="13" t="s">
        <v>873</v>
      </c>
      <c r="P242" s="14" t="s">
        <v>874</v>
      </c>
      <c r="Q242" s="15" t="s">
        <v>875</v>
      </c>
    </row>
    <row r="243" spans="1:17" x14ac:dyDescent="0.25">
      <c r="A243" s="1" t="s">
        <v>14</v>
      </c>
      <c r="B243" s="1" t="s">
        <v>270</v>
      </c>
      <c r="C243" s="1">
        <v>6385834</v>
      </c>
      <c r="D243" s="1" t="s">
        <v>287</v>
      </c>
      <c r="E243" s="3">
        <v>33.09953536396489</v>
      </c>
      <c r="F243" s="4">
        <v>641138</v>
      </c>
      <c r="G243" s="4">
        <v>2600</v>
      </c>
      <c r="H243" s="4">
        <v>1877</v>
      </c>
      <c r="I243" s="4">
        <v>-723</v>
      </c>
      <c r="J243" s="5">
        <v>0.27807692307692305</v>
      </c>
      <c r="K243" s="6">
        <v>7.7278787951658796E-4</v>
      </c>
      <c r="L243" s="1" t="s">
        <v>17</v>
      </c>
      <c r="M243" s="7">
        <v>0</v>
      </c>
      <c r="N243" s="8">
        <v>0</v>
      </c>
      <c r="O243" s="13" t="s">
        <v>873</v>
      </c>
      <c r="P243" s="14" t="s">
        <v>874</v>
      </c>
      <c r="Q243" s="15" t="s">
        <v>875</v>
      </c>
    </row>
    <row r="244" spans="1:17" x14ac:dyDescent="0.25">
      <c r="A244" s="1" t="s">
        <v>14</v>
      </c>
      <c r="B244" s="1" t="s">
        <v>270</v>
      </c>
      <c r="C244" s="1">
        <v>6385836</v>
      </c>
      <c r="D244" s="1" t="s">
        <v>288</v>
      </c>
      <c r="E244" s="3">
        <v>59.589157922058661</v>
      </c>
      <c r="F244" s="4">
        <v>482118</v>
      </c>
      <c r="G244" s="4">
        <v>1086</v>
      </c>
      <c r="H244" s="4">
        <v>669</v>
      </c>
      <c r="I244" s="4">
        <v>-417</v>
      </c>
      <c r="J244" s="5">
        <v>0.38397790055248621</v>
      </c>
      <c r="K244" s="6">
        <v>8.0242307770390443E-4</v>
      </c>
      <c r="L244" s="1" t="s">
        <v>17</v>
      </c>
      <c r="M244" s="7">
        <v>0</v>
      </c>
      <c r="N244" s="8">
        <v>0</v>
      </c>
      <c r="O244" s="13" t="s">
        <v>873</v>
      </c>
      <c r="P244" s="14" t="s">
        <v>874</v>
      </c>
      <c r="Q244" s="15" t="s">
        <v>875</v>
      </c>
    </row>
    <row r="245" spans="1:17" x14ac:dyDescent="0.25">
      <c r="A245" s="1" t="s">
        <v>14</v>
      </c>
      <c r="B245" s="1" t="s">
        <v>270</v>
      </c>
      <c r="C245" s="1">
        <v>6385838</v>
      </c>
      <c r="D245" s="1" t="s">
        <v>289</v>
      </c>
      <c r="E245" s="3">
        <v>89.898755234325691</v>
      </c>
      <c r="F245" s="4">
        <v>313441</v>
      </c>
      <c r="G245" s="4">
        <v>468</v>
      </c>
      <c r="H245" s="4">
        <v>96</v>
      </c>
      <c r="I245" s="4">
        <v>-372</v>
      </c>
      <c r="J245" s="5">
        <v>0.79487179487179482</v>
      </c>
      <c r="K245" s="6">
        <v>1.0799327842325255E-3</v>
      </c>
      <c r="L245" s="1" t="s">
        <v>17</v>
      </c>
      <c r="M245" s="7">
        <v>0</v>
      </c>
      <c r="N245" s="8">
        <v>0</v>
      </c>
      <c r="O245" s="13" t="s">
        <v>873</v>
      </c>
      <c r="P245" s="14" t="s">
        <v>874</v>
      </c>
      <c r="Q245" s="15" t="s">
        <v>875</v>
      </c>
    </row>
    <row r="246" spans="1:17" x14ac:dyDescent="0.25">
      <c r="A246" s="1" t="s">
        <v>22</v>
      </c>
      <c r="B246" s="1" t="s">
        <v>270</v>
      </c>
      <c r="C246" s="1">
        <v>6425992</v>
      </c>
      <c r="D246" s="1" t="s">
        <v>290</v>
      </c>
      <c r="E246" s="3">
        <v>0</v>
      </c>
      <c r="F246" s="4"/>
      <c r="G246" s="4"/>
      <c r="H246" s="4">
        <v>0</v>
      </c>
      <c r="I246" s="4">
        <v>0</v>
      </c>
      <c r="J246" s="5">
        <v>0</v>
      </c>
      <c r="K246" s="6"/>
      <c r="L246" s="1" t="s">
        <v>25</v>
      </c>
      <c r="M246" s="7">
        <v>0</v>
      </c>
      <c r="N246" s="8">
        <v>0</v>
      </c>
      <c r="O246" s="13" t="s">
        <v>873</v>
      </c>
      <c r="P246" s="14" t="s">
        <v>874</v>
      </c>
      <c r="Q246" s="15" t="s">
        <v>875</v>
      </c>
    </row>
    <row r="247" spans="1:17" x14ac:dyDescent="0.25">
      <c r="A247" s="1" t="s">
        <v>22</v>
      </c>
      <c r="B247" s="1" t="s">
        <v>270</v>
      </c>
      <c r="C247" s="1">
        <v>6425994</v>
      </c>
      <c r="D247" s="1" t="s">
        <v>291</v>
      </c>
      <c r="E247" s="3">
        <v>0</v>
      </c>
      <c r="F247" s="4"/>
      <c r="G247" s="4"/>
      <c r="H247" s="4">
        <v>0</v>
      </c>
      <c r="I247" s="4">
        <v>0</v>
      </c>
      <c r="J247" s="5">
        <v>0</v>
      </c>
      <c r="K247" s="6"/>
      <c r="L247" s="1" t="s">
        <v>25</v>
      </c>
      <c r="M247" s="7">
        <v>0</v>
      </c>
      <c r="N247" s="8">
        <v>0</v>
      </c>
      <c r="O247" s="13" t="s">
        <v>873</v>
      </c>
      <c r="P247" s="14" t="s">
        <v>874</v>
      </c>
      <c r="Q247" s="15" t="s">
        <v>875</v>
      </c>
    </row>
    <row r="248" spans="1:17" x14ac:dyDescent="0.25">
      <c r="A248" s="1" t="s">
        <v>22</v>
      </c>
      <c r="B248" s="1" t="s">
        <v>270</v>
      </c>
      <c r="C248" s="1">
        <v>6425996</v>
      </c>
      <c r="D248" s="1" t="s">
        <v>292</v>
      </c>
      <c r="E248" s="3">
        <v>0</v>
      </c>
      <c r="F248" s="4"/>
      <c r="G248" s="4"/>
      <c r="H248" s="4">
        <v>0</v>
      </c>
      <c r="I248" s="4">
        <v>0</v>
      </c>
      <c r="J248" s="5">
        <v>0</v>
      </c>
      <c r="K248" s="6"/>
      <c r="L248" s="1" t="s">
        <v>25</v>
      </c>
      <c r="M248" s="7">
        <v>0</v>
      </c>
      <c r="N248" s="8">
        <v>0</v>
      </c>
      <c r="O248" s="13" t="s">
        <v>873</v>
      </c>
      <c r="P248" s="14" t="s">
        <v>874</v>
      </c>
      <c r="Q248" s="15" t="s">
        <v>875</v>
      </c>
    </row>
    <row r="249" spans="1:17" x14ac:dyDescent="0.25">
      <c r="A249" s="1" t="s">
        <v>22</v>
      </c>
      <c r="B249" s="1" t="s">
        <v>270</v>
      </c>
      <c r="C249" s="1">
        <v>6425998</v>
      </c>
      <c r="D249" s="1" t="s">
        <v>293</v>
      </c>
      <c r="E249" s="3">
        <v>0</v>
      </c>
      <c r="F249" s="4"/>
      <c r="G249" s="4"/>
      <c r="H249" s="4">
        <v>0</v>
      </c>
      <c r="I249" s="4">
        <v>0</v>
      </c>
      <c r="J249" s="5">
        <v>0</v>
      </c>
      <c r="K249" s="6"/>
      <c r="L249" s="1" t="s">
        <v>25</v>
      </c>
      <c r="M249" s="7">
        <v>0</v>
      </c>
      <c r="N249" s="8">
        <v>0</v>
      </c>
      <c r="O249" s="13" t="s">
        <v>873</v>
      </c>
      <c r="P249" s="14" t="s">
        <v>874</v>
      </c>
      <c r="Q249" s="15" t="s">
        <v>875</v>
      </c>
    </row>
    <row r="250" spans="1:17" x14ac:dyDescent="0.25">
      <c r="A250" s="1" t="s">
        <v>22</v>
      </c>
      <c r="B250" s="1" t="s">
        <v>270</v>
      </c>
      <c r="C250" s="1">
        <v>6426000</v>
      </c>
      <c r="D250" s="1" t="s">
        <v>294</v>
      </c>
      <c r="E250" s="3">
        <v>0</v>
      </c>
      <c r="F250" s="4"/>
      <c r="G250" s="4"/>
      <c r="H250" s="4">
        <v>0</v>
      </c>
      <c r="I250" s="4">
        <v>0</v>
      </c>
      <c r="J250" s="5">
        <v>0</v>
      </c>
      <c r="K250" s="6"/>
      <c r="L250" s="1" t="s">
        <v>25</v>
      </c>
      <c r="M250" s="7">
        <v>0</v>
      </c>
      <c r="N250" s="8">
        <v>0</v>
      </c>
      <c r="O250" s="13" t="s">
        <v>873</v>
      </c>
      <c r="P250" s="14" t="s">
        <v>874</v>
      </c>
      <c r="Q250" s="15" t="s">
        <v>875</v>
      </c>
    </row>
    <row r="251" spans="1:17" x14ac:dyDescent="0.25">
      <c r="A251" s="1" t="s">
        <v>22</v>
      </c>
      <c r="B251" s="1" t="s">
        <v>270</v>
      </c>
      <c r="C251" s="1">
        <v>6426002</v>
      </c>
      <c r="D251" s="1" t="s">
        <v>295</v>
      </c>
      <c r="E251" s="3">
        <v>0</v>
      </c>
      <c r="F251" s="4"/>
      <c r="G251" s="4"/>
      <c r="H251" s="4">
        <v>0</v>
      </c>
      <c r="I251" s="4">
        <v>0</v>
      </c>
      <c r="J251" s="5">
        <v>0</v>
      </c>
      <c r="K251" s="6"/>
      <c r="L251" s="1" t="s">
        <v>25</v>
      </c>
      <c r="M251" s="7">
        <v>0</v>
      </c>
      <c r="N251" s="8">
        <v>0</v>
      </c>
      <c r="O251" s="13" t="s">
        <v>873</v>
      </c>
      <c r="P251" s="14" t="s">
        <v>874</v>
      </c>
      <c r="Q251" s="15" t="s">
        <v>875</v>
      </c>
    </row>
    <row r="252" spans="1:17" x14ac:dyDescent="0.25">
      <c r="A252" s="1" t="s">
        <v>22</v>
      </c>
      <c r="B252" s="1" t="s">
        <v>270</v>
      </c>
      <c r="C252" s="1">
        <v>6426004</v>
      </c>
      <c r="D252" s="1" t="s">
        <v>296</v>
      </c>
      <c r="E252" s="3">
        <v>0</v>
      </c>
      <c r="F252" s="4"/>
      <c r="G252" s="4"/>
      <c r="H252" s="4">
        <v>0</v>
      </c>
      <c r="I252" s="4">
        <v>0</v>
      </c>
      <c r="J252" s="5">
        <v>0</v>
      </c>
      <c r="K252" s="6"/>
      <c r="L252" s="1" t="s">
        <v>25</v>
      </c>
      <c r="M252" s="7">
        <v>0</v>
      </c>
      <c r="N252" s="8">
        <v>0</v>
      </c>
      <c r="O252" s="13" t="s">
        <v>873</v>
      </c>
      <c r="P252" s="14" t="s">
        <v>874</v>
      </c>
      <c r="Q252" s="15" t="s">
        <v>875</v>
      </c>
    </row>
    <row r="253" spans="1:17" x14ac:dyDescent="0.25">
      <c r="A253" s="1" t="s">
        <v>22</v>
      </c>
      <c r="B253" s="1" t="s">
        <v>270</v>
      </c>
      <c r="C253" s="1">
        <v>6426008</v>
      </c>
      <c r="D253" s="1" t="s">
        <v>297</v>
      </c>
      <c r="E253" s="3">
        <v>0</v>
      </c>
      <c r="F253" s="4"/>
      <c r="G253" s="4"/>
      <c r="H253" s="4">
        <v>0</v>
      </c>
      <c r="I253" s="4">
        <v>0</v>
      </c>
      <c r="J253" s="5">
        <v>0</v>
      </c>
      <c r="K253" s="6"/>
      <c r="L253" s="1" t="s">
        <v>25</v>
      </c>
      <c r="M253" s="7">
        <v>0</v>
      </c>
      <c r="N253" s="8">
        <v>0</v>
      </c>
      <c r="O253" s="13" t="s">
        <v>873</v>
      </c>
      <c r="P253" s="14" t="s">
        <v>874</v>
      </c>
      <c r="Q253" s="15" t="s">
        <v>875</v>
      </c>
    </row>
    <row r="254" spans="1:17" x14ac:dyDescent="0.25">
      <c r="A254" s="1" t="s">
        <v>22</v>
      </c>
      <c r="B254" s="1" t="s">
        <v>270</v>
      </c>
      <c r="C254" s="1">
        <v>6426010</v>
      </c>
      <c r="D254" s="1" t="s">
        <v>298</v>
      </c>
      <c r="E254" s="3">
        <v>0</v>
      </c>
      <c r="F254" s="4"/>
      <c r="G254" s="4"/>
      <c r="H254" s="4">
        <v>0</v>
      </c>
      <c r="I254" s="4">
        <v>0</v>
      </c>
      <c r="J254" s="5">
        <v>0</v>
      </c>
      <c r="K254" s="6"/>
      <c r="L254" s="1" t="s">
        <v>25</v>
      </c>
      <c r="M254" s="7">
        <v>0</v>
      </c>
      <c r="N254" s="8">
        <v>0</v>
      </c>
      <c r="O254" s="13" t="s">
        <v>873</v>
      </c>
      <c r="P254" s="14" t="s">
        <v>874</v>
      </c>
      <c r="Q254" s="15" t="s">
        <v>875</v>
      </c>
    </row>
    <row r="255" spans="1:17" x14ac:dyDescent="0.25">
      <c r="A255" s="1" t="s">
        <v>22</v>
      </c>
      <c r="B255" s="1" t="s">
        <v>270</v>
      </c>
      <c r="C255" s="1">
        <v>6426012</v>
      </c>
      <c r="D255" s="1" t="s">
        <v>299</v>
      </c>
      <c r="E255" s="3">
        <v>0</v>
      </c>
      <c r="F255" s="4"/>
      <c r="G255" s="4"/>
      <c r="H255" s="4">
        <v>0</v>
      </c>
      <c r="I255" s="4">
        <v>0</v>
      </c>
      <c r="J255" s="5">
        <v>0</v>
      </c>
      <c r="K255" s="6"/>
      <c r="L255" s="1" t="s">
        <v>25</v>
      </c>
      <c r="M255" s="7">
        <v>0</v>
      </c>
      <c r="N255" s="8">
        <v>0</v>
      </c>
      <c r="O255" s="13" t="s">
        <v>873</v>
      </c>
      <c r="P255" s="14" t="s">
        <v>874</v>
      </c>
      <c r="Q255" s="15" t="s">
        <v>875</v>
      </c>
    </row>
    <row r="256" spans="1:17" x14ac:dyDescent="0.25">
      <c r="A256" s="1" t="s">
        <v>22</v>
      </c>
      <c r="B256" s="1" t="s">
        <v>270</v>
      </c>
      <c r="C256" s="1">
        <v>6426014</v>
      </c>
      <c r="D256" s="1" t="s">
        <v>300</v>
      </c>
      <c r="E256" s="3">
        <v>0</v>
      </c>
      <c r="F256" s="4"/>
      <c r="G256" s="4"/>
      <c r="H256" s="4">
        <v>0</v>
      </c>
      <c r="I256" s="4">
        <v>0</v>
      </c>
      <c r="J256" s="5">
        <v>0</v>
      </c>
      <c r="K256" s="6"/>
      <c r="L256" s="1" t="s">
        <v>25</v>
      </c>
      <c r="M256" s="7">
        <v>0</v>
      </c>
      <c r="N256" s="8">
        <v>0</v>
      </c>
      <c r="O256" s="13" t="s">
        <v>873</v>
      </c>
      <c r="P256" s="14" t="s">
        <v>874</v>
      </c>
      <c r="Q256" s="15" t="s">
        <v>875</v>
      </c>
    </row>
    <row r="257" spans="1:17" x14ac:dyDescent="0.25">
      <c r="A257" s="1" t="s">
        <v>22</v>
      </c>
      <c r="B257" s="1" t="s">
        <v>270</v>
      </c>
      <c r="C257" s="1">
        <v>6426018</v>
      </c>
      <c r="D257" s="1" t="s">
        <v>301</v>
      </c>
      <c r="E257" s="3">
        <v>0</v>
      </c>
      <c r="F257" s="4"/>
      <c r="G257" s="4"/>
      <c r="H257" s="4">
        <v>0</v>
      </c>
      <c r="I257" s="4">
        <v>0</v>
      </c>
      <c r="J257" s="5">
        <v>0</v>
      </c>
      <c r="K257" s="6"/>
      <c r="L257" s="1" t="s">
        <v>25</v>
      </c>
      <c r="M257" s="7">
        <v>0</v>
      </c>
      <c r="N257" s="8">
        <v>0</v>
      </c>
      <c r="O257" s="13" t="s">
        <v>873</v>
      </c>
      <c r="P257" s="14" t="s">
        <v>874</v>
      </c>
      <c r="Q257" s="15" t="s">
        <v>875</v>
      </c>
    </row>
    <row r="258" spans="1:17" x14ac:dyDescent="0.25">
      <c r="A258" s="1" t="s">
        <v>22</v>
      </c>
      <c r="B258" s="1" t="s">
        <v>270</v>
      </c>
      <c r="C258" s="1">
        <v>6440282</v>
      </c>
      <c r="D258" s="1" t="s">
        <v>302</v>
      </c>
      <c r="E258" s="3">
        <v>0</v>
      </c>
      <c r="F258" s="4"/>
      <c r="G258" s="4"/>
      <c r="H258" s="4">
        <v>0</v>
      </c>
      <c r="I258" s="4">
        <v>0</v>
      </c>
      <c r="J258" s="5">
        <v>0</v>
      </c>
      <c r="K258" s="6"/>
      <c r="L258" s="1" t="s">
        <v>25</v>
      </c>
      <c r="M258" s="7">
        <v>0</v>
      </c>
      <c r="N258" s="8">
        <v>0</v>
      </c>
      <c r="O258" s="13" t="s">
        <v>873</v>
      </c>
      <c r="P258" s="14" t="s">
        <v>874</v>
      </c>
      <c r="Q258" s="15" t="s">
        <v>875</v>
      </c>
    </row>
    <row r="259" spans="1:17" x14ac:dyDescent="0.25">
      <c r="A259" s="1" t="s">
        <v>22</v>
      </c>
      <c r="B259" s="1" t="s">
        <v>270</v>
      </c>
      <c r="C259" s="1">
        <v>6431258</v>
      </c>
      <c r="D259" s="1" t="s">
        <v>303</v>
      </c>
      <c r="E259" s="3">
        <v>0</v>
      </c>
      <c r="F259" s="4"/>
      <c r="G259" s="4"/>
      <c r="H259" s="4">
        <v>0</v>
      </c>
      <c r="I259" s="4">
        <v>0</v>
      </c>
      <c r="J259" s="5">
        <v>0</v>
      </c>
      <c r="K259" s="6"/>
      <c r="L259" s="1" t="s">
        <v>25</v>
      </c>
      <c r="M259" s="7">
        <v>0</v>
      </c>
      <c r="N259" s="8">
        <v>0</v>
      </c>
      <c r="O259" s="13" t="s">
        <v>873</v>
      </c>
      <c r="P259" s="14" t="s">
        <v>874</v>
      </c>
      <c r="Q259" s="15" t="s">
        <v>875</v>
      </c>
    </row>
    <row r="260" spans="1:17" x14ac:dyDescent="0.25">
      <c r="A260" s="1" t="s">
        <v>22</v>
      </c>
      <c r="B260" s="1" t="s">
        <v>270</v>
      </c>
      <c r="C260" s="1">
        <v>6431262</v>
      </c>
      <c r="D260" s="1" t="s">
        <v>304</v>
      </c>
      <c r="E260" s="3">
        <v>0</v>
      </c>
      <c r="F260" s="4"/>
      <c r="G260" s="4"/>
      <c r="H260" s="4">
        <v>0</v>
      </c>
      <c r="I260" s="4">
        <v>0</v>
      </c>
      <c r="J260" s="5">
        <v>0</v>
      </c>
      <c r="K260" s="6"/>
      <c r="L260" s="1" t="s">
        <v>25</v>
      </c>
      <c r="M260" s="7">
        <v>0</v>
      </c>
      <c r="N260" s="8">
        <v>0</v>
      </c>
      <c r="O260" s="13" t="s">
        <v>873</v>
      </c>
      <c r="P260" s="14" t="s">
        <v>874</v>
      </c>
      <c r="Q260" s="15" t="s">
        <v>875</v>
      </c>
    </row>
    <row r="261" spans="1:17" x14ac:dyDescent="0.25">
      <c r="A261" s="1" t="s">
        <v>14</v>
      </c>
      <c r="B261" s="1" t="s">
        <v>305</v>
      </c>
      <c r="C261" s="1">
        <v>6379696</v>
      </c>
      <c r="D261" s="1" t="s">
        <v>306</v>
      </c>
      <c r="E261" s="3">
        <v>59.589175740635511</v>
      </c>
      <c r="F261" s="4">
        <v>1164009</v>
      </c>
      <c r="G261" s="4">
        <v>2622</v>
      </c>
      <c r="H261" s="4">
        <v>1942</v>
      </c>
      <c r="I261" s="4">
        <v>-680</v>
      </c>
      <c r="J261" s="5">
        <v>0.2593440122044241</v>
      </c>
      <c r="K261" s="6">
        <v>1.3085080479623629E-3</v>
      </c>
      <c r="L261" s="1" t="s">
        <v>17</v>
      </c>
      <c r="M261" s="7">
        <v>0</v>
      </c>
      <c r="N261" s="8">
        <v>0</v>
      </c>
      <c r="O261" s="13" t="s">
        <v>873</v>
      </c>
      <c r="P261" s="14" t="s">
        <v>874</v>
      </c>
      <c r="Q261" s="15" t="s">
        <v>875</v>
      </c>
    </row>
    <row r="262" spans="1:17" x14ac:dyDescent="0.25">
      <c r="A262" s="1" t="s">
        <v>14</v>
      </c>
      <c r="B262" s="1" t="s">
        <v>307</v>
      </c>
      <c r="C262" s="1">
        <v>6294062</v>
      </c>
      <c r="D262" s="1" t="s">
        <v>308</v>
      </c>
      <c r="E262" s="3">
        <v>207.4667719436768</v>
      </c>
      <c r="F262" s="4">
        <v>157654</v>
      </c>
      <c r="G262" s="4">
        <v>102</v>
      </c>
      <c r="H262" s="4">
        <v>108</v>
      </c>
      <c r="I262" s="4">
        <v>6</v>
      </c>
      <c r="J262" s="5">
        <v>-5.8823529411764705E-2</v>
      </c>
      <c r="K262" s="6">
        <v>4.019757991461206E-5</v>
      </c>
      <c r="L262" s="1" t="s">
        <v>21</v>
      </c>
      <c r="M262" s="7">
        <v>0</v>
      </c>
      <c r="N262" s="8">
        <v>0</v>
      </c>
      <c r="O262" s="13" t="s">
        <v>873</v>
      </c>
      <c r="P262" s="14" t="s">
        <v>874</v>
      </c>
      <c r="Q262" s="15" t="s">
        <v>875</v>
      </c>
    </row>
    <row r="263" spans="1:17" x14ac:dyDescent="0.25">
      <c r="A263" s="1" t="s">
        <v>14</v>
      </c>
      <c r="B263" s="1" t="s">
        <v>307</v>
      </c>
      <c r="C263" s="1">
        <v>6294064</v>
      </c>
      <c r="D263" s="1" t="s">
        <v>309</v>
      </c>
      <c r="E263" s="3">
        <v>165.96773100128806</v>
      </c>
      <c r="F263" s="4">
        <v>489638</v>
      </c>
      <c r="G263" s="4">
        <v>396</v>
      </c>
      <c r="H263" s="4">
        <v>532</v>
      </c>
      <c r="I263" s="4">
        <v>136</v>
      </c>
      <c r="J263" s="5">
        <v>-0.34343434343434343</v>
      </c>
      <c r="K263" s="6">
        <v>7.2889114178212614E-4</v>
      </c>
      <c r="L263" s="1" t="s">
        <v>21</v>
      </c>
      <c r="M263" s="7">
        <v>0</v>
      </c>
      <c r="N263" s="8">
        <v>0</v>
      </c>
      <c r="O263" s="13" t="s">
        <v>873</v>
      </c>
      <c r="P263" s="14" t="s">
        <v>874</v>
      </c>
      <c r="Q263" s="15" t="s">
        <v>875</v>
      </c>
    </row>
    <row r="264" spans="1:17" x14ac:dyDescent="0.25">
      <c r="A264" s="1" t="s">
        <v>14</v>
      </c>
      <c r="B264" s="1" t="s">
        <v>307</v>
      </c>
      <c r="C264" s="1">
        <v>6294068</v>
      </c>
      <c r="D264" s="1" t="s">
        <v>310</v>
      </c>
      <c r="E264" s="3">
        <v>284.44071588366893</v>
      </c>
      <c r="F264" s="4">
        <v>25429</v>
      </c>
      <c r="G264" s="4">
        <v>12</v>
      </c>
      <c r="H264" s="4">
        <v>15</v>
      </c>
      <c r="I264" s="4">
        <v>3</v>
      </c>
      <c r="J264" s="5">
        <v>-0.25</v>
      </c>
      <c r="K264" s="6">
        <v>2.755580640838068E-5</v>
      </c>
      <c r="L264" s="1" t="s">
        <v>21</v>
      </c>
      <c r="M264" s="7">
        <v>0</v>
      </c>
      <c r="N264" s="8">
        <v>0</v>
      </c>
      <c r="O264" s="13" t="s">
        <v>873</v>
      </c>
      <c r="P264" s="14" t="s">
        <v>874</v>
      </c>
      <c r="Q264" s="15" t="s">
        <v>875</v>
      </c>
    </row>
    <row r="265" spans="1:17" x14ac:dyDescent="0.25">
      <c r="A265" s="1" t="s">
        <v>14</v>
      </c>
      <c r="B265" s="1" t="s">
        <v>307</v>
      </c>
      <c r="C265" s="1">
        <v>6332911</v>
      </c>
      <c r="D265" s="1" t="s">
        <v>311</v>
      </c>
      <c r="E265" s="3">
        <v>138.30841976815131</v>
      </c>
      <c r="F265" s="4">
        <v>90675</v>
      </c>
      <c r="G265" s="4">
        <v>88</v>
      </c>
      <c r="H265" s="4">
        <v>178</v>
      </c>
      <c r="I265" s="4">
        <v>90</v>
      </c>
      <c r="J265" s="5">
        <v>-1.0227272727272727</v>
      </c>
      <c r="K265" s="6">
        <v>4.0196777327816956E-4</v>
      </c>
      <c r="L265" s="1" t="s">
        <v>21</v>
      </c>
      <c r="M265" s="7">
        <v>0</v>
      </c>
      <c r="N265" s="8">
        <v>0</v>
      </c>
      <c r="O265" s="13" t="s">
        <v>873</v>
      </c>
      <c r="P265" s="14" t="s">
        <v>874</v>
      </c>
      <c r="Q265" s="15" t="s">
        <v>875</v>
      </c>
    </row>
    <row r="266" spans="1:17" x14ac:dyDescent="0.25">
      <c r="A266" s="1" t="s">
        <v>14</v>
      </c>
      <c r="B266" s="1" t="s">
        <v>307</v>
      </c>
      <c r="C266" s="1">
        <v>6332924</v>
      </c>
      <c r="D266" s="1" t="s">
        <v>312</v>
      </c>
      <c r="E266" s="3">
        <v>39.719455040667974</v>
      </c>
      <c r="F266" s="4">
        <v>2122562</v>
      </c>
      <c r="G266" s="4">
        <v>7173</v>
      </c>
      <c r="H266" s="4">
        <v>4760</v>
      </c>
      <c r="I266" s="4">
        <v>-2413</v>
      </c>
      <c r="J266" s="5">
        <v>0.33640039035271158</v>
      </c>
      <c r="K266" s="6">
        <v>3.0950004066362408E-3</v>
      </c>
      <c r="L266" s="1" t="s">
        <v>17</v>
      </c>
      <c r="M266" s="7">
        <v>0</v>
      </c>
      <c r="N266" s="8">
        <v>0</v>
      </c>
      <c r="O266" s="13" t="s">
        <v>873</v>
      </c>
      <c r="P266" s="14" t="s">
        <v>874</v>
      </c>
      <c r="Q266" s="15" t="s">
        <v>875</v>
      </c>
    </row>
    <row r="267" spans="1:17" x14ac:dyDescent="0.25">
      <c r="A267" s="1" t="s">
        <v>14</v>
      </c>
      <c r="B267" s="1" t="s">
        <v>307</v>
      </c>
      <c r="C267" s="1">
        <v>6332925</v>
      </c>
      <c r="D267" s="1" t="s">
        <v>313</v>
      </c>
      <c r="E267" s="3">
        <v>33.099550417469494</v>
      </c>
      <c r="F267" s="4">
        <v>1919716</v>
      </c>
      <c r="G267" s="4">
        <v>7785</v>
      </c>
      <c r="H267" s="4">
        <v>6189</v>
      </c>
      <c r="I267" s="4">
        <v>-1596</v>
      </c>
      <c r="J267" s="5">
        <v>0.20500963391136801</v>
      </c>
      <c r="K267" s="6">
        <v>1.7059059704547562E-3</v>
      </c>
      <c r="L267" s="1" t="s">
        <v>17</v>
      </c>
      <c r="M267" s="7">
        <v>0</v>
      </c>
      <c r="N267" s="8">
        <v>0</v>
      </c>
      <c r="O267" s="13" t="s">
        <v>873</v>
      </c>
      <c r="P267" s="14" t="s">
        <v>874</v>
      </c>
      <c r="Q267" s="15" t="s">
        <v>875</v>
      </c>
    </row>
    <row r="268" spans="1:17" x14ac:dyDescent="0.25">
      <c r="A268" s="1" t="s">
        <v>14</v>
      </c>
      <c r="B268" s="1" t="s">
        <v>307</v>
      </c>
      <c r="C268" s="1">
        <v>6332938</v>
      </c>
      <c r="D268" s="1" t="s">
        <v>314</v>
      </c>
      <c r="E268" s="3">
        <v>138.30827740492171</v>
      </c>
      <c r="F268" s="4">
        <v>309119</v>
      </c>
      <c r="G268" s="4">
        <v>300</v>
      </c>
      <c r="H268" s="4">
        <v>218</v>
      </c>
      <c r="I268" s="4">
        <v>-82</v>
      </c>
      <c r="J268" s="5">
        <v>0.27333333333333332</v>
      </c>
      <c r="K268" s="6">
        <v>3.6623692756799066E-4</v>
      </c>
      <c r="L268" s="1" t="s">
        <v>17</v>
      </c>
      <c r="M268" s="7">
        <v>0</v>
      </c>
      <c r="N268" s="8">
        <v>0</v>
      </c>
      <c r="O268" s="13" t="s">
        <v>873</v>
      </c>
      <c r="P268" s="14" t="s">
        <v>874</v>
      </c>
      <c r="Q268" s="15" t="s">
        <v>875</v>
      </c>
    </row>
    <row r="269" spans="1:17" x14ac:dyDescent="0.25">
      <c r="A269" s="1" t="s">
        <v>14</v>
      </c>
      <c r="B269" s="1" t="s">
        <v>307</v>
      </c>
      <c r="C269" s="1">
        <v>6342775</v>
      </c>
      <c r="D269" s="1" t="s">
        <v>315</v>
      </c>
      <c r="E269" s="3">
        <v>66.208603806799431</v>
      </c>
      <c r="F269" s="4">
        <v>60177</v>
      </c>
      <c r="G269" s="4">
        <v>122</v>
      </c>
      <c r="H269" s="4">
        <v>48</v>
      </c>
      <c r="I269" s="4">
        <v>-74</v>
      </c>
      <c r="J269" s="5">
        <v>0.60655737704918034</v>
      </c>
      <c r="K269" s="6">
        <v>1.5821449036893749E-4</v>
      </c>
      <c r="L269" s="1" t="s">
        <v>17</v>
      </c>
      <c r="M269" s="7">
        <v>0</v>
      </c>
      <c r="N269" s="8">
        <v>0</v>
      </c>
      <c r="O269" s="13" t="s">
        <v>873</v>
      </c>
      <c r="P269" s="14" t="s">
        <v>874</v>
      </c>
      <c r="Q269" s="15" t="s">
        <v>875</v>
      </c>
    </row>
    <row r="270" spans="1:17" x14ac:dyDescent="0.25">
      <c r="A270" s="1" t="s">
        <v>14</v>
      </c>
      <c r="B270" s="1" t="s">
        <v>307</v>
      </c>
      <c r="C270" s="1">
        <v>6342785</v>
      </c>
      <c r="D270" s="1" t="s">
        <v>316</v>
      </c>
      <c r="E270" s="3">
        <v>89.892617449664428</v>
      </c>
      <c r="F270" s="4">
        <v>6697</v>
      </c>
      <c r="G270" s="4">
        <v>10</v>
      </c>
      <c r="H270" s="4">
        <v>197</v>
      </c>
      <c r="I270" s="4">
        <v>187</v>
      </c>
      <c r="J270" s="5">
        <v>-18.7</v>
      </c>
      <c r="K270" s="6">
        <v>5.4283237314349834E-4</v>
      </c>
      <c r="L270" s="1" t="s">
        <v>21</v>
      </c>
      <c r="M270" s="7">
        <v>0</v>
      </c>
      <c r="N270" s="8">
        <v>0</v>
      </c>
      <c r="O270" s="13" t="s">
        <v>873</v>
      </c>
      <c r="P270" s="14" t="s">
        <v>874</v>
      </c>
      <c r="Q270" s="15" t="s">
        <v>875</v>
      </c>
    </row>
    <row r="271" spans="1:17" x14ac:dyDescent="0.25">
      <c r="A271" s="1" t="s">
        <v>14</v>
      </c>
      <c r="B271" s="1" t="s">
        <v>307</v>
      </c>
      <c r="C271" s="1">
        <v>6332949</v>
      </c>
      <c r="D271" s="1" t="s">
        <v>317</v>
      </c>
      <c r="E271" s="3">
        <v>124.47836525345119</v>
      </c>
      <c r="F271" s="4">
        <v>456263</v>
      </c>
      <c r="G271" s="4">
        <v>492</v>
      </c>
      <c r="H271" s="4">
        <v>282</v>
      </c>
      <c r="I271" s="4">
        <v>-210</v>
      </c>
      <c r="J271" s="5">
        <v>0.42682926829268292</v>
      </c>
      <c r="K271" s="6">
        <v>8.4413766398023528E-4</v>
      </c>
      <c r="L271" s="1" t="s">
        <v>17</v>
      </c>
      <c r="M271" s="7">
        <v>0</v>
      </c>
      <c r="N271" s="8">
        <v>0</v>
      </c>
      <c r="O271" s="13" t="s">
        <v>873</v>
      </c>
      <c r="P271" s="14" t="s">
        <v>874</v>
      </c>
      <c r="Q271" s="15" t="s">
        <v>875</v>
      </c>
    </row>
    <row r="272" spans="1:17" x14ac:dyDescent="0.25">
      <c r="A272" s="1" t="s">
        <v>14</v>
      </c>
      <c r="B272" s="1" t="s">
        <v>307</v>
      </c>
      <c r="C272" s="1">
        <v>6332954</v>
      </c>
      <c r="D272" s="1" t="s">
        <v>318</v>
      </c>
      <c r="E272" s="3">
        <v>66.210290827740494</v>
      </c>
      <c r="F272" s="4">
        <v>14798</v>
      </c>
      <c r="G272" s="4">
        <v>30</v>
      </c>
      <c r="H272" s="4">
        <v>60</v>
      </c>
      <c r="I272" s="4">
        <v>30</v>
      </c>
      <c r="J272" s="5">
        <v>-1</v>
      </c>
      <c r="K272" s="6">
        <v>6.414264394686653E-5</v>
      </c>
      <c r="L272" s="1" t="s">
        <v>21</v>
      </c>
      <c r="M272" s="7">
        <v>0</v>
      </c>
      <c r="N272" s="8">
        <v>0</v>
      </c>
      <c r="O272" s="13" t="s">
        <v>873</v>
      </c>
      <c r="P272" s="14" t="s">
        <v>874</v>
      </c>
      <c r="Q272" s="15" t="s">
        <v>875</v>
      </c>
    </row>
    <row r="273" spans="1:17" x14ac:dyDescent="0.25">
      <c r="A273" s="1" t="s">
        <v>14</v>
      </c>
      <c r="B273" s="1" t="s">
        <v>307</v>
      </c>
      <c r="C273" s="1">
        <v>6332958</v>
      </c>
      <c r="D273" s="1" t="s">
        <v>319</v>
      </c>
      <c r="E273" s="3">
        <v>470.2732502396932</v>
      </c>
      <c r="F273" s="4">
        <v>294297</v>
      </c>
      <c r="G273" s="4">
        <v>84</v>
      </c>
      <c r="H273" s="4">
        <v>89</v>
      </c>
      <c r="I273" s="4">
        <v>5</v>
      </c>
      <c r="J273" s="5">
        <v>-5.9523809523809521E-2</v>
      </c>
      <c r="K273" s="6">
        <v>7.5931221745019348E-5</v>
      </c>
      <c r="L273" s="1" t="s">
        <v>21</v>
      </c>
      <c r="M273" s="7">
        <v>0</v>
      </c>
      <c r="N273" s="8">
        <v>0</v>
      </c>
      <c r="O273" s="13" t="s">
        <v>873</v>
      </c>
      <c r="P273" s="14" t="s">
        <v>874</v>
      </c>
      <c r="Q273" s="15" t="s">
        <v>875</v>
      </c>
    </row>
    <row r="274" spans="1:17" x14ac:dyDescent="0.25">
      <c r="A274" s="1" t="s">
        <v>14</v>
      </c>
      <c r="B274" s="1" t="s">
        <v>307</v>
      </c>
      <c r="C274" s="1">
        <v>6332964</v>
      </c>
      <c r="D274" s="1" t="s">
        <v>320</v>
      </c>
      <c r="E274" s="3">
        <v>117.56839438290072</v>
      </c>
      <c r="F274" s="4">
        <v>872381</v>
      </c>
      <c r="G274" s="4">
        <v>996</v>
      </c>
      <c r="H274" s="4">
        <v>168</v>
      </c>
      <c r="I274" s="4">
        <v>-828</v>
      </c>
      <c r="J274" s="5">
        <v>0.83132530120481929</v>
      </c>
      <c r="K274" s="6">
        <v>3.1435547680342549E-3</v>
      </c>
      <c r="L274" s="1" t="s">
        <v>17</v>
      </c>
      <c r="M274" s="7">
        <v>0</v>
      </c>
      <c r="N274" s="8">
        <v>0</v>
      </c>
      <c r="O274" s="13" t="s">
        <v>873</v>
      </c>
      <c r="P274" s="14" t="s">
        <v>874</v>
      </c>
      <c r="Q274" s="15" t="s">
        <v>875</v>
      </c>
    </row>
    <row r="275" spans="1:17" x14ac:dyDescent="0.25">
      <c r="A275" s="1" t="s">
        <v>14</v>
      </c>
      <c r="B275" s="1" t="s">
        <v>307</v>
      </c>
      <c r="C275" s="1">
        <v>6379752</v>
      </c>
      <c r="D275" s="1" t="s">
        <v>321</v>
      </c>
      <c r="E275" s="3">
        <v>159.05754676567184</v>
      </c>
      <c r="F275" s="4">
        <v>222776</v>
      </c>
      <c r="G275" s="4">
        <v>188</v>
      </c>
      <c r="H275" s="4">
        <v>242</v>
      </c>
      <c r="I275" s="4">
        <v>54</v>
      </c>
      <c r="J275" s="5">
        <v>-0.28723404255319152</v>
      </c>
      <c r="K275" s="6">
        <v>2.7736275782918679E-4</v>
      </c>
      <c r="L275" s="1" t="s">
        <v>21</v>
      </c>
      <c r="M275" s="7">
        <v>0</v>
      </c>
      <c r="N275" s="8">
        <v>0</v>
      </c>
      <c r="O275" s="13" t="s">
        <v>873</v>
      </c>
      <c r="P275" s="14" t="s">
        <v>874</v>
      </c>
      <c r="Q275" s="15" t="s">
        <v>875</v>
      </c>
    </row>
    <row r="276" spans="1:17" x14ac:dyDescent="0.25">
      <c r="A276" s="1" t="s">
        <v>14</v>
      </c>
      <c r="B276" s="1" t="s">
        <v>307</v>
      </c>
      <c r="C276" s="1">
        <v>6379757</v>
      </c>
      <c r="D276" s="1" t="s">
        <v>322</v>
      </c>
      <c r="E276" s="3">
        <v>66.209105529957043</v>
      </c>
      <c r="F276" s="4">
        <v>975664</v>
      </c>
      <c r="G276" s="4">
        <v>1978</v>
      </c>
      <c r="H276" s="4">
        <v>994</v>
      </c>
      <c r="I276" s="4">
        <v>-984</v>
      </c>
      <c r="J276" s="5">
        <v>0.49747219413549038</v>
      </c>
      <c r="K276" s="6">
        <v>2.1038410577835847E-3</v>
      </c>
      <c r="L276" s="1" t="s">
        <v>17</v>
      </c>
      <c r="M276" s="7">
        <v>0</v>
      </c>
      <c r="N276" s="8">
        <v>0</v>
      </c>
      <c r="O276" s="13" t="s">
        <v>873</v>
      </c>
      <c r="P276" s="14" t="s">
        <v>874</v>
      </c>
      <c r="Q276" s="15" t="s">
        <v>875</v>
      </c>
    </row>
    <row r="277" spans="1:17" x14ac:dyDescent="0.25">
      <c r="A277" s="1" t="s">
        <v>14</v>
      </c>
      <c r="B277" s="1" t="s">
        <v>307</v>
      </c>
      <c r="C277" s="1">
        <v>6379761</v>
      </c>
      <c r="D277" s="1" t="s">
        <v>323</v>
      </c>
      <c r="E277" s="3">
        <v>276.62578106919693</v>
      </c>
      <c r="F277" s="4">
        <v>179295</v>
      </c>
      <c r="G277" s="4">
        <v>87</v>
      </c>
      <c r="H277" s="4">
        <v>60</v>
      </c>
      <c r="I277" s="4">
        <v>-27</v>
      </c>
      <c r="J277" s="5">
        <v>0.31034482758620691</v>
      </c>
      <c r="K277" s="6">
        <v>2.4118846003905683E-4</v>
      </c>
      <c r="L277" s="1" t="s">
        <v>17</v>
      </c>
      <c r="M277" s="7">
        <v>0</v>
      </c>
      <c r="N277" s="8">
        <v>0</v>
      </c>
      <c r="O277" s="13" t="s">
        <v>873</v>
      </c>
      <c r="P277" s="14" t="s">
        <v>874</v>
      </c>
      <c r="Q277" s="15" t="s">
        <v>875</v>
      </c>
    </row>
    <row r="278" spans="1:17" x14ac:dyDescent="0.25">
      <c r="A278" s="1" t="s">
        <v>14</v>
      </c>
      <c r="B278" s="1" t="s">
        <v>307</v>
      </c>
      <c r="C278" s="1">
        <v>6379764</v>
      </c>
      <c r="D278" s="1" t="s">
        <v>324</v>
      </c>
      <c r="E278" s="3">
        <v>138.3079504388229</v>
      </c>
      <c r="F278" s="4">
        <v>321483</v>
      </c>
      <c r="G278" s="4">
        <v>312</v>
      </c>
      <c r="H278" s="4">
        <v>358</v>
      </c>
      <c r="I278" s="4">
        <v>46</v>
      </c>
      <c r="J278" s="5">
        <v>-0.14743589743589744</v>
      </c>
      <c r="K278" s="6">
        <v>2.0544949806597279E-4</v>
      </c>
      <c r="L278" s="1" t="s">
        <v>21</v>
      </c>
      <c r="M278" s="7">
        <v>0</v>
      </c>
      <c r="N278" s="8">
        <v>0</v>
      </c>
      <c r="O278" s="13" t="s">
        <v>873</v>
      </c>
      <c r="P278" s="14" t="s">
        <v>874</v>
      </c>
      <c r="Q278" s="15" t="s">
        <v>875</v>
      </c>
    </row>
    <row r="279" spans="1:17" x14ac:dyDescent="0.25">
      <c r="A279" s="1" t="s">
        <v>14</v>
      </c>
      <c r="B279" s="1" t="s">
        <v>307</v>
      </c>
      <c r="C279" s="1">
        <v>6379772</v>
      </c>
      <c r="D279" s="1" t="s">
        <v>325</v>
      </c>
      <c r="E279" s="3">
        <v>124.48847388386342</v>
      </c>
      <c r="F279" s="4">
        <v>213311</v>
      </c>
      <c r="G279" s="4">
        <v>230</v>
      </c>
      <c r="H279" s="4">
        <v>608</v>
      </c>
      <c r="I279" s="4">
        <v>378</v>
      </c>
      <c r="J279" s="5">
        <v>-1.6434782608695653</v>
      </c>
      <c r="K279" s="6">
        <v>1.519571186375103E-3</v>
      </c>
      <c r="L279" s="1" t="s">
        <v>21</v>
      </c>
      <c r="M279" s="7">
        <v>0</v>
      </c>
      <c r="N279" s="8">
        <v>0</v>
      </c>
      <c r="O279" s="13" t="s">
        <v>873</v>
      </c>
      <c r="P279" s="14" t="s">
        <v>874</v>
      </c>
      <c r="Q279" s="15" t="s">
        <v>875</v>
      </c>
    </row>
    <row r="280" spans="1:17" x14ac:dyDescent="0.25">
      <c r="A280" s="1" t="s">
        <v>14</v>
      </c>
      <c r="B280" s="1" t="s">
        <v>307</v>
      </c>
      <c r="C280" s="1">
        <v>6379776</v>
      </c>
      <c r="D280" s="1" t="s">
        <v>326</v>
      </c>
      <c r="E280" s="3">
        <v>276.6262838518773</v>
      </c>
      <c r="F280" s="4">
        <v>645051</v>
      </c>
      <c r="G280" s="4">
        <v>313</v>
      </c>
      <c r="H280" s="4">
        <v>273</v>
      </c>
      <c r="I280" s="4">
        <v>-40</v>
      </c>
      <c r="J280" s="5">
        <v>0.12779552715654952</v>
      </c>
      <c r="K280" s="6">
        <v>3.5731688653695284E-4</v>
      </c>
      <c r="L280" s="1" t="s">
        <v>17</v>
      </c>
      <c r="M280" s="7">
        <v>0</v>
      </c>
      <c r="N280" s="8">
        <v>0</v>
      </c>
      <c r="O280" s="13" t="s">
        <v>873</v>
      </c>
      <c r="P280" s="14" t="s">
        <v>874</v>
      </c>
      <c r="Q280" s="15" t="s">
        <v>875</v>
      </c>
    </row>
    <row r="281" spans="1:17" x14ac:dyDescent="0.25">
      <c r="A281" s="1" t="s">
        <v>14</v>
      </c>
      <c r="B281" s="1" t="s">
        <v>307</v>
      </c>
      <c r="C281" s="1">
        <v>6379778</v>
      </c>
      <c r="D281" s="1" t="s">
        <v>327</v>
      </c>
      <c r="E281" s="3">
        <v>117.55843012746962</v>
      </c>
      <c r="F281" s="4">
        <v>1495884</v>
      </c>
      <c r="G281" s="4">
        <v>1708</v>
      </c>
      <c r="H281" s="4">
        <v>1770</v>
      </c>
      <c r="I281" s="4">
        <v>62</v>
      </c>
      <c r="J281" s="5">
        <v>-3.6299765807962528E-2</v>
      </c>
      <c r="K281" s="6">
        <v>2.3536700151677637E-4</v>
      </c>
      <c r="L281" s="1" t="s">
        <v>21</v>
      </c>
      <c r="M281" s="7">
        <v>0</v>
      </c>
      <c r="N281" s="8">
        <v>0</v>
      </c>
      <c r="O281" s="13" t="s">
        <v>873</v>
      </c>
      <c r="P281" s="14" t="s">
        <v>874</v>
      </c>
      <c r="Q281" s="15" t="s">
        <v>875</v>
      </c>
    </row>
    <row r="282" spans="1:17" x14ac:dyDescent="0.25">
      <c r="A282" s="1" t="s">
        <v>14</v>
      </c>
      <c r="B282" s="1" t="s">
        <v>307</v>
      </c>
      <c r="C282" s="1">
        <v>6379782</v>
      </c>
      <c r="D282" s="1" t="s">
        <v>328</v>
      </c>
      <c r="E282" s="3">
        <v>276.62639821029086</v>
      </c>
      <c r="F282" s="4">
        <v>61826</v>
      </c>
      <c r="G282" s="4">
        <v>30</v>
      </c>
      <c r="H282" s="4">
        <v>217</v>
      </c>
      <c r="I282" s="4">
        <v>187</v>
      </c>
      <c r="J282" s="5">
        <v>-6.2333333333333334</v>
      </c>
      <c r="K282" s="6">
        <v>1.6704571351336386E-3</v>
      </c>
      <c r="L282" s="1" t="s">
        <v>21</v>
      </c>
      <c r="M282" s="7">
        <v>0</v>
      </c>
      <c r="N282" s="8">
        <v>0</v>
      </c>
      <c r="O282" s="13" t="s">
        <v>873</v>
      </c>
      <c r="P282" s="14" t="s">
        <v>874</v>
      </c>
      <c r="Q282" s="15" t="s">
        <v>875</v>
      </c>
    </row>
    <row r="283" spans="1:17" x14ac:dyDescent="0.25">
      <c r="A283" s="1" t="s">
        <v>14</v>
      </c>
      <c r="B283" s="1" t="s">
        <v>307</v>
      </c>
      <c r="C283" s="1">
        <v>6379786</v>
      </c>
      <c r="D283" s="1" t="s">
        <v>329</v>
      </c>
      <c r="E283" s="3">
        <v>165.96778523489934</v>
      </c>
      <c r="F283" s="4">
        <v>123646</v>
      </c>
      <c r="G283" s="4">
        <v>100</v>
      </c>
      <c r="H283" s="4">
        <v>108</v>
      </c>
      <c r="I283" s="4">
        <v>8</v>
      </c>
      <c r="J283" s="5">
        <v>-0.08</v>
      </c>
      <c r="K283" s="6">
        <v>4.287596352725644E-5</v>
      </c>
      <c r="L283" s="1" t="s">
        <v>21</v>
      </c>
      <c r="M283" s="7">
        <v>0</v>
      </c>
      <c r="N283" s="8">
        <v>0</v>
      </c>
      <c r="O283" s="13" t="s">
        <v>873</v>
      </c>
      <c r="P283" s="14" t="s">
        <v>874</v>
      </c>
      <c r="Q283" s="15" t="s">
        <v>875</v>
      </c>
    </row>
    <row r="284" spans="1:17" x14ac:dyDescent="0.25">
      <c r="A284" s="1" t="s">
        <v>14</v>
      </c>
      <c r="B284" s="1" t="s">
        <v>307</v>
      </c>
      <c r="C284" s="1">
        <v>6379791</v>
      </c>
      <c r="D284" s="1" t="s">
        <v>330</v>
      </c>
      <c r="E284" s="3">
        <v>435.69351230425053</v>
      </c>
      <c r="F284" s="4">
        <v>116853</v>
      </c>
      <c r="G284" s="4">
        <v>36</v>
      </c>
      <c r="H284" s="4">
        <v>130</v>
      </c>
      <c r="I284" s="4">
        <v>94</v>
      </c>
      <c r="J284" s="5">
        <v>-2.6111111111111112</v>
      </c>
      <c r="K284" s="6">
        <v>1.322540724485254E-3</v>
      </c>
      <c r="L284" s="1" t="s">
        <v>21</v>
      </c>
      <c r="M284" s="7">
        <v>0</v>
      </c>
      <c r="N284" s="8">
        <v>0</v>
      </c>
      <c r="O284" s="13" t="s">
        <v>873</v>
      </c>
      <c r="P284" s="14" t="s">
        <v>874</v>
      </c>
      <c r="Q284" s="15" t="s">
        <v>875</v>
      </c>
    </row>
    <row r="285" spans="1:17" x14ac:dyDescent="0.25">
      <c r="A285" s="1" t="s">
        <v>14</v>
      </c>
      <c r="B285" s="1" t="s">
        <v>307</v>
      </c>
      <c r="C285" s="1">
        <v>6379793</v>
      </c>
      <c r="D285" s="1" t="s">
        <v>331</v>
      </c>
      <c r="E285" s="3">
        <v>0</v>
      </c>
      <c r="F285" s="4"/>
      <c r="G285" s="4"/>
      <c r="H285" s="4">
        <v>120</v>
      </c>
      <c r="I285" s="4">
        <v>120</v>
      </c>
      <c r="J285" s="5">
        <v>0</v>
      </c>
      <c r="K285" s="6"/>
      <c r="L285" s="1" t="s">
        <v>21</v>
      </c>
      <c r="M285" s="7">
        <v>0</v>
      </c>
      <c r="N285" s="8">
        <v>0</v>
      </c>
      <c r="O285" s="13" t="s">
        <v>873</v>
      </c>
      <c r="P285" s="14" t="s">
        <v>874</v>
      </c>
      <c r="Q285" s="15" t="s">
        <v>875</v>
      </c>
    </row>
    <row r="286" spans="1:17" x14ac:dyDescent="0.25">
      <c r="A286" s="1" t="s">
        <v>14</v>
      </c>
      <c r="B286" s="1" t="s">
        <v>307</v>
      </c>
      <c r="C286" s="1">
        <v>6385787</v>
      </c>
      <c r="D286" s="1" t="s">
        <v>332</v>
      </c>
      <c r="E286" s="3">
        <v>33.099532598274209</v>
      </c>
      <c r="F286" s="4">
        <v>110473</v>
      </c>
      <c r="G286" s="4">
        <v>448</v>
      </c>
      <c r="H286" s="4">
        <v>918</v>
      </c>
      <c r="I286" s="4">
        <v>470</v>
      </c>
      <c r="J286" s="5">
        <v>-1.0491071428571428</v>
      </c>
      <c r="K286" s="6">
        <v>5.0236552285492662E-4</v>
      </c>
      <c r="L286" s="1" t="s">
        <v>21</v>
      </c>
      <c r="M286" s="7">
        <v>0</v>
      </c>
      <c r="N286" s="8">
        <v>0</v>
      </c>
      <c r="O286" s="13" t="s">
        <v>873</v>
      </c>
      <c r="P286" s="14" t="s">
        <v>874</v>
      </c>
      <c r="Q286" s="15" t="s">
        <v>875</v>
      </c>
    </row>
    <row r="287" spans="1:17" x14ac:dyDescent="0.25">
      <c r="A287" s="1" t="s">
        <v>14</v>
      </c>
      <c r="B287" s="1" t="s">
        <v>307</v>
      </c>
      <c r="C287" s="1">
        <v>6391546</v>
      </c>
      <c r="D287" s="1" t="s">
        <v>333</v>
      </c>
      <c r="E287" s="3">
        <v>33.099553599858666</v>
      </c>
      <c r="F287" s="4">
        <v>2416845</v>
      </c>
      <c r="G287" s="4">
        <v>9801</v>
      </c>
      <c r="H287" s="4">
        <v>5320</v>
      </c>
      <c r="I287" s="4">
        <v>-4481</v>
      </c>
      <c r="J287" s="5">
        <v>0.45719824507703294</v>
      </c>
      <c r="K287" s="6">
        <v>4.7895773111300572E-3</v>
      </c>
      <c r="L287" s="1" t="s">
        <v>17</v>
      </c>
      <c r="M287" s="7">
        <v>0</v>
      </c>
      <c r="N287" s="8">
        <v>0</v>
      </c>
      <c r="O287" s="13" t="s">
        <v>873</v>
      </c>
      <c r="P287" s="14" t="s">
        <v>874</v>
      </c>
      <c r="Q287" s="15" t="s">
        <v>875</v>
      </c>
    </row>
    <row r="288" spans="1:17" x14ac:dyDescent="0.25">
      <c r="A288" s="1" t="s">
        <v>22</v>
      </c>
      <c r="B288" s="1" t="s">
        <v>307</v>
      </c>
      <c r="C288" s="1">
        <v>6426491</v>
      </c>
      <c r="D288" s="1" t="s">
        <v>334</v>
      </c>
      <c r="E288" s="3">
        <v>159.05773942686696</v>
      </c>
      <c r="F288" s="4">
        <v>298615</v>
      </c>
      <c r="G288" s="4">
        <v>252</v>
      </c>
      <c r="H288" s="4">
        <v>284</v>
      </c>
      <c r="I288" s="4">
        <v>32</v>
      </c>
      <c r="J288" s="5">
        <v>-0.12698412698412698</v>
      </c>
      <c r="K288" s="6">
        <v>1.6436331483828619E-4</v>
      </c>
      <c r="L288" s="1" t="s">
        <v>21</v>
      </c>
      <c r="M288" s="7">
        <v>0</v>
      </c>
      <c r="N288" s="8">
        <v>0</v>
      </c>
      <c r="O288" s="13" t="s">
        <v>873</v>
      </c>
      <c r="P288" s="14" t="s">
        <v>874</v>
      </c>
      <c r="Q288" s="15" t="s">
        <v>875</v>
      </c>
    </row>
    <row r="289" spans="1:17" x14ac:dyDescent="0.25">
      <c r="A289" s="1" t="s">
        <v>22</v>
      </c>
      <c r="B289" s="1" t="s">
        <v>307</v>
      </c>
      <c r="C289" s="1">
        <v>6426495</v>
      </c>
      <c r="D289" s="1" t="s">
        <v>335</v>
      </c>
      <c r="E289" s="3">
        <v>37.693406004029747</v>
      </c>
      <c r="F289" s="4">
        <v>2080284</v>
      </c>
      <c r="G289" s="4">
        <v>7408</v>
      </c>
      <c r="H289" s="4">
        <v>6500</v>
      </c>
      <c r="I289" s="4">
        <v>-908</v>
      </c>
      <c r="J289" s="5">
        <v>0.12257019438444924</v>
      </c>
      <c r="K289" s="6">
        <v>1.1052266240053771E-3</v>
      </c>
      <c r="L289" s="1" t="s">
        <v>17</v>
      </c>
      <c r="M289" s="7">
        <v>0</v>
      </c>
      <c r="N289" s="8">
        <v>0</v>
      </c>
      <c r="O289" s="13" t="s">
        <v>873</v>
      </c>
      <c r="P289" s="14" t="s">
        <v>874</v>
      </c>
      <c r="Q289" s="15" t="s">
        <v>875</v>
      </c>
    </row>
    <row r="290" spans="1:17" x14ac:dyDescent="0.25">
      <c r="A290" s="1" t="s">
        <v>22</v>
      </c>
      <c r="B290" s="1" t="s">
        <v>307</v>
      </c>
      <c r="C290" s="1">
        <v>6426497</v>
      </c>
      <c r="D290" s="1" t="s">
        <v>336</v>
      </c>
      <c r="E290" s="3">
        <v>31.384535290470268</v>
      </c>
      <c r="F290" s="4">
        <v>1609581</v>
      </c>
      <c r="G290" s="4">
        <v>6884</v>
      </c>
      <c r="H290" s="4">
        <v>5000</v>
      </c>
      <c r="I290" s="4">
        <v>-1884</v>
      </c>
      <c r="J290" s="5">
        <v>0.27367809413131899</v>
      </c>
      <c r="K290" s="6">
        <v>1.9093990764455463E-3</v>
      </c>
      <c r="L290" s="1" t="s">
        <v>17</v>
      </c>
      <c r="M290" s="7">
        <v>0</v>
      </c>
      <c r="N290" s="8">
        <v>0</v>
      </c>
      <c r="O290" s="13" t="s">
        <v>873</v>
      </c>
      <c r="P290" s="14" t="s">
        <v>874</v>
      </c>
      <c r="Q290" s="15" t="s">
        <v>875</v>
      </c>
    </row>
    <row r="291" spans="1:17" x14ac:dyDescent="0.25">
      <c r="A291" s="1" t="s">
        <v>22</v>
      </c>
      <c r="B291" s="1" t="s">
        <v>307</v>
      </c>
      <c r="C291" s="1">
        <v>6426499</v>
      </c>
      <c r="D291" s="1" t="s">
        <v>337</v>
      </c>
      <c r="E291" s="3">
        <v>0</v>
      </c>
      <c r="F291" s="4"/>
      <c r="G291" s="4"/>
      <c r="H291" s="4">
        <v>0</v>
      </c>
      <c r="I291" s="4">
        <v>0</v>
      </c>
      <c r="J291" s="5">
        <v>0</v>
      </c>
      <c r="K291" s="6"/>
      <c r="L291" s="1" t="s">
        <v>25</v>
      </c>
      <c r="M291" s="7">
        <v>0</v>
      </c>
      <c r="N291" s="8">
        <v>0</v>
      </c>
      <c r="O291" s="13" t="s">
        <v>873</v>
      </c>
      <c r="P291" s="14" t="s">
        <v>874</v>
      </c>
      <c r="Q291" s="15" t="s">
        <v>875</v>
      </c>
    </row>
    <row r="292" spans="1:17" x14ac:dyDescent="0.25">
      <c r="A292" s="1" t="s">
        <v>22</v>
      </c>
      <c r="B292" s="1" t="s">
        <v>307</v>
      </c>
      <c r="C292" s="1">
        <v>6426503</v>
      </c>
      <c r="D292" s="1" t="s">
        <v>338</v>
      </c>
      <c r="E292" s="3">
        <v>0</v>
      </c>
      <c r="F292" s="4"/>
      <c r="G292" s="4"/>
      <c r="H292" s="4">
        <v>0</v>
      </c>
      <c r="I292" s="4">
        <v>0</v>
      </c>
      <c r="J292" s="5">
        <v>0</v>
      </c>
      <c r="K292" s="6"/>
      <c r="L292" s="1" t="s">
        <v>25</v>
      </c>
      <c r="M292" s="7">
        <v>0</v>
      </c>
      <c r="N292" s="8">
        <v>0</v>
      </c>
      <c r="O292" s="13" t="s">
        <v>873</v>
      </c>
      <c r="P292" s="14" t="s">
        <v>874</v>
      </c>
      <c r="Q292" s="15" t="s">
        <v>875</v>
      </c>
    </row>
    <row r="293" spans="1:17" x14ac:dyDescent="0.25">
      <c r="A293" s="1" t="s">
        <v>22</v>
      </c>
      <c r="B293" s="1" t="s">
        <v>307</v>
      </c>
      <c r="C293" s="1">
        <v>6426505</v>
      </c>
      <c r="D293" s="1" t="s">
        <v>339</v>
      </c>
      <c r="E293" s="3">
        <v>0</v>
      </c>
      <c r="F293" s="4"/>
      <c r="G293" s="4"/>
      <c r="H293" s="4">
        <v>0</v>
      </c>
      <c r="I293" s="4">
        <v>0</v>
      </c>
      <c r="J293" s="5">
        <v>0</v>
      </c>
      <c r="K293" s="6"/>
      <c r="L293" s="1" t="s">
        <v>25</v>
      </c>
      <c r="M293" s="7">
        <v>0</v>
      </c>
      <c r="N293" s="8">
        <v>0</v>
      </c>
      <c r="O293" s="13" t="s">
        <v>873</v>
      </c>
      <c r="P293" s="14" t="s">
        <v>874</v>
      </c>
      <c r="Q293" s="15" t="s">
        <v>875</v>
      </c>
    </row>
    <row r="294" spans="1:17" x14ac:dyDescent="0.25">
      <c r="A294" s="1" t="s">
        <v>22</v>
      </c>
      <c r="B294" s="1" t="s">
        <v>307</v>
      </c>
      <c r="C294" s="1">
        <v>6426507</v>
      </c>
      <c r="D294" s="1" t="s">
        <v>340</v>
      </c>
      <c r="E294" s="3">
        <v>0</v>
      </c>
      <c r="F294" s="4"/>
      <c r="G294" s="4"/>
      <c r="H294" s="4">
        <v>0</v>
      </c>
      <c r="I294" s="4">
        <v>0</v>
      </c>
      <c r="J294" s="5">
        <v>0</v>
      </c>
      <c r="K294" s="6"/>
      <c r="L294" s="1" t="s">
        <v>25</v>
      </c>
      <c r="M294" s="7">
        <v>0</v>
      </c>
      <c r="N294" s="8">
        <v>0</v>
      </c>
      <c r="O294" s="13" t="s">
        <v>873</v>
      </c>
      <c r="P294" s="14" t="s">
        <v>874</v>
      </c>
      <c r="Q294" s="15" t="s">
        <v>875</v>
      </c>
    </row>
    <row r="295" spans="1:17" x14ac:dyDescent="0.25">
      <c r="A295" s="1" t="s">
        <v>22</v>
      </c>
      <c r="B295" s="1" t="s">
        <v>307</v>
      </c>
      <c r="C295" s="1">
        <v>6426509</v>
      </c>
      <c r="D295" s="1" t="s">
        <v>341</v>
      </c>
      <c r="E295" s="3">
        <v>0</v>
      </c>
      <c r="F295" s="4"/>
      <c r="G295" s="4"/>
      <c r="H295" s="4">
        <v>0</v>
      </c>
      <c r="I295" s="4">
        <v>0</v>
      </c>
      <c r="J295" s="5">
        <v>0</v>
      </c>
      <c r="K295" s="6"/>
      <c r="L295" s="1" t="s">
        <v>25</v>
      </c>
      <c r="M295" s="7">
        <v>0</v>
      </c>
      <c r="N295" s="8">
        <v>0</v>
      </c>
      <c r="O295" s="13" t="s">
        <v>873</v>
      </c>
      <c r="P295" s="14" t="s">
        <v>874</v>
      </c>
      <c r="Q295" s="15" t="s">
        <v>875</v>
      </c>
    </row>
    <row r="296" spans="1:17" x14ac:dyDescent="0.25">
      <c r="A296" s="1" t="s">
        <v>22</v>
      </c>
      <c r="B296" s="1" t="s">
        <v>307</v>
      </c>
      <c r="C296" s="1">
        <v>6426511</v>
      </c>
      <c r="D296" s="1" t="s">
        <v>342</v>
      </c>
      <c r="E296" s="3">
        <v>0</v>
      </c>
      <c r="F296" s="4"/>
      <c r="G296" s="4"/>
      <c r="H296" s="4">
        <v>0</v>
      </c>
      <c r="I296" s="4">
        <v>0</v>
      </c>
      <c r="J296" s="5">
        <v>0</v>
      </c>
      <c r="K296" s="6"/>
      <c r="L296" s="1" t="s">
        <v>25</v>
      </c>
      <c r="M296" s="7">
        <v>0</v>
      </c>
      <c r="N296" s="8">
        <v>0</v>
      </c>
      <c r="O296" s="13" t="s">
        <v>873</v>
      </c>
      <c r="P296" s="14" t="s">
        <v>874</v>
      </c>
      <c r="Q296" s="15" t="s">
        <v>875</v>
      </c>
    </row>
    <row r="297" spans="1:17" x14ac:dyDescent="0.25">
      <c r="A297" s="1" t="s">
        <v>22</v>
      </c>
      <c r="B297" s="1" t="s">
        <v>307</v>
      </c>
      <c r="C297" s="1">
        <v>6426513</v>
      </c>
      <c r="D297" s="1" t="s">
        <v>343</v>
      </c>
      <c r="E297" s="3">
        <v>0</v>
      </c>
      <c r="F297" s="4"/>
      <c r="G297" s="4"/>
      <c r="H297" s="4">
        <v>0</v>
      </c>
      <c r="I297" s="4">
        <v>0</v>
      </c>
      <c r="J297" s="5">
        <v>0</v>
      </c>
      <c r="K297" s="6"/>
      <c r="L297" s="1" t="s">
        <v>25</v>
      </c>
      <c r="M297" s="7">
        <v>0</v>
      </c>
      <c r="N297" s="8">
        <v>0</v>
      </c>
      <c r="O297" s="13" t="s">
        <v>873</v>
      </c>
      <c r="P297" s="14" t="s">
        <v>874</v>
      </c>
      <c r="Q297" s="15" t="s">
        <v>875</v>
      </c>
    </row>
    <row r="298" spans="1:17" x14ac:dyDescent="0.25">
      <c r="A298" s="1" t="s">
        <v>22</v>
      </c>
      <c r="B298" s="1" t="s">
        <v>307</v>
      </c>
      <c r="C298" s="1">
        <v>6426515</v>
      </c>
      <c r="D298" s="1" t="s">
        <v>344</v>
      </c>
      <c r="E298" s="3">
        <v>0</v>
      </c>
      <c r="F298" s="4"/>
      <c r="G298" s="4"/>
      <c r="H298" s="4">
        <v>0</v>
      </c>
      <c r="I298" s="4">
        <v>0</v>
      </c>
      <c r="J298" s="5">
        <v>0</v>
      </c>
      <c r="K298" s="6"/>
      <c r="L298" s="1" t="s">
        <v>25</v>
      </c>
      <c r="M298" s="7">
        <v>0</v>
      </c>
      <c r="N298" s="8">
        <v>0</v>
      </c>
      <c r="O298" s="13" t="s">
        <v>873</v>
      </c>
      <c r="P298" s="14" t="s">
        <v>874</v>
      </c>
      <c r="Q298" s="15" t="s">
        <v>875</v>
      </c>
    </row>
    <row r="299" spans="1:17" x14ac:dyDescent="0.25">
      <c r="A299" s="1" t="s">
        <v>14</v>
      </c>
      <c r="B299" s="1" t="s">
        <v>307</v>
      </c>
      <c r="C299" s="1">
        <v>6385850</v>
      </c>
      <c r="D299" s="1" t="s">
        <v>345</v>
      </c>
      <c r="E299" s="3">
        <v>66.208960638490836</v>
      </c>
      <c r="F299" s="4">
        <v>73002</v>
      </c>
      <c r="G299" s="4">
        <v>148</v>
      </c>
      <c r="H299" s="4">
        <v>544</v>
      </c>
      <c r="I299" s="4">
        <v>396</v>
      </c>
      <c r="J299" s="5">
        <v>-2.6756756756756759</v>
      </c>
      <c r="K299" s="6">
        <v>8.4666588992578608E-4</v>
      </c>
      <c r="L299" s="1" t="s">
        <v>21</v>
      </c>
      <c r="M299" s="7">
        <v>0</v>
      </c>
      <c r="N299" s="8">
        <v>0</v>
      </c>
      <c r="O299" s="13" t="s">
        <v>873</v>
      </c>
      <c r="P299" s="14" t="s">
        <v>874</v>
      </c>
      <c r="Q299" s="15" t="s">
        <v>875</v>
      </c>
    </row>
    <row r="300" spans="1:17" x14ac:dyDescent="0.25">
      <c r="A300" s="1" t="s">
        <v>22</v>
      </c>
      <c r="B300" s="1" t="s">
        <v>346</v>
      </c>
      <c r="C300" s="1">
        <v>6385842</v>
      </c>
      <c r="D300" s="1" t="s">
        <v>347</v>
      </c>
      <c r="E300" s="3">
        <v>0</v>
      </c>
      <c r="F300" s="4"/>
      <c r="G300" s="4"/>
      <c r="H300" s="4">
        <v>0</v>
      </c>
      <c r="I300" s="4">
        <v>0</v>
      </c>
      <c r="J300" s="5">
        <v>0</v>
      </c>
      <c r="K300" s="6"/>
      <c r="L300" s="1" t="s">
        <v>25</v>
      </c>
      <c r="M300" s="7">
        <v>0</v>
      </c>
      <c r="N300" s="8">
        <v>0</v>
      </c>
      <c r="O300" s="13" t="s">
        <v>873</v>
      </c>
      <c r="P300" s="14" t="s">
        <v>874</v>
      </c>
      <c r="Q300" s="15" t="s">
        <v>875</v>
      </c>
    </row>
    <row r="301" spans="1:17" x14ac:dyDescent="0.25">
      <c r="A301" s="1" t="s">
        <v>22</v>
      </c>
      <c r="B301" s="1" t="s">
        <v>346</v>
      </c>
      <c r="C301" s="1">
        <v>6385844</v>
      </c>
      <c r="D301" s="1" t="s">
        <v>348</v>
      </c>
      <c r="E301" s="3">
        <v>0</v>
      </c>
      <c r="F301" s="4"/>
      <c r="G301" s="4"/>
      <c r="H301" s="4">
        <v>0</v>
      </c>
      <c r="I301" s="4">
        <v>0</v>
      </c>
      <c r="J301" s="5">
        <v>0</v>
      </c>
      <c r="K301" s="6"/>
      <c r="L301" s="1" t="s">
        <v>25</v>
      </c>
      <c r="M301" s="7">
        <v>0</v>
      </c>
      <c r="N301" s="8">
        <v>0</v>
      </c>
      <c r="O301" s="13" t="s">
        <v>873</v>
      </c>
      <c r="P301" s="14" t="s">
        <v>874</v>
      </c>
      <c r="Q301" s="15" t="s">
        <v>875</v>
      </c>
    </row>
    <row r="302" spans="1:17" x14ac:dyDescent="0.25">
      <c r="A302" s="1" t="s">
        <v>22</v>
      </c>
      <c r="B302" s="1" t="s">
        <v>346</v>
      </c>
      <c r="C302" s="1">
        <v>6385848</v>
      </c>
      <c r="D302" s="1" t="s">
        <v>349</v>
      </c>
      <c r="E302" s="3">
        <v>0</v>
      </c>
      <c r="F302" s="4"/>
      <c r="G302" s="4"/>
      <c r="H302" s="4">
        <v>0</v>
      </c>
      <c r="I302" s="4">
        <v>0</v>
      </c>
      <c r="J302" s="5">
        <v>0</v>
      </c>
      <c r="K302" s="6"/>
      <c r="L302" s="1" t="s">
        <v>25</v>
      </c>
      <c r="M302" s="7">
        <v>0</v>
      </c>
      <c r="N302" s="8">
        <v>0</v>
      </c>
      <c r="O302" s="13" t="s">
        <v>873</v>
      </c>
      <c r="P302" s="14" t="s">
        <v>874</v>
      </c>
      <c r="Q302" s="15" t="s">
        <v>875</v>
      </c>
    </row>
    <row r="303" spans="1:17" x14ac:dyDescent="0.25">
      <c r="A303" s="1" t="s">
        <v>14</v>
      </c>
      <c r="B303" s="1" t="s">
        <v>350</v>
      </c>
      <c r="C303" s="1">
        <v>6332790</v>
      </c>
      <c r="D303" s="1" t="s">
        <v>351</v>
      </c>
      <c r="E303" s="3">
        <v>12.569780879150183</v>
      </c>
      <c r="F303" s="4">
        <v>113123</v>
      </c>
      <c r="G303" s="4">
        <v>1208</v>
      </c>
      <c r="H303" s="4">
        <v>1694</v>
      </c>
      <c r="I303" s="4">
        <v>486</v>
      </c>
      <c r="J303" s="5">
        <v>-0.40231788079470199</v>
      </c>
      <c r="K303" s="6">
        <v>1.972713803751375E-4</v>
      </c>
      <c r="L303" s="1" t="s">
        <v>21</v>
      </c>
      <c r="M303" s="7">
        <v>0</v>
      </c>
      <c r="N303" s="8">
        <v>0</v>
      </c>
      <c r="O303" s="13" t="s">
        <v>873</v>
      </c>
      <c r="P303" s="14" t="s">
        <v>874</v>
      </c>
      <c r="Q303" s="15" t="s">
        <v>875</v>
      </c>
    </row>
    <row r="304" spans="1:17" x14ac:dyDescent="0.25">
      <c r="A304" s="1" t="s">
        <v>14</v>
      </c>
      <c r="B304" s="1" t="s">
        <v>350</v>
      </c>
      <c r="C304" s="1">
        <v>6332792</v>
      </c>
      <c r="D304" s="1" t="s">
        <v>352</v>
      </c>
      <c r="E304" s="3">
        <v>33.099543328341376</v>
      </c>
      <c r="F304" s="4">
        <v>358051</v>
      </c>
      <c r="G304" s="4">
        <v>1452</v>
      </c>
      <c r="H304" s="4">
        <v>1214</v>
      </c>
      <c r="I304" s="4">
        <v>-238</v>
      </c>
      <c r="J304" s="5">
        <v>0.16391184573002754</v>
      </c>
      <c r="K304" s="6">
        <v>2.5438943233808693E-4</v>
      </c>
      <c r="L304" s="1" t="s">
        <v>17</v>
      </c>
      <c r="M304" s="7">
        <v>0</v>
      </c>
      <c r="N304" s="8">
        <v>0</v>
      </c>
      <c r="O304" s="13" t="s">
        <v>873</v>
      </c>
      <c r="P304" s="14" t="s">
        <v>874</v>
      </c>
      <c r="Q304" s="15" t="s">
        <v>875</v>
      </c>
    </row>
    <row r="305" spans="1:17" x14ac:dyDescent="0.25">
      <c r="A305" s="1" t="s">
        <v>14</v>
      </c>
      <c r="B305" s="1" t="s">
        <v>350</v>
      </c>
      <c r="C305" s="1">
        <v>6332794</v>
      </c>
      <c r="D305" s="1" t="s">
        <v>353</v>
      </c>
      <c r="E305" s="3">
        <v>12.569830966472324</v>
      </c>
      <c r="F305" s="4">
        <v>342367</v>
      </c>
      <c r="G305" s="4">
        <v>3656</v>
      </c>
      <c r="H305" s="4">
        <v>3878</v>
      </c>
      <c r="I305" s="4">
        <v>222</v>
      </c>
      <c r="J305" s="5">
        <v>-6.0722100656455141E-2</v>
      </c>
      <c r="K305" s="6">
        <v>9.0111977267516604E-5</v>
      </c>
      <c r="L305" s="1" t="s">
        <v>21</v>
      </c>
      <c r="M305" s="7">
        <v>0</v>
      </c>
      <c r="N305" s="8">
        <v>0</v>
      </c>
      <c r="O305" s="13" t="s">
        <v>873</v>
      </c>
      <c r="P305" s="14" t="s">
        <v>874</v>
      </c>
      <c r="Q305" s="15" t="s">
        <v>875</v>
      </c>
    </row>
    <row r="306" spans="1:17" x14ac:dyDescent="0.25">
      <c r="A306" s="1" t="s">
        <v>14</v>
      </c>
      <c r="B306" s="1" t="s">
        <v>350</v>
      </c>
      <c r="C306" s="1">
        <v>6332796</v>
      </c>
      <c r="D306" s="1" t="s">
        <v>354</v>
      </c>
      <c r="E306" s="3">
        <v>21.989697029138817</v>
      </c>
      <c r="F306" s="4">
        <v>470828</v>
      </c>
      <c r="G306" s="4">
        <v>2874</v>
      </c>
      <c r="H306" s="4">
        <v>2694</v>
      </c>
      <c r="I306" s="4">
        <v>-180</v>
      </c>
      <c r="J306" s="5">
        <v>6.2630480167014613E-2</v>
      </c>
      <c r="K306" s="6">
        <v>1.2781795301662364E-4</v>
      </c>
      <c r="L306" s="1" t="s">
        <v>17</v>
      </c>
      <c r="M306" s="7">
        <v>0</v>
      </c>
      <c r="N306" s="8">
        <v>0</v>
      </c>
      <c r="O306" s="13" t="s">
        <v>873</v>
      </c>
      <c r="P306" s="14" t="s">
        <v>874</v>
      </c>
      <c r="Q306" s="15" t="s">
        <v>875</v>
      </c>
    </row>
    <row r="307" spans="1:17" x14ac:dyDescent="0.25">
      <c r="A307" s="1" t="s">
        <v>14</v>
      </c>
      <c r="B307" s="1" t="s">
        <v>350</v>
      </c>
      <c r="C307" s="1">
        <v>6332798</v>
      </c>
      <c r="D307" s="1" t="s">
        <v>355</v>
      </c>
      <c r="E307" s="3">
        <v>33.099607327795248</v>
      </c>
      <c r="F307" s="4">
        <v>105788</v>
      </c>
      <c r="G307" s="4">
        <v>429</v>
      </c>
      <c r="H307" s="4">
        <v>1597</v>
      </c>
      <c r="I307" s="4">
        <v>1168</v>
      </c>
      <c r="J307" s="5">
        <v>-2.7226107226107228</v>
      </c>
      <c r="K307" s="6">
        <v>1.248434586046263E-3</v>
      </c>
      <c r="L307" s="1" t="s">
        <v>21</v>
      </c>
      <c r="M307" s="7">
        <v>0</v>
      </c>
      <c r="N307" s="8">
        <v>0</v>
      </c>
      <c r="O307" s="13" t="s">
        <v>873</v>
      </c>
      <c r="P307" s="14" t="s">
        <v>874</v>
      </c>
      <c r="Q307" s="15" t="s">
        <v>875</v>
      </c>
    </row>
    <row r="308" spans="1:17" x14ac:dyDescent="0.25">
      <c r="A308" s="1" t="s">
        <v>14</v>
      </c>
      <c r="B308" s="1" t="s">
        <v>350</v>
      </c>
      <c r="C308" s="1">
        <v>6332800</v>
      </c>
      <c r="D308" s="1" t="s">
        <v>356</v>
      </c>
      <c r="E308" s="3">
        <v>66.209158995852889</v>
      </c>
      <c r="F308" s="4">
        <v>374383</v>
      </c>
      <c r="G308" s="4">
        <v>759</v>
      </c>
      <c r="H308" s="4">
        <v>615</v>
      </c>
      <c r="I308" s="4">
        <v>-144</v>
      </c>
      <c r="J308" s="5">
        <v>0.18972332015810275</v>
      </c>
      <c r="K308" s="6">
        <v>3.0787942780977962E-4</v>
      </c>
      <c r="L308" s="1" t="s">
        <v>17</v>
      </c>
      <c r="M308" s="7">
        <v>0</v>
      </c>
      <c r="N308" s="8">
        <v>0</v>
      </c>
      <c r="O308" s="13" t="s">
        <v>873</v>
      </c>
      <c r="P308" s="14" t="s">
        <v>874</v>
      </c>
      <c r="Q308" s="15" t="s">
        <v>875</v>
      </c>
    </row>
    <row r="309" spans="1:17" x14ac:dyDescent="0.25">
      <c r="A309" s="1" t="s">
        <v>14</v>
      </c>
      <c r="B309" s="1" t="s">
        <v>350</v>
      </c>
      <c r="C309" s="1">
        <v>6332802</v>
      </c>
      <c r="D309" s="1" t="s">
        <v>357</v>
      </c>
      <c r="E309" s="3">
        <v>96.818635867020433</v>
      </c>
      <c r="F309" s="4">
        <v>620317</v>
      </c>
      <c r="G309" s="4">
        <v>860</v>
      </c>
      <c r="H309" s="4">
        <v>494</v>
      </c>
      <c r="I309" s="4">
        <v>-366</v>
      </c>
      <c r="J309" s="5">
        <v>0.42558139534883721</v>
      </c>
      <c r="K309" s="6">
        <v>1.1443006693439841E-3</v>
      </c>
      <c r="L309" s="1" t="s">
        <v>17</v>
      </c>
      <c r="M309" s="7">
        <v>0</v>
      </c>
      <c r="N309" s="8">
        <v>0</v>
      </c>
      <c r="O309" s="13" t="s">
        <v>873</v>
      </c>
      <c r="P309" s="14" t="s">
        <v>874</v>
      </c>
      <c r="Q309" s="15" t="s">
        <v>875</v>
      </c>
    </row>
    <row r="310" spans="1:17" x14ac:dyDescent="0.25">
      <c r="A310" s="1" t="s">
        <v>14</v>
      </c>
      <c r="B310" s="1" t="s">
        <v>350</v>
      </c>
      <c r="C310" s="1">
        <v>6342805</v>
      </c>
      <c r="D310" s="1" t="s">
        <v>358</v>
      </c>
      <c r="E310" s="3">
        <v>33.0993288590604</v>
      </c>
      <c r="F310" s="4">
        <v>24659</v>
      </c>
      <c r="G310" s="4">
        <v>100</v>
      </c>
      <c r="H310" s="4">
        <v>250</v>
      </c>
      <c r="I310" s="4">
        <v>150</v>
      </c>
      <c r="J310" s="5">
        <v>-1.5</v>
      </c>
      <c r="K310" s="6">
        <v>1.6032843530400546E-4</v>
      </c>
      <c r="L310" s="1" t="s">
        <v>21</v>
      </c>
      <c r="M310" s="7">
        <v>0</v>
      </c>
      <c r="N310" s="8">
        <v>0</v>
      </c>
      <c r="O310" s="13" t="s">
        <v>873</v>
      </c>
      <c r="P310" s="14" t="s">
        <v>874</v>
      </c>
      <c r="Q310" s="15" t="s">
        <v>875</v>
      </c>
    </row>
    <row r="311" spans="1:17" x14ac:dyDescent="0.25">
      <c r="A311" s="1" t="s">
        <v>14</v>
      </c>
      <c r="B311" s="1" t="s">
        <v>350</v>
      </c>
      <c r="C311" s="1">
        <v>6342807</v>
      </c>
      <c r="D311" s="1" t="s">
        <v>359</v>
      </c>
      <c r="E311" s="3">
        <v>33.099583218411937</v>
      </c>
      <c r="F311" s="4">
        <v>432029</v>
      </c>
      <c r="G311" s="4">
        <v>1752</v>
      </c>
      <c r="H311" s="4">
        <v>1088</v>
      </c>
      <c r="I311" s="4">
        <v>-664</v>
      </c>
      <c r="J311" s="5">
        <v>0.37899543378995432</v>
      </c>
      <c r="K311" s="6">
        <v>7.0972599428863539E-4</v>
      </c>
      <c r="L311" s="1" t="s">
        <v>17</v>
      </c>
      <c r="M311" s="7">
        <v>0</v>
      </c>
      <c r="N311" s="8">
        <v>0</v>
      </c>
      <c r="O311" s="13" t="s">
        <v>873</v>
      </c>
      <c r="P311" s="14" t="s">
        <v>874</v>
      </c>
      <c r="Q311" s="15" t="s">
        <v>875</v>
      </c>
    </row>
    <row r="312" spans="1:17" x14ac:dyDescent="0.25">
      <c r="A312" s="1" t="s">
        <v>14</v>
      </c>
      <c r="B312" s="1" t="s">
        <v>350</v>
      </c>
      <c r="C312" s="1">
        <v>6385840</v>
      </c>
      <c r="D312" s="1" t="s">
        <v>360</v>
      </c>
      <c r="E312" s="3">
        <v>66.209266596587696</v>
      </c>
      <c r="F312" s="4">
        <v>163762</v>
      </c>
      <c r="G312" s="4">
        <v>332</v>
      </c>
      <c r="H312" s="4">
        <v>400</v>
      </c>
      <c r="I312" s="4">
        <v>68</v>
      </c>
      <c r="J312" s="5">
        <v>-0.20481927710843373</v>
      </c>
      <c r="K312" s="6">
        <v>1.4538774385536865E-4</v>
      </c>
      <c r="L312" s="1" t="s">
        <v>21</v>
      </c>
      <c r="M312" s="7">
        <v>0</v>
      </c>
      <c r="N312" s="8">
        <v>0</v>
      </c>
      <c r="O312" s="13" t="s">
        <v>873</v>
      </c>
      <c r="P312" s="14" t="s">
        <v>874</v>
      </c>
      <c r="Q312" s="15" t="s">
        <v>875</v>
      </c>
    </row>
    <row r="313" spans="1:17" x14ac:dyDescent="0.25">
      <c r="A313" s="1" t="s">
        <v>22</v>
      </c>
      <c r="B313" s="1" t="s">
        <v>350</v>
      </c>
      <c r="C313" s="1">
        <v>6427966</v>
      </c>
      <c r="D313" s="1" t="s">
        <v>361</v>
      </c>
      <c r="E313" s="3">
        <v>0</v>
      </c>
      <c r="F313" s="4"/>
      <c r="G313" s="4"/>
      <c r="H313" s="4">
        <v>0</v>
      </c>
      <c r="I313" s="4">
        <v>0</v>
      </c>
      <c r="J313" s="5">
        <v>0</v>
      </c>
      <c r="K313" s="6"/>
      <c r="L313" s="1" t="s">
        <v>25</v>
      </c>
      <c r="M313" s="7">
        <v>0</v>
      </c>
      <c r="N313" s="8">
        <v>0</v>
      </c>
      <c r="O313" s="13" t="s">
        <v>873</v>
      </c>
      <c r="P313" s="14" t="s">
        <v>874</v>
      </c>
      <c r="Q313" s="15" t="s">
        <v>875</v>
      </c>
    </row>
    <row r="314" spans="1:17" x14ac:dyDescent="0.25">
      <c r="A314" s="1" t="s">
        <v>22</v>
      </c>
      <c r="B314" s="1" t="s">
        <v>350</v>
      </c>
      <c r="C314" s="1">
        <v>6427968</v>
      </c>
      <c r="D314" s="1" t="s">
        <v>362</v>
      </c>
      <c r="E314" s="3">
        <v>0</v>
      </c>
      <c r="F314" s="4"/>
      <c r="G314" s="4"/>
      <c r="H314" s="4">
        <v>0</v>
      </c>
      <c r="I314" s="4">
        <v>0</v>
      </c>
      <c r="J314" s="5">
        <v>0</v>
      </c>
      <c r="K314" s="6"/>
      <c r="L314" s="1" t="s">
        <v>25</v>
      </c>
      <c r="M314" s="7">
        <v>0</v>
      </c>
      <c r="N314" s="8">
        <v>0</v>
      </c>
      <c r="O314" s="13" t="s">
        <v>873</v>
      </c>
      <c r="P314" s="14" t="s">
        <v>874</v>
      </c>
      <c r="Q314" s="15" t="s">
        <v>875</v>
      </c>
    </row>
    <row r="315" spans="1:17" x14ac:dyDescent="0.25">
      <c r="A315" s="1" t="s">
        <v>22</v>
      </c>
      <c r="B315" s="1" t="s">
        <v>350</v>
      </c>
      <c r="C315" s="1">
        <v>6427970</v>
      </c>
      <c r="D315" s="1" t="s">
        <v>363</v>
      </c>
      <c r="E315" s="3">
        <v>0</v>
      </c>
      <c r="F315" s="4"/>
      <c r="G315" s="4"/>
      <c r="H315" s="4">
        <v>0</v>
      </c>
      <c r="I315" s="4">
        <v>0</v>
      </c>
      <c r="J315" s="5">
        <v>0</v>
      </c>
      <c r="K315" s="6"/>
      <c r="L315" s="1" t="s">
        <v>25</v>
      </c>
      <c r="M315" s="7">
        <v>0</v>
      </c>
      <c r="N315" s="8">
        <v>0</v>
      </c>
      <c r="O315" s="13" t="s">
        <v>873</v>
      </c>
      <c r="P315" s="14" t="s">
        <v>874</v>
      </c>
      <c r="Q315" s="15" t="s">
        <v>875</v>
      </c>
    </row>
    <row r="316" spans="1:17" x14ac:dyDescent="0.25">
      <c r="A316" s="1" t="s">
        <v>22</v>
      </c>
      <c r="B316" s="1" t="s">
        <v>350</v>
      </c>
      <c r="C316" s="1">
        <v>6427972</v>
      </c>
      <c r="D316" s="1" t="s">
        <v>364</v>
      </c>
      <c r="E316" s="3">
        <v>0</v>
      </c>
      <c r="F316" s="4"/>
      <c r="G316" s="4"/>
      <c r="H316" s="4">
        <v>0</v>
      </c>
      <c r="I316" s="4">
        <v>0</v>
      </c>
      <c r="J316" s="5">
        <v>0</v>
      </c>
      <c r="K316" s="6"/>
      <c r="L316" s="1" t="s">
        <v>25</v>
      </c>
      <c r="M316" s="7">
        <v>0</v>
      </c>
      <c r="N316" s="8">
        <v>0</v>
      </c>
      <c r="O316" s="13" t="s">
        <v>873</v>
      </c>
      <c r="P316" s="14" t="s">
        <v>874</v>
      </c>
      <c r="Q316" s="15" t="s">
        <v>875</v>
      </c>
    </row>
    <row r="317" spans="1:17" x14ac:dyDescent="0.25">
      <c r="A317" s="1" t="s">
        <v>22</v>
      </c>
      <c r="B317" s="1" t="s">
        <v>350</v>
      </c>
      <c r="C317" s="1">
        <v>6427974</v>
      </c>
      <c r="D317" s="1" t="s">
        <v>365</v>
      </c>
      <c r="E317" s="3">
        <v>0</v>
      </c>
      <c r="F317" s="4"/>
      <c r="G317" s="4"/>
      <c r="H317" s="4">
        <v>0</v>
      </c>
      <c r="I317" s="4">
        <v>0</v>
      </c>
      <c r="J317" s="5">
        <v>0</v>
      </c>
      <c r="K317" s="6"/>
      <c r="L317" s="1" t="s">
        <v>25</v>
      </c>
      <c r="M317" s="7">
        <v>0</v>
      </c>
      <c r="N317" s="8">
        <v>0</v>
      </c>
      <c r="O317" s="13" t="s">
        <v>873</v>
      </c>
      <c r="P317" s="14" t="s">
        <v>874</v>
      </c>
      <c r="Q317" s="15" t="s">
        <v>875</v>
      </c>
    </row>
    <row r="318" spans="1:17" x14ac:dyDescent="0.25">
      <c r="A318" s="1" t="s">
        <v>14</v>
      </c>
      <c r="B318" s="1" t="s">
        <v>366</v>
      </c>
      <c r="C318" s="1">
        <v>6135672</v>
      </c>
      <c r="D318" s="1" t="s">
        <v>367</v>
      </c>
      <c r="E318" s="3">
        <v>33.099597315436242</v>
      </c>
      <c r="F318" s="4">
        <v>184944</v>
      </c>
      <c r="G318" s="4">
        <v>750</v>
      </c>
      <c r="H318" s="4">
        <v>702</v>
      </c>
      <c r="I318" s="4">
        <v>-48</v>
      </c>
      <c r="J318" s="5">
        <v>6.4000000000000001E-2</v>
      </c>
      <c r="K318" s="6">
        <v>5.1305515413906891E-5</v>
      </c>
      <c r="L318" s="1" t="s">
        <v>17</v>
      </c>
      <c r="M318" s="7">
        <v>0</v>
      </c>
      <c r="N318" s="8">
        <v>0</v>
      </c>
      <c r="O318" s="13" t="s">
        <v>873</v>
      </c>
      <c r="P318" s="14" t="s">
        <v>874</v>
      </c>
      <c r="Q318" s="15" t="s">
        <v>875</v>
      </c>
    </row>
    <row r="319" spans="1:17" x14ac:dyDescent="0.25">
      <c r="A319" s="1" t="s">
        <v>14</v>
      </c>
      <c r="B319" s="1" t="s">
        <v>366</v>
      </c>
      <c r="C319" s="1">
        <v>6174059</v>
      </c>
      <c r="D319" s="1" t="s">
        <v>368</v>
      </c>
      <c r="E319" s="3">
        <v>26.479638457141057</v>
      </c>
      <c r="F319" s="4">
        <v>588269</v>
      </c>
      <c r="G319" s="4">
        <v>2982</v>
      </c>
      <c r="H319" s="4">
        <v>911</v>
      </c>
      <c r="I319" s="4">
        <v>-2071</v>
      </c>
      <c r="J319" s="5">
        <v>0.69450033534540578</v>
      </c>
      <c r="K319" s="6">
        <v>1.7708927390492661E-3</v>
      </c>
      <c r="L319" s="1" t="s">
        <v>17</v>
      </c>
      <c r="M319" s="7">
        <v>0</v>
      </c>
      <c r="N319" s="8">
        <v>0</v>
      </c>
      <c r="O319" s="13" t="s">
        <v>873</v>
      </c>
      <c r="P319" s="14" t="s">
        <v>874</v>
      </c>
      <c r="Q319" s="15" t="s">
        <v>875</v>
      </c>
    </row>
    <row r="320" spans="1:17" x14ac:dyDescent="0.25">
      <c r="A320" s="1" t="s">
        <v>14</v>
      </c>
      <c r="B320" s="1" t="s">
        <v>366</v>
      </c>
      <c r="C320" s="1">
        <v>6213418</v>
      </c>
      <c r="D320" s="1" t="s">
        <v>369</v>
      </c>
      <c r="E320" s="3">
        <v>66.209124660859629</v>
      </c>
      <c r="F320" s="4">
        <v>1112790</v>
      </c>
      <c r="G320" s="4">
        <v>2256</v>
      </c>
      <c r="H320" s="4">
        <v>409</v>
      </c>
      <c r="I320" s="4">
        <v>-1847</v>
      </c>
      <c r="J320" s="5">
        <v>0.81870567375886527</v>
      </c>
      <c r="K320" s="6">
        <v>3.9489792240993511E-3</v>
      </c>
      <c r="L320" s="1" t="s">
        <v>17</v>
      </c>
      <c r="M320" s="7">
        <v>0</v>
      </c>
      <c r="N320" s="8">
        <v>0</v>
      </c>
      <c r="O320" s="13" t="s">
        <v>873</v>
      </c>
      <c r="P320" s="14" t="s">
        <v>874</v>
      </c>
      <c r="Q320" s="15" t="s">
        <v>875</v>
      </c>
    </row>
    <row r="321" spans="1:17" x14ac:dyDescent="0.25">
      <c r="A321" s="1" t="s">
        <v>14</v>
      </c>
      <c r="B321" s="1" t="s">
        <v>366</v>
      </c>
      <c r="C321" s="1">
        <v>6250898</v>
      </c>
      <c r="D321" s="1" t="s">
        <v>370</v>
      </c>
      <c r="E321" s="3">
        <v>33.099536042141921</v>
      </c>
      <c r="F321" s="4">
        <v>600697</v>
      </c>
      <c r="G321" s="4">
        <v>2436</v>
      </c>
      <c r="H321" s="4">
        <v>939</v>
      </c>
      <c r="I321" s="4">
        <v>-1497</v>
      </c>
      <c r="J321" s="5">
        <v>0.6145320197044335</v>
      </c>
      <c r="K321" s="6">
        <v>1.6000877999160861E-3</v>
      </c>
      <c r="L321" s="1" t="s">
        <v>17</v>
      </c>
      <c r="M321" s="7">
        <v>0</v>
      </c>
      <c r="N321" s="8">
        <v>0</v>
      </c>
      <c r="O321" s="13" t="s">
        <v>873</v>
      </c>
      <c r="P321" s="14" t="s">
        <v>874</v>
      </c>
      <c r="Q321" s="15" t="s">
        <v>875</v>
      </c>
    </row>
    <row r="322" spans="1:17" x14ac:dyDescent="0.25">
      <c r="A322" s="1" t="s">
        <v>14</v>
      </c>
      <c r="B322" s="1" t="s">
        <v>366</v>
      </c>
      <c r="C322" s="1">
        <v>6288701</v>
      </c>
      <c r="D322" s="1" t="s">
        <v>371</v>
      </c>
      <c r="E322" s="3">
        <v>66.209079045488437</v>
      </c>
      <c r="F322" s="4">
        <v>710291</v>
      </c>
      <c r="G322" s="4">
        <v>1440</v>
      </c>
      <c r="H322" s="4">
        <v>192</v>
      </c>
      <c r="I322" s="4">
        <v>-1248</v>
      </c>
      <c r="J322" s="5">
        <v>0.8666666666666667</v>
      </c>
      <c r="K322" s="6">
        <v>2.6682851522801688E-3</v>
      </c>
      <c r="L322" s="1" t="s">
        <v>17</v>
      </c>
      <c r="M322" s="7">
        <v>0</v>
      </c>
      <c r="N322" s="8">
        <v>0</v>
      </c>
      <c r="O322" s="13" t="s">
        <v>873</v>
      </c>
      <c r="P322" s="14" t="s">
        <v>874</v>
      </c>
      <c r="Q322" s="15" t="s">
        <v>875</v>
      </c>
    </row>
    <row r="323" spans="1:17" x14ac:dyDescent="0.25">
      <c r="A323" s="1" t="s">
        <v>14</v>
      </c>
      <c r="B323" s="1" t="s">
        <v>366</v>
      </c>
      <c r="C323" s="1">
        <v>6333038</v>
      </c>
      <c r="D323" s="1" t="s">
        <v>372</v>
      </c>
      <c r="E323" s="3">
        <v>82.979159307665128</v>
      </c>
      <c r="F323" s="4">
        <v>117457</v>
      </c>
      <c r="G323" s="4">
        <v>190</v>
      </c>
      <c r="H323" s="4">
        <v>110</v>
      </c>
      <c r="I323" s="4">
        <v>-80</v>
      </c>
      <c r="J323" s="5">
        <v>0.42105263157894735</v>
      </c>
      <c r="K323" s="6">
        <v>2.1436758964773627E-4</v>
      </c>
      <c r="L323" s="1" t="s">
        <v>17</v>
      </c>
      <c r="M323" s="7">
        <v>0</v>
      </c>
      <c r="N323" s="8">
        <v>0</v>
      </c>
      <c r="O323" s="13" t="s">
        <v>873</v>
      </c>
      <c r="P323" s="14" t="s">
        <v>874</v>
      </c>
      <c r="Q323" s="15" t="s">
        <v>875</v>
      </c>
    </row>
    <row r="324" spans="1:17" x14ac:dyDescent="0.25">
      <c r="A324" s="1" t="s">
        <v>14</v>
      </c>
      <c r="B324" s="1" t="s">
        <v>366</v>
      </c>
      <c r="C324" s="1">
        <v>6379806</v>
      </c>
      <c r="D324" s="1" t="s">
        <v>373</v>
      </c>
      <c r="E324" s="3">
        <v>39.719385273806047</v>
      </c>
      <c r="F324" s="4">
        <v>163342</v>
      </c>
      <c r="G324" s="4">
        <v>552</v>
      </c>
      <c r="H324" s="4">
        <v>667</v>
      </c>
      <c r="I324" s="4">
        <v>115</v>
      </c>
      <c r="J324" s="5">
        <v>-0.20833333333333334</v>
      </c>
      <c r="K324" s="6">
        <v>1.4750286845588754E-4</v>
      </c>
      <c r="L324" s="1" t="s">
        <v>21</v>
      </c>
      <c r="M324" s="7">
        <v>0</v>
      </c>
      <c r="N324" s="8">
        <v>0</v>
      </c>
      <c r="O324" s="13" t="s">
        <v>873</v>
      </c>
      <c r="P324" s="14" t="s">
        <v>874</v>
      </c>
      <c r="Q324" s="15" t="s">
        <v>875</v>
      </c>
    </row>
    <row r="325" spans="1:17" x14ac:dyDescent="0.25">
      <c r="A325" s="1" t="s">
        <v>14</v>
      </c>
      <c r="B325" s="1" t="s">
        <v>366</v>
      </c>
      <c r="C325" s="1">
        <v>6379808</v>
      </c>
      <c r="D325" s="1" t="s">
        <v>374</v>
      </c>
      <c r="E325" s="3">
        <v>96.818655575145385</v>
      </c>
      <c r="F325" s="4">
        <v>993950</v>
      </c>
      <c r="G325" s="4">
        <v>1378</v>
      </c>
      <c r="H325" s="4">
        <v>646</v>
      </c>
      <c r="I325" s="4">
        <v>-732</v>
      </c>
      <c r="J325" s="5">
        <v>0.53120464441219162</v>
      </c>
      <c r="K325" s="6">
        <v>2.2886018045491191E-3</v>
      </c>
      <c r="L325" s="1" t="s">
        <v>17</v>
      </c>
      <c r="M325" s="7">
        <v>0</v>
      </c>
      <c r="N325" s="8">
        <v>0</v>
      </c>
      <c r="O325" s="13" t="s">
        <v>873</v>
      </c>
      <c r="P325" s="14" t="s">
        <v>874</v>
      </c>
      <c r="Q325" s="15" t="s">
        <v>875</v>
      </c>
    </row>
    <row r="326" spans="1:17" x14ac:dyDescent="0.25">
      <c r="A326" s="1" t="s">
        <v>22</v>
      </c>
      <c r="B326" s="1" t="s">
        <v>366</v>
      </c>
      <c r="C326" s="1">
        <v>6426573</v>
      </c>
      <c r="D326" s="1" t="s">
        <v>375</v>
      </c>
      <c r="E326" s="3">
        <v>0</v>
      </c>
      <c r="F326" s="4"/>
      <c r="G326" s="4"/>
      <c r="H326" s="4">
        <v>0</v>
      </c>
      <c r="I326" s="4">
        <v>0</v>
      </c>
      <c r="J326" s="5">
        <v>0</v>
      </c>
      <c r="K326" s="6"/>
      <c r="L326" s="1" t="s">
        <v>25</v>
      </c>
      <c r="M326" s="7">
        <v>0</v>
      </c>
      <c r="N326" s="8">
        <v>0</v>
      </c>
      <c r="O326" s="13" t="s">
        <v>873</v>
      </c>
      <c r="P326" s="14" t="s">
        <v>874</v>
      </c>
      <c r="Q326" s="15" t="s">
        <v>875</v>
      </c>
    </row>
    <row r="327" spans="1:17" x14ac:dyDescent="0.25">
      <c r="A327" s="1" t="s">
        <v>14</v>
      </c>
      <c r="B327" s="1" t="s">
        <v>376</v>
      </c>
      <c r="C327" s="1">
        <v>6102211</v>
      </c>
      <c r="D327" s="1" t="s">
        <v>377</v>
      </c>
      <c r="E327" s="3">
        <v>18.469734853469557</v>
      </c>
      <c r="F327" s="4">
        <v>463160</v>
      </c>
      <c r="G327" s="4">
        <v>3366</v>
      </c>
      <c r="H327" s="4">
        <v>4180</v>
      </c>
      <c r="I327" s="4">
        <v>814</v>
      </c>
      <c r="J327" s="5">
        <v>-0.24183006535947713</v>
      </c>
      <c r="K327" s="6">
        <v>4.8549545995260623E-4</v>
      </c>
      <c r="L327" s="1" t="s">
        <v>21</v>
      </c>
      <c r="M327" s="7">
        <v>0</v>
      </c>
      <c r="N327" s="8">
        <v>0</v>
      </c>
      <c r="O327" s="13" t="s">
        <v>873</v>
      </c>
      <c r="P327" s="14" t="s">
        <v>874</v>
      </c>
      <c r="Q327" s="15" t="s">
        <v>875</v>
      </c>
    </row>
    <row r="328" spans="1:17" x14ac:dyDescent="0.25">
      <c r="A328" s="1" t="s">
        <v>14</v>
      </c>
      <c r="B328" s="1" t="s">
        <v>376</v>
      </c>
      <c r="C328" s="1">
        <v>6102214</v>
      </c>
      <c r="D328" s="1" t="s">
        <v>378</v>
      </c>
      <c r="E328" s="3">
        <v>32.469568025092826</v>
      </c>
      <c r="F328" s="4">
        <v>703924</v>
      </c>
      <c r="G328" s="4">
        <v>2910</v>
      </c>
      <c r="H328" s="4">
        <v>3642</v>
      </c>
      <c r="I328" s="4">
        <v>732</v>
      </c>
      <c r="J328" s="5">
        <v>-0.25154639175257731</v>
      </c>
      <c r="K328" s="6">
        <v>7.6751646192280067E-4</v>
      </c>
      <c r="L328" s="1" t="s">
        <v>21</v>
      </c>
      <c r="M328" s="7">
        <v>0</v>
      </c>
      <c r="N328" s="8">
        <v>0</v>
      </c>
      <c r="O328" s="13" t="s">
        <v>873</v>
      </c>
      <c r="P328" s="14" t="s">
        <v>874</v>
      </c>
      <c r="Q328" s="15" t="s">
        <v>875</v>
      </c>
    </row>
    <row r="329" spans="1:17" x14ac:dyDescent="0.25">
      <c r="A329" s="1" t="s">
        <v>14</v>
      </c>
      <c r="B329" s="1" t="s">
        <v>376</v>
      </c>
      <c r="C329" s="1">
        <v>6213580</v>
      </c>
      <c r="D329" s="1" t="s">
        <v>379</v>
      </c>
      <c r="E329" s="3">
        <v>12.309843400447427</v>
      </c>
      <c r="F329" s="4">
        <v>453406</v>
      </c>
      <c r="G329" s="4">
        <v>4944</v>
      </c>
      <c r="H329" s="4">
        <v>4830</v>
      </c>
      <c r="I329" s="4">
        <v>-114</v>
      </c>
      <c r="J329" s="5">
        <v>2.3058252427184466E-2</v>
      </c>
      <c r="K329" s="6">
        <v>4.5316617570178608E-5</v>
      </c>
      <c r="L329" s="1" t="s">
        <v>17</v>
      </c>
      <c r="M329" s="7">
        <v>0</v>
      </c>
      <c r="N329" s="8">
        <v>0</v>
      </c>
      <c r="O329" s="13" t="s">
        <v>873</v>
      </c>
      <c r="P329" s="14" t="s">
        <v>874</v>
      </c>
      <c r="Q329" s="15" t="s">
        <v>875</v>
      </c>
    </row>
    <row r="330" spans="1:17" x14ac:dyDescent="0.25">
      <c r="A330" s="1" t="s">
        <v>14</v>
      </c>
      <c r="B330" s="1" t="s">
        <v>376</v>
      </c>
      <c r="C330" s="1">
        <v>6327639</v>
      </c>
      <c r="D330" s="1" t="s">
        <v>380</v>
      </c>
      <c r="E330" s="3">
        <v>21.549736783014396</v>
      </c>
      <c r="F330" s="4">
        <v>172747</v>
      </c>
      <c r="G330" s="4">
        <v>1076</v>
      </c>
      <c r="H330" s="4">
        <v>1705</v>
      </c>
      <c r="I330" s="4">
        <v>629</v>
      </c>
      <c r="J330" s="5">
        <v>-0.58457249070631967</v>
      </c>
      <c r="K330" s="6">
        <v>4.3771630311970744E-4</v>
      </c>
      <c r="L330" s="1" t="s">
        <v>21</v>
      </c>
      <c r="M330" s="7">
        <v>0</v>
      </c>
      <c r="N330" s="8">
        <v>0</v>
      </c>
      <c r="O330" s="13" t="s">
        <v>873</v>
      </c>
      <c r="P330" s="14" t="s">
        <v>874</v>
      </c>
      <c r="Q330" s="15" t="s">
        <v>875</v>
      </c>
    </row>
    <row r="331" spans="1:17" x14ac:dyDescent="0.25">
      <c r="A331" s="1" t="s">
        <v>14</v>
      </c>
      <c r="B331" s="1" t="s">
        <v>376</v>
      </c>
      <c r="C331" s="1">
        <v>6327642</v>
      </c>
      <c r="D331" s="1" t="s">
        <v>381</v>
      </c>
      <c r="E331" s="3">
        <v>32.469608712169176</v>
      </c>
      <c r="F331" s="4">
        <v>102565</v>
      </c>
      <c r="G331" s="4">
        <v>424</v>
      </c>
      <c r="H331" s="4">
        <v>1043</v>
      </c>
      <c r="I331" s="4">
        <v>619</v>
      </c>
      <c r="J331" s="5">
        <v>-1.4599056603773586</v>
      </c>
      <c r="K331" s="6">
        <v>6.4903454270624555E-4</v>
      </c>
      <c r="L331" s="1" t="s">
        <v>21</v>
      </c>
      <c r="M331" s="7">
        <v>0</v>
      </c>
      <c r="N331" s="8">
        <v>0</v>
      </c>
      <c r="O331" s="13" t="s">
        <v>873</v>
      </c>
      <c r="P331" s="14" t="s">
        <v>874</v>
      </c>
      <c r="Q331" s="15" t="s">
        <v>875</v>
      </c>
    </row>
    <row r="332" spans="1:17" x14ac:dyDescent="0.25">
      <c r="A332" s="1" t="s">
        <v>14</v>
      </c>
      <c r="B332" s="1" t="s">
        <v>376</v>
      </c>
      <c r="C332" s="1">
        <v>6333040</v>
      </c>
      <c r="D332" s="1" t="s">
        <v>382</v>
      </c>
      <c r="E332" s="3">
        <v>32.469798657718123</v>
      </c>
      <c r="F332" s="4">
        <v>50799</v>
      </c>
      <c r="G332" s="4">
        <v>210</v>
      </c>
      <c r="H332" s="4">
        <v>458</v>
      </c>
      <c r="I332" s="4">
        <v>248</v>
      </c>
      <c r="J332" s="5">
        <v>-1.180952380952381</v>
      </c>
      <c r="K332" s="6">
        <v>2.6003474669180027E-4</v>
      </c>
      <c r="L332" s="1" t="s">
        <v>21</v>
      </c>
      <c r="M332" s="7">
        <v>0</v>
      </c>
      <c r="N332" s="8">
        <v>0</v>
      </c>
      <c r="O332" s="13" t="s">
        <v>873</v>
      </c>
      <c r="P332" s="14" t="s">
        <v>874</v>
      </c>
      <c r="Q332" s="15" t="s">
        <v>875</v>
      </c>
    </row>
    <row r="333" spans="1:17" x14ac:dyDescent="0.25">
      <c r="A333" s="1" t="s">
        <v>14</v>
      </c>
      <c r="B333" s="1" t="s">
        <v>376</v>
      </c>
      <c r="C333" s="1">
        <v>6370618</v>
      </c>
      <c r="D333" s="1" t="s">
        <v>383</v>
      </c>
      <c r="E333" s="3">
        <v>6.1499173390849275</v>
      </c>
      <c r="F333" s="4">
        <v>112343</v>
      </c>
      <c r="G333" s="4">
        <v>2452</v>
      </c>
      <c r="H333" s="4">
        <v>4968</v>
      </c>
      <c r="I333" s="4">
        <v>2516</v>
      </c>
      <c r="J333" s="5">
        <v>-1.0261011419249593</v>
      </c>
      <c r="K333" s="6">
        <v>4.9966625750674147E-4</v>
      </c>
      <c r="L333" s="1" t="s">
        <v>21</v>
      </c>
      <c r="M333" s="7">
        <v>0</v>
      </c>
      <c r="N333" s="8">
        <v>0</v>
      </c>
      <c r="O333" s="13" t="s">
        <v>873</v>
      </c>
      <c r="P333" s="14" t="s">
        <v>874</v>
      </c>
      <c r="Q333" s="15" t="s">
        <v>875</v>
      </c>
    </row>
    <row r="334" spans="1:17" x14ac:dyDescent="0.25">
      <c r="A334" s="1" t="s">
        <v>14</v>
      </c>
      <c r="B334" s="1" t="s">
        <v>376</v>
      </c>
      <c r="C334" s="1">
        <v>6371096</v>
      </c>
      <c r="D334" s="1" t="s">
        <v>384</v>
      </c>
      <c r="E334" s="3">
        <v>12.309843400447427</v>
      </c>
      <c r="F334" s="4">
        <v>129859</v>
      </c>
      <c r="G334" s="4">
        <v>1416</v>
      </c>
      <c r="H334" s="4">
        <v>2036</v>
      </c>
      <c r="I334" s="4">
        <v>620</v>
      </c>
      <c r="J334" s="5">
        <v>-0.43785310734463279</v>
      </c>
      <c r="K334" s="6">
        <v>2.4645879731149766E-4</v>
      </c>
      <c r="L334" s="1" t="s">
        <v>21</v>
      </c>
      <c r="M334" s="7">
        <v>0</v>
      </c>
      <c r="N334" s="8">
        <v>0</v>
      </c>
      <c r="O334" s="13" t="s">
        <v>873</v>
      </c>
      <c r="P334" s="14" t="s">
        <v>874</v>
      </c>
      <c r="Q334" s="15" t="s">
        <v>875</v>
      </c>
    </row>
    <row r="335" spans="1:17" x14ac:dyDescent="0.25">
      <c r="A335" s="1" t="s">
        <v>14</v>
      </c>
      <c r="B335" s="1" t="s">
        <v>376</v>
      </c>
      <c r="C335" s="1">
        <v>6371098</v>
      </c>
      <c r="D335" s="1" t="s">
        <v>385</v>
      </c>
      <c r="E335" s="3">
        <v>21.54972544234289</v>
      </c>
      <c r="F335" s="4">
        <v>247240</v>
      </c>
      <c r="G335" s="4">
        <v>1540</v>
      </c>
      <c r="H335" s="4">
        <v>1592</v>
      </c>
      <c r="I335" s="4">
        <v>52</v>
      </c>
      <c r="J335" s="5">
        <v>-3.3766233766233764E-2</v>
      </c>
      <c r="K335" s="6">
        <v>3.6186384394258728E-5</v>
      </c>
      <c r="L335" s="1" t="s">
        <v>21</v>
      </c>
      <c r="M335" s="7">
        <v>0</v>
      </c>
      <c r="N335" s="8">
        <v>0</v>
      </c>
      <c r="O335" s="13" t="s">
        <v>873</v>
      </c>
      <c r="P335" s="14" t="s">
        <v>874</v>
      </c>
      <c r="Q335" s="15" t="s">
        <v>875</v>
      </c>
    </row>
    <row r="336" spans="1:17" x14ac:dyDescent="0.25">
      <c r="A336" s="1" t="s">
        <v>14</v>
      </c>
      <c r="B336" s="1" t="s">
        <v>376</v>
      </c>
      <c r="C336" s="1">
        <v>6379803</v>
      </c>
      <c r="D336" s="1" t="s">
        <v>386</v>
      </c>
      <c r="E336" s="3">
        <v>64.950463406839248</v>
      </c>
      <c r="F336" s="4">
        <v>20323</v>
      </c>
      <c r="G336" s="4">
        <v>42</v>
      </c>
      <c r="H336" s="4">
        <v>82</v>
      </c>
      <c r="I336" s="4">
        <v>40</v>
      </c>
      <c r="J336" s="5">
        <v>-0.95238095238095233</v>
      </c>
      <c r="K336" s="6">
        <v>8.3896212032010016E-5</v>
      </c>
      <c r="L336" s="1" t="s">
        <v>21</v>
      </c>
      <c r="M336" s="7">
        <v>0</v>
      </c>
      <c r="N336" s="8">
        <v>0</v>
      </c>
      <c r="O336" s="13" t="s">
        <v>873</v>
      </c>
      <c r="P336" s="14" t="s">
        <v>874</v>
      </c>
      <c r="Q336" s="15" t="s">
        <v>875</v>
      </c>
    </row>
    <row r="337" spans="1:17" x14ac:dyDescent="0.25">
      <c r="A337" s="1" t="s">
        <v>14</v>
      </c>
      <c r="B337" s="1" t="s">
        <v>376</v>
      </c>
      <c r="C337" s="1">
        <v>6385797</v>
      </c>
      <c r="D337" s="1" t="s">
        <v>387</v>
      </c>
      <c r="E337" s="3">
        <v>32.469744750815345</v>
      </c>
      <c r="F337" s="4">
        <v>60233</v>
      </c>
      <c r="G337" s="4">
        <v>249</v>
      </c>
      <c r="H337" s="4">
        <v>1188</v>
      </c>
      <c r="I337" s="4">
        <v>939</v>
      </c>
      <c r="J337" s="5">
        <v>-3.7710843373493974</v>
      </c>
      <c r="K337" s="6">
        <v>9.8456541033919791E-4</v>
      </c>
      <c r="L337" s="1" t="s">
        <v>21</v>
      </c>
      <c r="M337" s="7">
        <v>0</v>
      </c>
      <c r="N337" s="8">
        <v>0</v>
      </c>
      <c r="O337" s="13" t="s">
        <v>873</v>
      </c>
      <c r="P337" s="14" t="s">
        <v>874</v>
      </c>
      <c r="Q337" s="15" t="s">
        <v>875</v>
      </c>
    </row>
    <row r="338" spans="1:17" x14ac:dyDescent="0.25">
      <c r="A338" s="1" t="s">
        <v>14</v>
      </c>
      <c r="B338" s="1" t="s">
        <v>376</v>
      </c>
      <c r="C338" s="1">
        <v>6385852</v>
      </c>
      <c r="D338" s="1" t="s">
        <v>388</v>
      </c>
      <c r="E338" s="3">
        <v>51.959591722595071</v>
      </c>
      <c r="F338" s="4">
        <v>74323</v>
      </c>
      <c r="G338" s="4">
        <v>192</v>
      </c>
      <c r="H338" s="4">
        <v>360</v>
      </c>
      <c r="I338" s="4">
        <v>168</v>
      </c>
      <c r="J338" s="5">
        <v>-0.875</v>
      </c>
      <c r="K338" s="6">
        <v>2.8188704624307955E-4</v>
      </c>
      <c r="L338" s="1" t="s">
        <v>21</v>
      </c>
      <c r="M338" s="7">
        <v>0</v>
      </c>
      <c r="N338" s="8">
        <v>0</v>
      </c>
      <c r="O338" s="13" t="s">
        <v>873</v>
      </c>
      <c r="P338" s="14" t="s">
        <v>874</v>
      </c>
      <c r="Q338" s="15" t="s">
        <v>875</v>
      </c>
    </row>
    <row r="339" spans="1:17" x14ac:dyDescent="0.25">
      <c r="A339" s="1" t="s">
        <v>14</v>
      </c>
      <c r="B339" s="1" t="s">
        <v>376</v>
      </c>
      <c r="C339" s="1">
        <v>6384598</v>
      </c>
      <c r="D339" s="1" t="s">
        <v>389</v>
      </c>
      <c r="E339" s="3">
        <v>5.5299217002237135</v>
      </c>
      <c r="F339" s="4">
        <v>142380</v>
      </c>
      <c r="G339" s="4">
        <v>3456</v>
      </c>
      <c r="H339" s="4">
        <v>5444</v>
      </c>
      <c r="I339" s="4">
        <v>1988</v>
      </c>
      <c r="J339" s="5">
        <v>-0.57523148148148151</v>
      </c>
      <c r="K339" s="6">
        <v>3.5500581704312237E-4</v>
      </c>
      <c r="L339" s="1" t="s">
        <v>21</v>
      </c>
      <c r="M339" s="7">
        <v>0</v>
      </c>
      <c r="N339" s="8">
        <v>0</v>
      </c>
      <c r="O339" s="13" t="s">
        <v>873</v>
      </c>
      <c r="P339" s="14" t="s">
        <v>874</v>
      </c>
      <c r="Q339" s="15" t="s">
        <v>875</v>
      </c>
    </row>
    <row r="340" spans="1:17" x14ac:dyDescent="0.25">
      <c r="A340" s="1" t="s">
        <v>14</v>
      </c>
      <c r="B340" s="1" t="s">
        <v>376</v>
      </c>
      <c r="C340" s="1">
        <v>6384600</v>
      </c>
      <c r="D340" s="1" t="s">
        <v>390</v>
      </c>
      <c r="E340" s="3">
        <v>9.2298801558211245</v>
      </c>
      <c r="F340" s="4">
        <v>545425</v>
      </c>
      <c r="G340" s="4">
        <v>7932</v>
      </c>
      <c r="H340" s="4">
        <v>3593</v>
      </c>
      <c r="I340" s="4">
        <v>-4339</v>
      </c>
      <c r="J340" s="5">
        <v>0.54702471003530007</v>
      </c>
      <c r="K340" s="6">
        <v>1.2932599230974153E-3</v>
      </c>
      <c r="L340" s="1" t="s">
        <v>17</v>
      </c>
      <c r="M340" s="7">
        <v>0</v>
      </c>
      <c r="N340" s="8">
        <v>0</v>
      </c>
      <c r="O340" s="13" t="s">
        <v>873</v>
      </c>
      <c r="P340" s="14" t="s">
        <v>874</v>
      </c>
      <c r="Q340" s="15" t="s">
        <v>875</v>
      </c>
    </row>
    <row r="341" spans="1:17" x14ac:dyDescent="0.25">
      <c r="A341" s="1" t="s">
        <v>14</v>
      </c>
      <c r="B341" s="1" t="s">
        <v>376</v>
      </c>
      <c r="C341" s="1">
        <v>6384602</v>
      </c>
      <c r="D341" s="1" t="s">
        <v>391</v>
      </c>
      <c r="E341" s="3">
        <v>5.5299217002237135</v>
      </c>
      <c r="F341" s="4">
        <v>217525</v>
      </c>
      <c r="G341" s="4">
        <v>5280</v>
      </c>
      <c r="H341" s="4">
        <v>3115</v>
      </c>
      <c r="I341" s="4">
        <v>-2165</v>
      </c>
      <c r="J341" s="5">
        <v>0.41003787878787878</v>
      </c>
      <c r="K341" s="6">
        <v>3.8661347781607648E-4</v>
      </c>
      <c r="L341" s="1" t="s">
        <v>17</v>
      </c>
      <c r="M341" s="7">
        <v>0</v>
      </c>
      <c r="N341" s="8">
        <v>0</v>
      </c>
      <c r="O341" s="13" t="s">
        <v>873</v>
      </c>
      <c r="P341" s="14" t="s">
        <v>874</v>
      </c>
      <c r="Q341" s="15" t="s">
        <v>875</v>
      </c>
    </row>
    <row r="342" spans="1:17" x14ac:dyDescent="0.25">
      <c r="A342" s="1" t="s">
        <v>14</v>
      </c>
      <c r="B342" s="1" t="s">
        <v>376</v>
      </c>
      <c r="C342" s="1">
        <v>6384604</v>
      </c>
      <c r="D342" s="1" t="s">
        <v>392</v>
      </c>
      <c r="E342" s="3">
        <v>5.5299188525449141</v>
      </c>
      <c r="F342" s="4">
        <v>242738</v>
      </c>
      <c r="G342" s="4">
        <v>5892</v>
      </c>
      <c r="H342" s="4">
        <v>2064</v>
      </c>
      <c r="I342" s="4">
        <v>-3828</v>
      </c>
      <c r="J342" s="5">
        <v>0.64969450101832993</v>
      </c>
      <c r="K342" s="6">
        <v>6.8358227758161044E-4</v>
      </c>
      <c r="L342" s="1" t="s">
        <v>17</v>
      </c>
      <c r="M342" s="7">
        <v>0</v>
      </c>
      <c r="N342" s="8">
        <v>0</v>
      </c>
      <c r="O342" s="13" t="s">
        <v>873</v>
      </c>
      <c r="P342" s="14" t="s">
        <v>874</v>
      </c>
      <c r="Q342" s="15" t="s">
        <v>875</v>
      </c>
    </row>
    <row r="343" spans="1:17" x14ac:dyDescent="0.25">
      <c r="A343" s="1" t="s">
        <v>22</v>
      </c>
      <c r="B343" s="1" t="s">
        <v>376</v>
      </c>
      <c r="C343" s="1">
        <v>6425572</v>
      </c>
      <c r="D343" s="1" t="s">
        <v>393</v>
      </c>
      <c r="E343" s="3">
        <v>0</v>
      </c>
      <c r="F343" s="4"/>
      <c r="G343" s="4"/>
      <c r="H343" s="4">
        <v>0</v>
      </c>
      <c r="I343" s="4">
        <v>0</v>
      </c>
      <c r="J343" s="5">
        <v>0</v>
      </c>
      <c r="K343" s="6"/>
      <c r="L343" s="1" t="s">
        <v>25</v>
      </c>
      <c r="M343" s="7">
        <v>0</v>
      </c>
      <c r="N343" s="8">
        <v>0</v>
      </c>
      <c r="O343" s="13" t="s">
        <v>873</v>
      </c>
      <c r="P343" s="14" t="s">
        <v>874</v>
      </c>
      <c r="Q343" s="15" t="s">
        <v>875</v>
      </c>
    </row>
    <row r="344" spans="1:17" x14ac:dyDescent="0.25">
      <c r="A344" s="1" t="s">
        <v>22</v>
      </c>
      <c r="B344" s="1" t="s">
        <v>376</v>
      </c>
      <c r="C344" s="1">
        <v>6425574</v>
      </c>
      <c r="D344" s="1" t="s">
        <v>394</v>
      </c>
      <c r="E344" s="3">
        <v>0</v>
      </c>
      <c r="F344" s="4"/>
      <c r="G344" s="4"/>
      <c r="H344" s="4">
        <v>0</v>
      </c>
      <c r="I344" s="4">
        <v>0</v>
      </c>
      <c r="J344" s="5">
        <v>0</v>
      </c>
      <c r="K344" s="6"/>
      <c r="L344" s="1" t="s">
        <v>25</v>
      </c>
      <c r="M344" s="7">
        <v>0</v>
      </c>
      <c r="N344" s="8">
        <v>0</v>
      </c>
      <c r="O344" s="13" t="s">
        <v>873</v>
      </c>
      <c r="P344" s="14" t="s">
        <v>874</v>
      </c>
      <c r="Q344" s="15" t="s">
        <v>875</v>
      </c>
    </row>
    <row r="345" spans="1:17" x14ac:dyDescent="0.25">
      <c r="A345" s="1" t="s">
        <v>22</v>
      </c>
      <c r="B345" s="1" t="s">
        <v>376</v>
      </c>
      <c r="C345" s="1">
        <v>6425576</v>
      </c>
      <c r="D345" s="1" t="s">
        <v>395</v>
      </c>
      <c r="E345" s="3">
        <v>0</v>
      </c>
      <c r="F345" s="4"/>
      <c r="G345" s="4"/>
      <c r="H345" s="4">
        <v>0</v>
      </c>
      <c r="I345" s="4">
        <v>0</v>
      </c>
      <c r="J345" s="5">
        <v>0</v>
      </c>
      <c r="K345" s="6"/>
      <c r="L345" s="1" t="s">
        <v>25</v>
      </c>
      <c r="M345" s="7">
        <v>0</v>
      </c>
      <c r="N345" s="8">
        <v>0</v>
      </c>
      <c r="O345" s="13" t="s">
        <v>873</v>
      </c>
      <c r="P345" s="14" t="s">
        <v>874</v>
      </c>
      <c r="Q345" s="15" t="s">
        <v>875</v>
      </c>
    </row>
    <row r="346" spans="1:17" x14ac:dyDescent="0.25">
      <c r="A346" s="1" t="s">
        <v>22</v>
      </c>
      <c r="B346" s="1" t="s">
        <v>376</v>
      </c>
      <c r="C346" s="1">
        <v>6425578</v>
      </c>
      <c r="D346" s="1" t="s">
        <v>396</v>
      </c>
      <c r="E346" s="3">
        <v>0</v>
      </c>
      <c r="F346" s="4"/>
      <c r="G346" s="4"/>
      <c r="H346" s="4">
        <v>0</v>
      </c>
      <c r="I346" s="4">
        <v>0</v>
      </c>
      <c r="J346" s="5">
        <v>0</v>
      </c>
      <c r="K346" s="6"/>
      <c r="L346" s="1" t="s">
        <v>25</v>
      </c>
      <c r="M346" s="7">
        <v>0</v>
      </c>
      <c r="N346" s="8">
        <v>0</v>
      </c>
      <c r="O346" s="13" t="s">
        <v>873</v>
      </c>
      <c r="P346" s="14" t="s">
        <v>874</v>
      </c>
      <c r="Q346" s="15" t="s">
        <v>875</v>
      </c>
    </row>
    <row r="347" spans="1:17" x14ac:dyDescent="0.25">
      <c r="A347" s="1" t="s">
        <v>22</v>
      </c>
      <c r="B347" s="1" t="s">
        <v>376</v>
      </c>
      <c r="C347" s="1">
        <v>6431208</v>
      </c>
      <c r="D347" s="1" t="s">
        <v>397</v>
      </c>
      <c r="E347" s="3">
        <v>6.1499741868869382</v>
      </c>
      <c r="F347" s="4">
        <v>9530</v>
      </c>
      <c r="G347" s="4">
        <v>208</v>
      </c>
      <c r="H347" s="4">
        <v>588</v>
      </c>
      <c r="I347" s="4">
        <v>380</v>
      </c>
      <c r="J347" s="5">
        <v>-1.8269230769230769</v>
      </c>
      <c r="K347" s="6">
        <v>7.5466984490232065E-5</v>
      </c>
      <c r="L347" s="1" t="s">
        <v>21</v>
      </c>
      <c r="M347" s="7">
        <v>0</v>
      </c>
      <c r="N347" s="8">
        <v>0</v>
      </c>
      <c r="O347" s="13" t="s">
        <v>873</v>
      </c>
      <c r="P347" s="14" t="s">
        <v>874</v>
      </c>
      <c r="Q347" s="15" t="s">
        <v>875</v>
      </c>
    </row>
    <row r="348" spans="1:17" x14ac:dyDescent="0.25">
      <c r="A348" s="1" t="s">
        <v>22</v>
      </c>
      <c r="B348" s="1" t="s">
        <v>376</v>
      </c>
      <c r="C348" s="1">
        <v>6431210</v>
      </c>
      <c r="D348" s="1" t="s">
        <v>398</v>
      </c>
      <c r="E348" s="3">
        <v>0</v>
      </c>
      <c r="F348" s="4"/>
      <c r="G348" s="4"/>
      <c r="H348" s="4">
        <v>0</v>
      </c>
      <c r="I348" s="4">
        <v>0</v>
      </c>
      <c r="J348" s="5">
        <v>0</v>
      </c>
      <c r="K348" s="6"/>
      <c r="L348" s="1" t="s">
        <v>25</v>
      </c>
      <c r="M348" s="7">
        <v>0</v>
      </c>
      <c r="N348" s="8">
        <v>0</v>
      </c>
      <c r="O348" s="13" t="s">
        <v>873</v>
      </c>
      <c r="P348" s="14" t="s">
        <v>874</v>
      </c>
      <c r="Q348" s="15" t="s">
        <v>875</v>
      </c>
    </row>
    <row r="349" spans="1:17" x14ac:dyDescent="0.25">
      <c r="A349" s="1" t="s">
        <v>22</v>
      </c>
      <c r="B349" s="1" t="s">
        <v>376</v>
      </c>
      <c r="C349" s="1">
        <v>6431212</v>
      </c>
      <c r="D349" s="1" t="s">
        <v>399</v>
      </c>
      <c r="E349" s="3">
        <v>0</v>
      </c>
      <c r="F349" s="4"/>
      <c r="G349" s="4"/>
      <c r="H349" s="4">
        <v>0</v>
      </c>
      <c r="I349" s="4">
        <v>0</v>
      </c>
      <c r="J349" s="5">
        <v>0</v>
      </c>
      <c r="K349" s="6"/>
      <c r="L349" s="1" t="s">
        <v>25</v>
      </c>
      <c r="M349" s="7">
        <v>0</v>
      </c>
      <c r="N349" s="8">
        <v>0</v>
      </c>
      <c r="O349" s="13" t="s">
        <v>873</v>
      </c>
      <c r="P349" s="14" t="s">
        <v>874</v>
      </c>
      <c r="Q349" s="15" t="s">
        <v>875</v>
      </c>
    </row>
    <row r="350" spans="1:17" x14ac:dyDescent="0.25">
      <c r="A350" s="1" t="s">
        <v>25</v>
      </c>
      <c r="B350" s="1" t="s">
        <v>376</v>
      </c>
      <c r="C350" s="1">
        <v>6449358</v>
      </c>
      <c r="D350" s="1" t="s">
        <v>400</v>
      </c>
      <c r="E350" s="3">
        <v>0</v>
      </c>
      <c r="F350" s="4"/>
      <c r="G350" s="4"/>
      <c r="H350" s="4">
        <v>0</v>
      </c>
      <c r="I350" s="4">
        <v>0</v>
      </c>
      <c r="J350" s="5">
        <v>0</v>
      </c>
      <c r="K350" s="6"/>
      <c r="L350" s="1" t="s">
        <v>25</v>
      </c>
      <c r="M350" s="7">
        <v>0</v>
      </c>
      <c r="N350" s="8">
        <v>0</v>
      </c>
      <c r="O350" s="13" t="s">
        <v>873</v>
      </c>
      <c r="P350" s="14" t="s">
        <v>874</v>
      </c>
      <c r="Q350" s="15" t="s">
        <v>875</v>
      </c>
    </row>
    <row r="351" spans="1:17" x14ac:dyDescent="0.25">
      <c r="A351" s="1" t="s">
        <v>14</v>
      </c>
      <c r="B351" s="1" t="s">
        <v>401</v>
      </c>
      <c r="C351" s="1">
        <v>6175242</v>
      </c>
      <c r="D351" s="1" t="s">
        <v>402</v>
      </c>
      <c r="E351" s="3">
        <v>9.2298846240856651</v>
      </c>
      <c r="F351" s="4">
        <v>440631</v>
      </c>
      <c r="G351" s="4">
        <v>6408</v>
      </c>
      <c r="H351" s="4">
        <v>5999</v>
      </c>
      <c r="I351" s="4">
        <v>-409</v>
      </c>
      <c r="J351" s="5">
        <v>6.382646691635456E-2</v>
      </c>
      <c r="K351" s="6">
        <v>1.2190448596747124E-4</v>
      </c>
      <c r="L351" s="1" t="s">
        <v>17</v>
      </c>
      <c r="M351" s="7">
        <v>0</v>
      </c>
      <c r="N351" s="8">
        <v>0</v>
      </c>
      <c r="O351" s="13" t="s">
        <v>873</v>
      </c>
      <c r="P351" s="14" t="s">
        <v>874</v>
      </c>
      <c r="Q351" s="15" t="s">
        <v>875</v>
      </c>
    </row>
    <row r="352" spans="1:17" x14ac:dyDescent="0.25">
      <c r="A352" s="1" t="s">
        <v>14</v>
      </c>
      <c r="B352" s="1" t="s">
        <v>401</v>
      </c>
      <c r="C352" s="1">
        <v>6250777</v>
      </c>
      <c r="D352" s="1" t="s">
        <v>403</v>
      </c>
      <c r="E352" s="3">
        <v>9.2298792742240376</v>
      </c>
      <c r="F352" s="4">
        <v>324697</v>
      </c>
      <c r="G352" s="4">
        <v>4722</v>
      </c>
      <c r="H352" s="4">
        <v>2553</v>
      </c>
      <c r="I352" s="4">
        <v>-2169</v>
      </c>
      <c r="J352" s="5">
        <v>0.4593392630241423</v>
      </c>
      <c r="K352" s="6">
        <v>6.4648087238291282E-4</v>
      </c>
      <c r="L352" s="1" t="s">
        <v>17</v>
      </c>
      <c r="M352" s="7">
        <v>0</v>
      </c>
      <c r="N352" s="8">
        <v>0</v>
      </c>
      <c r="O352" s="13" t="s">
        <v>873</v>
      </c>
      <c r="P352" s="14" t="s">
        <v>874</v>
      </c>
      <c r="Q352" s="15" t="s">
        <v>875</v>
      </c>
    </row>
    <row r="353" spans="1:17" x14ac:dyDescent="0.25">
      <c r="A353" s="1" t="s">
        <v>14</v>
      </c>
      <c r="B353" s="1" t="s">
        <v>401</v>
      </c>
      <c r="C353" s="1">
        <v>6288739</v>
      </c>
      <c r="D353" s="1" t="s">
        <v>404</v>
      </c>
      <c r="E353" s="3">
        <v>88.258698921877169</v>
      </c>
      <c r="F353" s="4">
        <v>349147</v>
      </c>
      <c r="G353" s="4">
        <v>531</v>
      </c>
      <c r="H353" s="4">
        <v>264</v>
      </c>
      <c r="I353" s="4">
        <v>-267</v>
      </c>
      <c r="J353" s="5">
        <v>0.50282485875706218</v>
      </c>
      <c r="K353" s="6">
        <v>7.6097237214235649E-4</v>
      </c>
      <c r="L353" s="1" t="s">
        <v>17</v>
      </c>
      <c r="M353" s="7">
        <v>0</v>
      </c>
      <c r="N353" s="8">
        <v>0</v>
      </c>
      <c r="O353" s="13" t="s">
        <v>873</v>
      </c>
      <c r="P353" s="14" t="s">
        <v>874</v>
      </c>
      <c r="Q353" s="15" t="s">
        <v>875</v>
      </c>
    </row>
    <row r="354" spans="1:17" x14ac:dyDescent="0.25">
      <c r="A354" s="1" t="s">
        <v>14</v>
      </c>
      <c r="B354" s="1" t="s">
        <v>401</v>
      </c>
      <c r="C354" s="1">
        <v>6327645</v>
      </c>
      <c r="D354" s="1" t="s">
        <v>405</v>
      </c>
      <c r="E354" s="3">
        <v>6.1499207480142539</v>
      </c>
      <c r="F354" s="4">
        <v>553285</v>
      </c>
      <c r="G354" s="4">
        <v>12076</v>
      </c>
      <c r="H354" s="4">
        <v>5987</v>
      </c>
      <c r="I354" s="4">
        <v>-6089</v>
      </c>
      <c r="J354" s="5">
        <v>0.50422325273269297</v>
      </c>
      <c r="K354" s="6">
        <v>1.2092486201961E-3</v>
      </c>
      <c r="L354" s="1" t="s">
        <v>17</v>
      </c>
      <c r="M354" s="7">
        <v>0</v>
      </c>
      <c r="N354" s="8">
        <v>0</v>
      </c>
      <c r="O354" s="13" t="s">
        <v>873</v>
      </c>
      <c r="P354" s="14" t="s">
        <v>874</v>
      </c>
      <c r="Q354" s="15" t="s">
        <v>875</v>
      </c>
    </row>
    <row r="355" spans="1:17" x14ac:dyDescent="0.25">
      <c r="A355" s="1" t="s">
        <v>14</v>
      </c>
      <c r="B355" s="1" t="s">
        <v>401</v>
      </c>
      <c r="C355" s="1">
        <v>6327663</v>
      </c>
      <c r="D355" s="1" t="s">
        <v>406</v>
      </c>
      <c r="E355" s="3">
        <v>32.469654326333263</v>
      </c>
      <c r="F355" s="4">
        <v>112483</v>
      </c>
      <c r="G355" s="4">
        <v>465</v>
      </c>
      <c r="H355" s="4">
        <v>312</v>
      </c>
      <c r="I355" s="4">
        <v>-153</v>
      </c>
      <c r="J355" s="5">
        <v>0.32903225806451614</v>
      </c>
      <c r="K355" s="6">
        <v>1.6042394917048286E-4</v>
      </c>
      <c r="L355" s="1" t="s">
        <v>17</v>
      </c>
      <c r="M355" s="7">
        <v>0</v>
      </c>
      <c r="N355" s="8">
        <v>0</v>
      </c>
      <c r="O355" s="13" t="s">
        <v>873</v>
      </c>
      <c r="P355" s="14" t="s">
        <v>874</v>
      </c>
      <c r="Q355" s="15" t="s">
        <v>875</v>
      </c>
    </row>
    <row r="356" spans="1:17" x14ac:dyDescent="0.25">
      <c r="A356" s="1" t="s">
        <v>14</v>
      </c>
      <c r="B356" s="1" t="s">
        <v>401</v>
      </c>
      <c r="C356" s="1">
        <v>6333048</v>
      </c>
      <c r="D356" s="1" t="s">
        <v>407</v>
      </c>
      <c r="E356" s="3">
        <v>64.94915598942444</v>
      </c>
      <c r="F356" s="4">
        <v>127742</v>
      </c>
      <c r="G356" s="4">
        <v>264</v>
      </c>
      <c r="H356" s="4">
        <v>117</v>
      </c>
      <c r="I356" s="4">
        <v>-147</v>
      </c>
      <c r="J356" s="5">
        <v>0.55681818181818177</v>
      </c>
      <c r="K356" s="6">
        <v>3.0831237293274478E-4</v>
      </c>
      <c r="L356" s="1" t="s">
        <v>17</v>
      </c>
      <c r="M356" s="7">
        <v>0</v>
      </c>
      <c r="N356" s="8">
        <v>0</v>
      </c>
      <c r="O356" s="13" t="s">
        <v>873</v>
      </c>
      <c r="P356" s="14" t="s">
        <v>874</v>
      </c>
      <c r="Q356" s="15" t="s">
        <v>875</v>
      </c>
    </row>
    <row r="357" spans="1:17" x14ac:dyDescent="0.25">
      <c r="A357" s="1" t="s">
        <v>14</v>
      </c>
      <c r="B357" s="1" t="s">
        <v>401</v>
      </c>
      <c r="C357" s="1">
        <v>6371100</v>
      </c>
      <c r="D357" s="1" t="s">
        <v>408</v>
      </c>
      <c r="E357" s="3">
        <v>9.229879487226377</v>
      </c>
      <c r="F357" s="4">
        <v>605661</v>
      </c>
      <c r="G357" s="4">
        <v>8808</v>
      </c>
      <c r="H357" s="4">
        <v>5674</v>
      </c>
      <c r="I357" s="4">
        <v>-3134</v>
      </c>
      <c r="J357" s="5">
        <v>0.35581289736603089</v>
      </c>
      <c r="K357" s="6">
        <v>9.3410378091501141E-4</v>
      </c>
      <c r="L357" s="1" t="s">
        <v>17</v>
      </c>
      <c r="M357" s="7">
        <v>0</v>
      </c>
      <c r="N357" s="8">
        <v>0</v>
      </c>
      <c r="O357" s="13" t="s">
        <v>873</v>
      </c>
      <c r="P357" s="14" t="s">
        <v>874</v>
      </c>
      <c r="Q357" s="15" t="s">
        <v>875</v>
      </c>
    </row>
    <row r="358" spans="1:17" x14ac:dyDescent="0.25">
      <c r="A358" s="1" t="s">
        <v>14</v>
      </c>
      <c r="B358" s="1" t="s">
        <v>401</v>
      </c>
      <c r="C358" s="1">
        <v>6371102</v>
      </c>
      <c r="D358" s="1" t="s">
        <v>409</v>
      </c>
      <c r="E358" s="3">
        <v>6.1499202691573061</v>
      </c>
      <c r="F358" s="4">
        <v>280766</v>
      </c>
      <c r="G358" s="4">
        <v>6128</v>
      </c>
      <c r="H358" s="4">
        <v>4134</v>
      </c>
      <c r="I358" s="4">
        <v>-1994</v>
      </c>
      <c r="J358" s="5">
        <v>0.32539164490861616</v>
      </c>
      <c r="K358" s="6">
        <v>3.9599959942885276E-4</v>
      </c>
      <c r="L358" s="1" t="s">
        <v>17</v>
      </c>
      <c r="M358" s="7">
        <v>0</v>
      </c>
      <c r="N358" s="8">
        <v>0</v>
      </c>
      <c r="O358" s="13" t="s">
        <v>873</v>
      </c>
      <c r="P358" s="14" t="s">
        <v>874</v>
      </c>
      <c r="Q358" s="15" t="s">
        <v>875</v>
      </c>
    </row>
    <row r="359" spans="1:17" x14ac:dyDescent="0.25">
      <c r="A359" s="1" t="s">
        <v>14</v>
      </c>
      <c r="B359" s="1" t="s">
        <v>401</v>
      </c>
      <c r="C359" s="1">
        <v>6371104</v>
      </c>
      <c r="D359" s="1" t="s">
        <v>410</v>
      </c>
      <c r="E359" s="3">
        <v>9.2298798714116508</v>
      </c>
      <c r="F359" s="4">
        <v>196386</v>
      </c>
      <c r="G359" s="4">
        <v>2856</v>
      </c>
      <c r="H359" s="4">
        <v>2637</v>
      </c>
      <c r="I359" s="4">
        <v>-219</v>
      </c>
      <c r="J359" s="5">
        <v>7.6680672268907568E-2</v>
      </c>
      <c r="K359" s="6">
        <v>6.5274006552448416E-5</v>
      </c>
      <c r="L359" s="1" t="s">
        <v>17</v>
      </c>
      <c r="M359" s="7">
        <v>0</v>
      </c>
      <c r="N359" s="8">
        <v>0</v>
      </c>
      <c r="O359" s="13" t="s">
        <v>873</v>
      </c>
      <c r="P359" s="14" t="s">
        <v>874</v>
      </c>
      <c r="Q359" s="15" t="s">
        <v>875</v>
      </c>
    </row>
    <row r="360" spans="1:17" x14ac:dyDescent="0.25">
      <c r="A360" s="1" t="s">
        <v>14</v>
      </c>
      <c r="B360" s="1" t="s">
        <v>401</v>
      </c>
      <c r="C360" s="1">
        <v>6371106</v>
      </c>
      <c r="D360" s="1" t="s">
        <v>411</v>
      </c>
      <c r="E360" s="3">
        <v>12.309826999153692</v>
      </c>
      <c r="F360" s="4">
        <v>250180</v>
      </c>
      <c r="G360" s="4">
        <v>2728</v>
      </c>
      <c r="H360" s="4">
        <v>2520</v>
      </c>
      <c r="I360" s="4">
        <v>-208</v>
      </c>
      <c r="J360" s="5">
        <v>7.6246334310850442E-2</v>
      </c>
      <c r="K360" s="6">
        <v>8.2682841191645507E-5</v>
      </c>
      <c r="L360" s="1" t="s">
        <v>17</v>
      </c>
      <c r="M360" s="7">
        <v>0</v>
      </c>
      <c r="N360" s="8">
        <v>0</v>
      </c>
      <c r="O360" s="13" t="s">
        <v>873</v>
      </c>
      <c r="P360" s="14" t="s">
        <v>874</v>
      </c>
      <c r="Q360" s="15" t="s">
        <v>875</v>
      </c>
    </row>
    <row r="361" spans="1:17" x14ac:dyDescent="0.25">
      <c r="A361" s="1" t="s">
        <v>14</v>
      </c>
      <c r="B361" s="1" t="s">
        <v>401</v>
      </c>
      <c r="C361" s="1">
        <v>6371108</v>
      </c>
      <c r="D361" s="1" t="s">
        <v>412</v>
      </c>
      <c r="E361" s="3">
        <v>12.309836012282085</v>
      </c>
      <c r="F361" s="4">
        <v>416539</v>
      </c>
      <c r="G361" s="4">
        <v>4542</v>
      </c>
      <c r="H361" s="4">
        <v>2628</v>
      </c>
      <c r="I361" s="4">
        <v>-1914</v>
      </c>
      <c r="J361" s="5">
        <v>0.42140026420079263</v>
      </c>
      <c r="K361" s="6">
        <v>7.6084170150700911E-4</v>
      </c>
      <c r="L361" s="1" t="s">
        <v>17</v>
      </c>
      <c r="M361" s="7">
        <v>0</v>
      </c>
      <c r="N361" s="8">
        <v>0</v>
      </c>
      <c r="O361" s="13" t="s">
        <v>873</v>
      </c>
      <c r="P361" s="14" t="s">
        <v>874</v>
      </c>
      <c r="Q361" s="15" t="s">
        <v>875</v>
      </c>
    </row>
    <row r="362" spans="1:17" x14ac:dyDescent="0.25">
      <c r="A362" s="1" t="s">
        <v>14</v>
      </c>
      <c r="B362" s="1" t="s">
        <v>401</v>
      </c>
      <c r="C362" s="1">
        <v>6371110</v>
      </c>
      <c r="D362" s="1" t="s">
        <v>413</v>
      </c>
      <c r="E362" s="3">
        <v>6.1498925643950448</v>
      </c>
      <c r="F362" s="4">
        <v>92733</v>
      </c>
      <c r="G362" s="4">
        <v>2024</v>
      </c>
      <c r="H362" s="4">
        <v>2371</v>
      </c>
      <c r="I362" s="4">
        <v>347</v>
      </c>
      <c r="J362" s="5">
        <v>-0.17144268774703558</v>
      </c>
      <c r="K362" s="6">
        <v>6.8912358061896803E-5</v>
      </c>
      <c r="L362" s="1" t="s">
        <v>21</v>
      </c>
      <c r="M362" s="7">
        <v>0</v>
      </c>
      <c r="N362" s="8">
        <v>0</v>
      </c>
      <c r="O362" s="13" t="s">
        <v>873</v>
      </c>
      <c r="P362" s="14" t="s">
        <v>874</v>
      </c>
      <c r="Q362" s="15" t="s">
        <v>875</v>
      </c>
    </row>
    <row r="363" spans="1:17" x14ac:dyDescent="0.25">
      <c r="A363" s="1" t="s">
        <v>14</v>
      </c>
      <c r="B363" s="1" t="s">
        <v>401</v>
      </c>
      <c r="C363" s="1">
        <v>6379824</v>
      </c>
      <c r="D363" s="1" t="s">
        <v>414</v>
      </c>
      <c r="E363" s="3">
        <v>32.469542599929923</v>
      </c>
      <c r="F363" s="4">
        <v>481861</v>
      </c>
      <c r="G363" s="4">
        <v>1992</v>
      </c>
      <c r="H363" s="4">
        <v>1554</v>
      </c>
      <c r="I363" s="4">
        <v>-438</v>
      </c>
      <c r="J363" s="5">
        <v>0.21987951807228914</v>
      </c>
      <c r="K363" s="6">
        <v>4.5925129383047469E-4</v>
      </c>
      <c r="L363" s="1" t="s">
        <v>17</v>
      </c>
      <c r="M363" s="7">
        <v>0</v>
      </c>
      <c r="N363" s="8">
        <v>0</v>
      </c>
      <c r="O363" s="13" t="s">
        <v>873</v>
      </c>
      <c r="P363" s="14" t="s">
        <v>874</v>
      </c>
      <c r="Q363" s="15" t="s">
        <v>875</v>
      </c>
    </row>
    <row r="364" spans="1:17" x14ac:dyDescent="0.25">
      <c r="A364" s="1" t="s">
        <v>14</v>
      </c>
      <c r="B364" s="1" t="s">
        <v>401</v>
      </c>
      <c r="C364" s="1">
        <v>6379826</v>
      </c>
      <c r="D364" s="1" t="s">
        <v>415</v>
      </c>
      <c r="E364" s="3">
        <v>18.469859949128129</v>
      </c>
      <c r="F364" s="4">
        <v>60269</v>
      </c>
      <c r="G364" s="4">
        <v>438</v>
      </c>
      <c r="H364" s="4">
        <v>493</v>
      </c>
      <c r="I364" s="4">
        <v>55</v>
      </c>
      <c r="J364" s="5">
        <v>-0.12557077625570776</v>
      </c>
      <c r="K364" s="6">
        <v>3.2803969474131918E-5</v>
      </c>
      <c r="L364" s="1" t="s">
        <v>21</v>
      </c>
      <c r="M364" s="7">
        <v>0</v>
      </c>
      <c r="N364" s="8">
        <v>0</v>
      </c>
      <c r="O364" s="13" t="s">
        <v>873</v>
      </c>
      <c r="P364" s="14" t="s">
        <v>874</v>
      </c>
      <c r="Q364" s="15" t="s">
        <v>875</v>
      </c>
    </row>
    <row r="365" spans="1:17" x14ac:dyDescent="0.25">
      <c r="A365" s="1" t="s">
        <v>14</v>
      </c>
      <c r="B365" s="1" t="s">
        <v>401</v>
      </c>
      <c r="C365" s="1">
        <v>6379828</v>
      </c>
      <c r="D365" s="1" t="s">
        <v>416</v>
      </c>
      <c r="E365" s="3">
        <v>29.229600847756974</v>
      </c>
      <c r="F365" s="4">
        <v>248247</v>
      </c>
      <c r="G365" s="4">
        <v>1140</v>
      </c>
      <c r="H365" s="4">
        <v>338</v>
      </c>
      <c r="I365" s="4">
        <v>-802</v>
      </c>
      <c r="J365" s="5">
        <v>0.70350877192982453</v>
      </c>
      <c r="K365" s="6">
        <v>7.5700258115522822E-4</v>
      </c>
      <c r="L365" s="1" t="s">
        <v>17</v>
      </c>
      <c r="M365" s="7">
        <v>0</v>
      </c>
      <c r="N365" s="8">
        <v>0</v>
      </c>
      <c r="O365" s="13" t="s">
        <v>873</v>
      </c>
      <c r="P365" s="14" t="s">
        <v>874</v>
      </c>
      <c r="Q365" s="15" t="s">
        <v>875</v>
      </c>
    </row>
    <row r="366" spans="1:17" x14ac:dyDescent="0.25">
      <c r="A366" s="1" t="s">
        <v>14</v>
      </c>
      <c r="B366" s="1" t="s">
        <v>401</v>
      </c>
      <c r="C366" s="1">
        <v>6379830</v>
      </c>
      <c r="D366" s="1" t="s">
        <v>417</v>
      </c>
      <c r="E366" s="3">
        <v>81.468988660032394</v>
      </c>
      <c r="F366" s="4">
        <v>281622</v>
      </c>
      <c r="G366" s="4">
        <v>464</v>
      </c>
      <c r="H366" s="4">
        <v>449</v>
      </c>
      <c r="I366" s="4">
        <v>-15</v>
      </c>
      <c r="J366" s="5">
        <v>3.2327586206896554E-2</v>
      </c>
      <c r="K366" s="6">
        <v>3.9462417903640684E-5</v>
      </c>
      <c r="L366" s="1" t="s">
        <v>17</v>
      </c>
      <c r="M366" s="7">
        <v>0</v>
      </c>
      <c r="N366" s="8">
        <v>0</v>
      </c>
      <c r="O366" s="13" t="s">
        <v>873</v>
      </c>
      <c r="P366" s="14" t="s">
        <v>874</v>
      </c>
      <c r="Q366" s="15" t="s">
        <v>875</v>
      </c>
    </row>
    <row r="367" spans="1:17" x14ac:dyDescent="0.25">
      <c r="A367" s="1" t="s">
        <v>22</v>
      </c>
      <c r="B367" s="1" t="s">
        <v>401</v>
      </c>
      <c r="C367" s="1">
        <v>6425606</v>
      </c>
      <c r="D367" s="1" t="s">
        <v>418</v>
      </c>
      <c r="E367" s="3">
        <v>12.309834032204272</v>
      </c>
      <c r="F367" s="4">
        <v>985497</v>
      </c>
      <c r="G367" s="4">
        <v>10746</v>
      </c>
      <c r="H367" s="4">
        <v>13161</v>
      </c>
      <c r="I367" s="4">
        <v>2415</v>
      </c>
      <c r="J367" s="5">
        <v>-0.22473478503629257</v>
      </c>
      <c r="K367" s="6">
        <v>9.5999603635438973E-4</v>
      </c>
      <c r="L367" s="1" t="s">
        <v>21</v>
      </c>
      <c r="M367" s="7">
        <v>0</v>
      </c>
      <c r="N367" s="8">
        <v>0</v>
      </c>
      <c r="O367" s="13" t="s">
        <v>873</v>
      </c>
      <c r="P367" s="14" t="s">
        <v>874</v>
      </c>
      <c r="Q367" s="15" t="s">
        <v>875</v>
      </c>
    </row>
    <row r="368" spans="1:17" x14ac:dyDescent="0.25">
      <c r="A368" s="1" t="s">
        <v>22</v>
      </c>
      <c r="B368" s="1" t="s">
        <v>401</v>
      </c>
      <c r="C368" s="1">
        <v>6425608</v>
      </c>
      <c r="D368" s="1" t="s">
        <v>419</v>
      </c>
      <c r="E368" s="3">
        <v>0</v>
      </c>
      <c r="F368" s="4"/>
      <c r="G368" s="4"/>
      <c r="H368" s="4">
        <v>0</v>
      </c>
      <c r="I368" s="4">
        <v>0</v>
      </c>
      <c r="J368" s="5">
        <v>0</v>
      </c>
      <c r="K368" s="6"/>
      <c r="L368" s="1" t="s">
        <v>25</v>
      </c>
      <c r="M368" s="7">
        <v>0</v>
      </c>
      <c r="N368" s="8">
        <v>0</v>
      </c>
      <c r="O368" s="13" t="s">
        <v>873</v>
      </c>
      <c r="P368" s="14" t="s">
        <v>874</v>
      </c>
      <c r="Q368" s="15" t="s">
        <v>875</v>
      </c>
    </row>
    <row r="369" spans="1:17" x14ac:dyDescent="0.25">
      <c r="A369" s="1" t="s">
        <v>22</v>
      </c>
      <c r="B369" s="1" t="s">
        <v>401</v>
      </c>
      <c r="C369" s="1">
        <v>6425610</v>
      </c>
      <c r="D369" s="1" t="s">
        <v>420</v>
      </c>
      <c r="E369" s="3">
        <v>0</v>
      </c>
      <c r="F369" s="4"/>
      <c r="G369" s="4"/>
      <c r="H369" s="4">
        <v>0</v>
      </c>
      <c r="I369" s="4">
        <v>0</v>
      </c>
      <c r="J369" s="5">
        <v>0</v>
      </c>
      <c r="K369" s="6"/>
      <c r="L369" s="1" t="s">
        <v>25</v>
      </c>
      <c r="M369" s="7">
        <v>0</v>
      </c>
      <c r="N369" s="8">
        <v>0</v>
      </c>
      <c r="O369" s="13" t="s">
        <v>873</v>
      </c>
      <c r="P369" s="14" t="s">
        <v>874</v>
      </c>
      <c r="Q369" s="15" t="s">
        <v>875</v>
      </c>
    </row>
    <row r="370" spans="1:17" x14ac:dyDescent="0.25">
      <c r="A370" s="1" t="s">
        <v>22</v>
      </c>
      <c r="B370" s="1" t="s">
        <v>401</v>
      </c>
      <c r="C370" s="1">
        <v>6425612</v>
      </c>
      <c r="D370" s="1" t="s">
        <v>421</v>
      </c>
      <c r="E370" s="3">
        <v>0</v>
      </c>
      <c r="F370" s="4"/>
      <c r="G370" s="4"/>
      <c r="H370" s="4">
        <v>0</v>
      </c>
      <c r="I370" s="4">
        <v>0</v>
      </c>
      <c r="J370" s="5">
        <v>0</v>
      </c>
      <c r="K370" s="6"/>
      <c r="L370" s="1" t="s">
        <v>25</v>
      </c>
      <c r="M370" s="7">
        <v>0</v>
      </c>
      <c r="N370" s="8">
        <v>0</v>
      </c>
      <c r="O370" s="13" t="s">
        <v>873</v>
      </c>
      <c r="P370" s="14" t="s">
        <v>874</v>
      </c>
      <c r="Q370" s="15" t="s">
        <v>875</v>
      </c>
    </row>
    <row r="371" spans="1:17" x14ac:dyDescent="0.25">
      <c r="A371" s="1" t="s">
        <v>22</v>
      </c>
      <c r="B371" s="1" t="s">
        <v>401</v>
      </c>
      <c r="C371" s="1">
        <v>6425614</v>
      </c>
      <c r="D371" s="1" t="s">
        <v>422</v>
      </c>
      <c r="E371" s="3">
        <v>0</v>
      </c>
      <c r="F371" s="4"/>
      <c r="G371" s="4"/>
      <c r="H371" s="4">
        <v>0</v>
      </c>
      <c r="I371" s="4">
        <v>0</v>
      </c>
      <c r="J371" s="5">
        <v>0</v>
      </c>
      <c r="K371" s="6"/>
      <c r="L371" s="1" t="s">
        <v>25</v>
      </c>
      <c r="M371" s="7">
        <v>0</v>
      </c>
      <c r="N371" s="8">
        <v>0</v>
      </c>
      <c r="O371" s="13" t="s">
        <v>873</v>
      </c>
      <c r="P371" s="14" t="s">
        <v>874</v>
      </c>
      <c r="Q371" s="15" t="s">
        <v>875</v>
      </c>
    </row>
    <row r="372" spans="1:17" x14ac:dyDescent="0.25">
      <c r="A372" s="1" t="s">
        <v>22</v>
      </c>
      <c r="B372" s="1" t="s">
        <v>401</v>
      </c>
      <c r="C372" s="1">
        <v>6425616</v>
      </c>
      <c r="D372" s="1" t="s">
        <v>423</v>
      </c>
      <c r="E372" s="3">
        <v>0</v>
      </c>
      <c r="F372" s="4"/>
      <c r="G372" s="4"/>
      <c r="H372" s="4">
        <v>0</v>
      </c>
      <c r="I372" s="4">
        <v>0</v>
      </c>
      <c r="J372" s="5">
        <v>0</v>
      </c>
      <c r="K372" s="6"/>
      <c r="L372" s="1" t="s">
        <v>25</v>
      </c>
      <c r="M372" s="7">
        <v>0</v>
      </c>
      <c r="N372" s="8">
        <v>0</v>
      </c>
      <c r="O372" s="13" t="s">
        <v>873</v>
      </c>
      <c r="P372" s="14" t="s">
        <v>874</v>
      </c>
      <c r="Q372" s="15" t="s">
        <v>875</v>
      </c>
    </row>
    <row r="373" spans="1:17" x14ac:dyDescent="0.25">
      <c r="A373" s="1" t="s">
        <v>22</v>
      </c>
      <c r="B373" s="1" t="s">
        <v>401</v>
      </c>
      <c r="C373" s="1">
        <v>6425618</v>
      </c>
      <c r="D373" s="1" t="s">
        <v>424</v>
      </c>
      <c r="E373" s="3">
        <v>0</v>
      </c>
      <c r="F373" s="4"/>
      <c r="G373" s="4"/>
      <c r="H373" s="4">
        <v>0</v>
      </c>
      <c r="I373" s="4">
        <v>0</v>
      </c>
      <c r="J373" s="5">
        <v>0</v>
      </c>
      <c r="K373" s="6"/>
      <c r="L373" s="1" t="s">
        <v>25</v>
      </c>
      <c r="M373" s="7">
        <v>0</v>
      </c>
      <c r="N373" s="8">
        <v>0</v>
      </c>
      <c r="O373" s="13" t="s">
        <v>873</v>
      </c>
      <c r="P373" s="14" t="s">
        <v>874</v>
      </c>
      <c r="Q373" s="15" t="s">
        <v>875</v>
      </c>
    </row>
    <row r="374" spans="1:17" x14ac:dyDescent="0.25">
      <c r="A374" s="1" t="s">
        <v>22</v>
      </c>
      <c r="B374" s="1" t="s">
        <v>401</v>
      </c>
      <c r="C374" s="1">
        <v>6425620</v>
      </c>
      <c r="D374" s="1" t="s">
        <v>425</v>
      </c>
      <c r="E374" s="3">
        <v>0</v>
      </c>
      <c r="F374" s="4"/>
      <c r="G374" s="4"/>
      <c r="H374" s="4">
        <v>0</v>
      </c>
      <c r="I374" s="4">
        <v>0</v>
      </c>
      <c r="J374" s="5">
        <v>0</v>
      </c>
      <c r="K374" s="6"/>
      <c r="L374" s="1" t="s">
        <v>25</v>
      </c>
      <c r="M374" s="7">
        <v>0</v>
      </c>
      <c r="N374" s="8">
        <v>0</v>
      </c>
      <c r="O374" s="13" t="s">
        <v>873</v>
      </c>
      <c r="P374" s="14" t="s">
        <v>874</v>
      </c>
      <c r="Q374" s="15" t="s">
        <v>875</v>
      </c>
    </row>
    <row r="375" spans="1:17" x14ac:dyDescent="0.25">
      <c r="A375" s="1" t="s">
        <v>22</v>
      </c>
      <c r="B375" s="1" t="s">
        <v>401</v>
      </c>
      <c r="C375" s="1">
        <v>6425622</v>
      </c>
      <c r="D375" s="1" t="s">
        <v>426</v>
      </c>
      <c r="E375" s="3">
        <v>0</v>
      </c>
      <c r="F375" s="4"/>
      <c r="G375" s="4"/>
      <c r="H375" s="4">
        <v>0</v>
      </c>
      <c r="I375" s="4">
        <v>0</v>
      </c>
      <c r="J375" s="5">
        <v>0</v>
      </c>
      <c r="K375" s="6"/>
      <c r="L375" s="1" t="s">
        <v>25</v>
      </c>
      <c r="M375" s="7">
        <v>0</v>
      </c>
      <c r="N375" s="8">
        <v>0</v>
      </c>
      <c r="O375" s="13" t="s">
        <v>873</v>
      </c>
      <c r="P375" s="14" t="s">
        <v>874</v>
      </c>
      <c r="Q375" s="15" t="s">
        <v>875</v>
      </c>
    </row>
    <row r="376" spans="1:17" x14ac:dyDescent="0.25">
      <c r="A376" s="1" t="s">
        <v>22</v>
      </c>
      <c r="B376" s="1" t="s">
        <v>401</v>
      </c>
      <c r="C376" s="1">
        <v>6425626</v>
      </c>
      <c r="D376" s="1" t="s">
        <v>427</v>
      </c>
      <c r="E376" s="3">
        <v>0</v>
      </c>
      <c r="F376" s="4"/>
      <c r="G376" s="4"/>
      <c r="H376" s="4">
        <v>0</v>
      </c>
      <c r="I376" s="4">
        <v>0</v>
      </c>
      <c r="J376" s="5">
        <v>0</v>
      </c>
      <c r="K376" s="6"/>
      <c r="L376" s="1" t="s">
        <v>25</v>
      </c>
      <c r="M376" s="7">
        <v>0</v>
      </c>
      <c r="N376" s="8">
        <v>0</v>
      </c>
      <c r="O376" s="13" t="s">
        <v>873</v>
      </c>
      <c r="P376" s="14" t="s">
        <v>874</v>
      </c>
      <c r="Q376" s="15" t="s">
        <v>875</v>
      </c>
    </row>
    <row r="377" spans="1:17" x14ac:dyDescent="0.25">
      <c r="A377" s="1" t="s">
        <v>22</v>
      </c>
      <c r="B377" s="1" t="s">
        <v>401</v>
      </c>
      <c r="C377" s="1">
        <v>6431214</v>
      </c>
      <c r="D377" s="1" t="s">
        <v>428</v>
      </c>
      <c r="E377" s="3">
        <v>18.46992772328343</v>
      </c>
      <c r="F377" s="4">
        <v>28621</v>
      </c>
      <c r="G377" s="4">
        <v>208</v>
      </c>
      <c r="H377" s="4">
        <v>690</v>
      </c>
      <c r="I377" s="4">
        <v>482</v>
      </c>
      <c r="J377" s="5">
        <v>-2.3173076923076925</v>
      </c>
      <c r="K377" s="6">
        <v>2.8748311465503877E-4</v>
      </c>
      <c r="L377" s="1" t="s">
        <v>21</v>
      </c>
      <c r="M377" s="7">
        <v>0</v>
      </c>
      <c r="N377" s="8">
        <v>0</v>
      </c>
      <c r="O377" s="13" t="s">
        <v>873</v>
      </c>
      <c r="P377" s="14" t="s">
        <v>874</v>
      </c>
      <c r="Q377" s="15" t="s">
        <v>875</v>
      </c>
    </row>
    <row r="378" spans="1:17" x14ac:dyDescent="0.25">
      <c r="A378" s="1" t="s">
        <v>22</v>
      </c>
      <c r="B378" s="1" t="s">
        <v>401</v>
      </c>
      <c r="C378" s="1">
        <v>6442319</v>
      </c>
      <c r="D378" s="1" t="s">
        <v>429</v>
      </c>
      <c r="E378" s="3">
        <v>0</v>
      </c>
      <c r="F378" s="4"/>
      <c r="G378" s="4"/>
      <c r="H378" s="4">
        <v>0</v>
      </c>
      <c r="I378" s="4">
        <v>0</v>
      </c>
      <c r="J378" s="5">
        <v>0</v>
      </c>
      <c r="K378" s="6"/>
      <c r="L378" s="1" t="s">
        <v>25</v>
      </c>
      <c r="M378" s="7">
        <v>0</v>
      </c>
      <c r="N378" s="8">
        <v>0</v>
      </c>
      <c r="O378" s="13" t="s">
        <v>873</v>
      </c>
      <c r="P378" s="14" t="s">
        <v>874</v>
      </c>
      <c r="Q378" s="15" t="s">
        <v>875</v>
      </c>
    </row>
    <row r="379" spans="1:17" x14ac:dyDescent="0.25">
      <c r="A379" s="1" t="s">
        <v>14</v>
      </c>
      <c r="B379" s="1" t="s">
        <v>430</v>
      </c>
      <c r="C379" s="1">
        <v>6332922</v>
      </c>
      <c r="D379" s="1" t="s">
        <v>431</v>
      </c>
      <c r="E379" s="3">
        <v>9.2298863589574669</v>
      </c>
      <c r="F379" s="4">
        <v>179333</v>
      </c>
      <c r="G379" s="4">
        <v>2608</v>
      </c>
      <c r="H379" s="4">
        <v>760</v>
      </c>
      <c r="I379" s="4">
        <v>-1848</v>
      </c>
      <c r="J379" s="5">
        <v>0.70858895705521474</v>
      </c>
      <c r="K379" s="6">
        <v>5.5080570271876178E-4</v>
      </c>
      <c r="L379" s="1" t="s">
        <v>17</v>
      </c>
      <c r="M379" s="7">
        <v>0</v>
      </c>
      <c r="N379" s="8">
        <v>0</v>
      </c>
      <c r="O379" s="13" t="s">
        <v>873</v>
      </c>
      <c r="P379" s="14" t="s">
        <v>874</v>
      </c>
      <c r="Q379" s="15" t="s">
        <v>875</v>
      </c>
    </row>
    <row r="380" spans="1:17" x14ac:dyDescent="0.25">
      <c r="A380" s="1" t="s">
        <v>14</v>
      </c>
      <c r="B380" s="1" t="s">
        <v>430</v>
      </c>
      <c r="C380" s="1">
        <v>6333537</v>
      </c>
      <c r="D380" s="1" t="s">
        <v>432</v>
      </c>
      <c r="E380" s="3">
        <v>6.1499367765781541</v>
      </c>
      <c r="F380" s="4">
        <v>75873</v>
      </c>
      <c r="G380" s="4">
        <v>1656</v>
      </c>
      <c r="H380" s="4">
        <v>739</v>
      </c>
      <c r="I380" s="4">
        <v>-917</v>
      </c>
      <c r="J380" s="5">
        <v>0.55374396135265702</v>
      </c>
      <c r="K380" s="6">
        <v>1.821126416161806E-4</v>
      </c>
      <c r="L380" s="1" t="s">
        <v>17</v>
      </c>
      <c r="M380" s="7">
        <v>0</v>
      </c>
      <c r="N380" s="8">
        <v>0</v>
      </c>
      <c r="O380" s="13" t="s">
        <v>873</v>
      </c>
      <c r="P380" s="14" t="s">
        <v>874</v>
      </c>
      <c r="Q380" s="15" t="s">
        <v>875</v>
      </c>
    </row>
    <row r="381" spans="1:17" x14ac:dyDescent="0.25">
      <c r="A381" s="1" t="s">
        <v>14</v>
      </c>
      <c r="B381" s="1" t="s">
        <v>430</v>
      </c>
      <c r="C381" s="1">
        <v>6379034</v>
      </c>
      <c r="D381" s="1" t="s">
        <v>433</v>
      </c>
      <c r="E381" s="3">
        <v>6.1499427074807667</v>
      </c>
      <c r="F381" s="4">
        <v>75140</v>
      </c>
      <c r="G381" s="4">
        <v>1640</v>
      </c>
      <c r="H381" s="4">
        <v>527</v>
      </c>
      <c r="I381" s="4">
        <v>-1113</v>
      </c>
      <c r="J381" s="5">
        <v>0.6786585365853659</v>
      </c>
      <c r="K381" s="6">
        <v>2.210376942106747E-4</v>
      </c>
      <c r="L381" s="1" t="s">
        <v>17</v>
      </c>
      <c r="M381" s="7">
        <v>0</v>
      </c>
      <c r="N381" s="8">
        <v>0</v>
      </c>
      <c r="O381" s="13" t="s">
        <v>873</v>
      </c>
      <c r="P381" s="14" t="s">
        <v>874</v>
      </c>
      <c r="Q381" s="15" t="s">
        <v>875</v>
      </c>
    </row>
    <row r="382" spans="1:17" x14ac:dyDescent="0.25">
      <c r="A382" s="1" t="s">
        <v>14</v>
      </c>
      <c r="B382" s="1" t="s">
        <v>430</v>
      </c>
      <c r="C382" s="1">
        <v>6379036</v>
      </c>
      <c r="D382" s="1" t="s">
        <v>434</v>
      </c>
      <c r="E382" s="3">
        <v>6.1499141563914463</v>
      </c>
      <c r="F382" s="4">
        <v>63044</v>
      </c>
      <c r="G382" s="4">
        <v>1376</v>
      </c>
      <c r="H382" s="4">
        <v>993</v>
      </c>
      <c r="I382" s="4">
        <v>-383</v>
      </c>
      <c r="J382" s="5">
        <v>0.27834302325581395</v>
      </c>
      <c r="K382" s="6">
        <v>7.6062034016899247E-5</v>
      </c>
      <c r="L382" s="1" t="s">
        <v>17</v>
      </c>
      <c r="M382" s="7">
        <v>0</v>
      </c>
      <c r="N382" s="8">
        <v>0</v>
      </c>
      <c r="O382" s="13" t="s">
        <v>873</v>
      </c>
      <c r="P382" s="14" t="s">
        <v>874</v>
      </c>
      <c r="Q382" s="15" t="s">
        <v>875</v>
      </c>
    </row>
    <row r="383" spans="1:17" x14ac:dyDescent="0.25">
      <c r="A383" s="1" t="s">
        <v>14</v>
      </c>
      <c r="B383" s="1" t="s">
        <v>430</v>
      </c>
      <c r="C383" s="1">
        <v>6379040</v>
      </c>
      <c r="D383" s="1" t="s">
        <v>435</v>
      </c>
      <c r="E383" s="3">
        <v>18.469764473969075</v>
      </c>
      <c r="F383" s="4">
        <v>324185</v>
      </c>
      <c r="G383" s="4">
        <v>2356</v>
      </c>
      <c r="H383" s="4">
        <v>441</v>
      </c>
      <c r="I383" s="4">
        <v>-1915</v>
      </c>
      <c r="J383" s="5">
        <v>0.81281833616298815</v>
      </c>
      <c r="K383" s="6">
        <v>1.1421686693326694E-3</v>
      </c>
      <c r="L383" s="1" t="s">
        <v>17</v>
      </c>
      <c r="M383" s="7">
        <v>0</v>
      </c>
      <c r="N383" s="8">
        <v>0</v>
      </c>
      <c r="O383" s="13" t="s">
        <v>873</v>
      </c>
      <c r="P383" s="14" t="s">
        <v>874</v>
      </c>
      <c r="Q383" s="15" t="s">
        <v>875</v>
      </c>
    </row>
    <row r="384" spans="1:17" x14ac:dyDescent="0.25">
      <c r="A384" s="1" t="s">
        <v>14</v>
      </c>
      <c r="B384" s="1" t="s">
        <v>430</v>
      </c>
      <c r="C384" s="1">
        <v>6379042</v>
      </c>
      <c r="D384" s="1" t="s">
        <v>436</v>
      </c>
      <c r="E384" s="3">
        <v>51.959310092560195</v>
      </c>
      <c r="F384" s="4">
        <v>1306839</v>
      </c>
      <c r="G384" s="4">
        <v>3376</v>
      </c>
      <c r="H384" s="4">
        <v>2413</v>
      </c>
      <c r="I384" s="4">
        <v>-963</v>
      </c>
      <c r="J384" s="5">
        <v>0.2852488151658768</v>
      </c>
      <c r="K384" s="6">
        <v>1.615808060634847E-3</v>
      </c>
      <c r="L384" s="1" t="s">
        <v>17</v>
      </c>
      <c r="M384" s="7">
        <v>0</v>
      </c>
      <c r="N384" s="8">
        <v>0</v>
      </c>
      <c r="O384" s="13" t="s">
        <v>873</v>
      </c>
      <c r="P384" s="14" t="s">
        <v>874</v>
      </c>
      <c r="Q384" s="15" t="s">
        <v>875</v>
      </c>
    </row>
    <row r="385" spans="1:17" x14ac:dyDescent="0.25">
      <c r="A385" s="1" t="s">
        <v>14</v>
      </c>
      <c r="B385" s="1" t="s">
        <v>430</v>
      </c>
      <c r="C385" s="1">
        <v>6379044</v>
      </c>
      <c r="D385" s="1" t="s">
        <v>437</v>
      </c>
      <c r="E385" s="3">
        <v>108.62839912737782</v>
      </c>
      <c r="F385" s="4">
        <v>390883</v>
      </c>
      <c r="G385" s="4">
        <v>483</v>
      </c>
      <c r="H385" s="4">
        <v>42</v>
      </c>
      <c r="I385" s="4">
        <v>-441</v>
      </c>
      <c r="J385" s="5">
        <v>0.91304347826086951</v>
      </c>
      <c r="K385" s="6">
        <v>1.5469706569381987E-3</v>
      </c>
      <c r="L385" s="1" t="s">
        <v>17</v>
      </c>
      <c r="M385" s="7">
        <v>0</v>
      </c>
      <c r="N385" s="8">
        <v>0</v>
      </c>
      <c r="O385" s="13" t="s">
        <v>873</v>
      </c>
      <c r="P385" s="14" t="s">
        <v>874</v>
      </c>
      <c r="Q385" s="15" t="s">
        <v>875</v>
      </c>
    </row>
    <row r="386" spans="1:17" x14ac:dyDescent="0.25">
      <c r="A386" s="1" t="s">
        <v>14</v>
      </c>
      <c r="B386" s="1" t="s">
        <v>430</v>
      </c>
      <c r="C386" s="1">
        <v>6379046</v>
      </c>
      <c r="D386" s="1" t="s">
        <v>438</v>
      </c>
      <c r="E386" s="3">
        <v>9.2298657718120811</v>
      </c>
      <c r="F386" s="4">
        <v>49509</v>
      </c>
      <c r="G386" s="4">
        <v>720</v>
      </c>
      <c r="H386" s="4">
        <v>328</v>
      </c>
      <c r="I386" s="4">
        <v>-392</v>
      </c>
      <c r="J386" s="5">
        <v>0.5444444444444444</v>
      </c>
      <c r="K386" s="6">
        <v>1.1683731269924265E-4</v>
      </c>
      <c r="L386" s="1" t="s">
        <v>17</v>
      </c>
      <c r="M386" s="7">
        <v>0</v>
      </c>
      <c r="N386" s="8">
        <v>0</v>
      </c>
      <c r="O386" s="13" t="s">
        <v>873</v>
      </c>
      <c r="P386" s="14" t="s">
        <v>874</v>
      </c>
      <c r="Q386" s="15" t="s">
        <v>875</v>
      </c>
    </row>
    <row r="387" spans="1:17" x14ac:dyDescent="0.25">
      <c r="A387" s="1" t="s">
        <v>14</v>
      </c>
      <c r="B387" s="1" t="s">
        <v>430</v>
      </c>
      <c r="C387" s="1">
        <v>6379050</v>
      </c>
      <c r="D387" s="1" t="s">
        <v>439</v>
      </c>
      <c r="E387" s="3">
        <v>18.469798657718119</v>
      </c>
      <c r="F387" s="4">
        <v>159616</v>
      </c>
      <c r="G387" s="4">
        <v>1160</v>
      </c>
      <c r="H387" s="4">
        <v>228</v>
      </c>
      <c r="I387" s="4">
        <v>-932</v>
      </c>
      <c r="J387" s="5">
        <v>0.80344827586206902</v>
      </c>
      <c r="K387" s="6">
        <v>5.5587632897734793E-4</v>
      </c>
      <c r="L387" s="1" t="s">
        <v>17</v>
      </c>
      <c r="M387" s="7">
        <v>0</v>
      </c>
      <c r="N387" s="8">
        <v>0</v>
      </c>
      <c r="O387" s="13" t="s">
        <v>873</v>
      </c>
      <c r="P387" s="14" t="s">
        <v>874</v>
      </c>
      <c r="Q387" s="15" t="s">
        <v>875</v>
      </c>
    </row>
    <row r="388" spans="1:17" x14ac:dyDescent="0.25">
      <c r="A388" s="1" t="s">
        <v>14</v>
      </c>
      <c r="B388" s="1" t="s">
        <v>430</v>
      </c>
      <c r="C388" s="1">
        <v>6379052</v>
      </c>
      <c r="D388" s="1" t="s">
        <v>440</v>
      </c>
      <c r="E388" s="3">
        <v>38.969260087828324</v>
      </c>
      <c r="F388" s="4">
        <v>70548</v>
      </c>
      <c r="G388" s="4">
        <v>243</v>
      </c>
      <c r="H388" s="4">
        <v>63</v>
      </c>
      <c r="I388" s="4">
        <v>-180</v>
      </c>
      <c r="J388" s="5">
        <v>0.7407407407407407</v>
      </c>
      <c r="K388" s="6">
        <v>2.2651385548415153E-4</v>
      </c>
      <c r="L388" s="1" t="s">
        <v>17</v>
      </c>
      <c r="M388" s="7">
        <v>0</v>
      </c>
      <c r="N388" s="8">
        <v>0</v>
      </c>
      <c r="O388" s="13" t="s">
        <v>873</v>
      </c>
      <c r="P388" s="14" t="s">
        <v>874</v>
      </c>
      <c r="Q388" s="15" t="s">
        <v>875</v>
      </c>
    </row>
    <row r="389" spans="1:17" x14ac:dyDescent="0.25">
      <c r="A389" s="1" t="s">
        <v>14</v>
      </c>
      <c r="B389" s="1" t="s">
        <v>430</v>
      </c>
      <c r="C389" s="1">
        <v>6379058</v>
      </c>
      <c r="D389" s="1" t="s">
        <v>441</v>
      </c>
      <c r="E389" s="3">
        <v>45.469412944534447</v>
      </c>
      <c r="F389" s="4">
        <v>265239</v>
      </c>
      <c r="G389" s="4">
        <v>783</v>
      </c>
      <c r="H389" s="4">
        <v>197</v>
      </c>
      <c r="I389" s="4">
        <v>-586</v>
      </c>
      <c r="J389" s="5">
        <v>0.74840357598978291</v>
      </c>
      <c r="K389" s="6">
        <v>8.6043302358213122E-4</v>
      </c>
      <c r="L389" s="1" t="s">
        <v>17</v>
      </c>
      <c r="M389" s="7">
        <v>0</v>
      </c>
      <c r="N389" s="8">
        <v>0</v>
      </c>
      <c r="O389" s="13" t="s">
        <v>873</v>
      </c>
      <c r="P389" s="14" t="s">
        <v>874</v>
      </c>
      <c r="Q389" s="15" t="s">
        <v>875</v>
      </c>
    </row>
    <row r="390" spans="1:17" x14ac:dyDescent="0.25">
      <c r="A390" s="1" t="s">
        <v>14</v>
      </c>
      <c r="B390" s="1" t="s">
        <v>430</v>
      </c>
      <c r="C390" s="1">
        <v>6379060</v>
      </c>
      <c r="D390" s="1" t="s">
        <v>442</v>
      </c>
      <c r="E390" s="3">
        <v>12.309790135293492</v>
      </c>
      <c r="F390" s="4">
        <v>57776</v>
      </c>
      <c r="G390" s="4">
        <v>630</v>
      </c>
      <c r="H390" s="4">
        <v>535</v>
      </c>
      <c r="I390" s="4">
        <v>-95</v>
      </c>
      <c r="J390" s="5">
        <v>0.15079365079365079</v>
      </c>
      <c r="K390" s="6">
        <v>3.7763684569562737E-5</v>
      </c>
      <c r="L390" s="1" t="s">
        <v>17</v>
      </c>
      <c r="M390" s="7">
        <v>0</v>
      </c>
      <c r="N390" s="8">
        <v>0</v>
      </c>
      <c r="O390" s="13" t="s">
        <v>873</v>
      </c>
      <c r="P390" s="14" t="s">
        <v>874</v>
      </c>
      <c r="Q390" s="15" t="s">
        <v>875</v>
      </c>
    </row>
    <row r="391" spans="1:17" x14ac:dyDescent="0.25">
      <c r="A391" s="1" t="s">
        <v>14</v>
      </c>
      <c r="B391" s="1" t="s">
        <v>430</v>
      </c>
      <c r="C391" s="1">
        <v>6379062</v>
      </c>
      <c r="D391" s="1" t="s">
        <v>443</v>
      </c>
      <c r="E391" s="3">
        <v>45.459462520884657</v>
      </c>
      <c r="F391" s="4">
        <v>160531</v>
      </c>
      <c r="G391" s="4">
        <v>474</v>
      </c>
      <c r="H391" s="4">
        <v>84</v>
      </c>
      <c r="I391" s="4">
        <v>-390</v>
      </c>
      <c r="J391" s="5">
        <v>0.82278481012658233</v>
      </c>
      <c r="K391" s="6">
        <v>5.7251782263018612E-4</v>
      </c>
      <c r="L391" s="1" t="s">
        <v>17</v>
      </c>
      <c r="M391" s="7">
        <v>0</v>
      </c>
      <c r="N391" s="8">
        <v>0</v>
      </c>
      <c r="O391" s="13" t="s">
        <v>873</v>
      </c>
      <c r="P391" s="14" t="s">
        <v>874</v>
      </c>
      <c r="Q391" s="15" t="s">
        <v>875</v>
      </c>
    </row>
    <row r="392" spans="1:17" x14ac:dyDescent="0.25">
      <c r="A392" s="1" t="s">
        <v>14</v>
      </c>
      <c r="B392" s="1" t="s">
        <v>430</v>
      </c>
      <c r="C392" s="1">
        <v>6379064</v>
      </c>
      <c r="D392" s="1" t="s">
        <v>444</v>
      </c>
      <c r="E392" s="3">
        <v>64.949021005325577</v>
      </c>
      <c r="F392" s="4">
        <v>164032</v>
      </c>
      <c r="G392" s="4">
        <v>339</v>
      </c>
      <c r="H392" s="4">
        <v>60</v>
      </c>
      <c r="I392" s="4">
        <v>-279</v>
      </c>
      <c r="J392" s="5">
        <v>0.82300884955752207</v>
      </c>
      <c r="K392" s="6">
        <v>5.8516308349848415E-4</v>
      </c>
      <c r="L392" s="1" t="s">
        <v>17</v>
      </c>
      <c r="M392" s="7">
        <v>0</v>
      </c>
      <c r="N392" s="8">
        <v>0</v>
      </c>
      <c r="O392" s="13" t="s">
        <v>873</v>
      </c>
      <c r="P392" s="14" t="s">
        <v>874</v>
      </c>
      <c r="Q392" s="15" t="s">
        <v>875</v>
      </c>
    </row>
    <row r="393" spans="1:17" x14ac:dyDescent="0.25">
      <c r="A393" s="1" t="s">
        <v>14</v>
      </c>
      <c r="B393" s="1" t="s">
        <v>430</v>
      </c>
      <c r="C393" s="1">
        <v>6379066</v>
      </c>
      <c r="D393" s="1" t="s">
        <v>445</v>
      </c>
      <c r="E393" s="3">
        <v>12.309822295386434</v>
      </c>
      <c r="F393" s="4">
        <v>145816</v>
      </c>
      <c r="G393" s="4">
        <v>1590</v>
      </c>
      <c r="H393" s="4">
        <v>444</v>
      </c>
      <c r="I393" s="4">
        <v>-1146</v>
      </c>
      <c r="J393" s="5">
        <v>0.72075471698113203</v>
      </c>
      <c r="K393" s="6">
        <v>4.555504798005471E-4</v>
      </c>
      <c r="L393" s="1" t="s">
        <v>17</v>
      </c>
      <c r="M393" s="7">
        <v>0</v>
      </c>
      <c r="N393" s="8">
        <v>0</v>
      </c>
      <c r="O393" s="13" t="s">
        <v>873</v>
      </c>
      <c r="P393" s="14" t="s">
        <v>874</v>
      </c>
      <c r="Q393" s="15" t="s">
        <v>875</v>
      </c>
    </row>
    <row r="394" spans="1:17" x14ac:dyDescent="0.25">
      <c r="A394" s="1" t="s">
        <v>14</v>
      </c>
      <c r="B394" s="1" t="s">
        <v>430</v>
      </c>
      <c r="C394" s="1">
        <v>6379068</v>
      </c>
      <c r="D394" s="1" t="s">
        <v>446</v>
      </c>
      <c r="E394" s="3">
        <v>29.229574574296965</v>
      </c>
      <c r="F394" s="4">
        <v>105396</v>
      </c>
      <c r="G394" s="4">
        <v>484</v>
      </c>
      <c r="H394" s="4">
        <v>132</v>
      </c>
      <c r="I394" s="4">
        <v>-352</v>
      </c>
      <c r="J394" s="5">
        <v>0.72727272727272729</v>
      </c>
      <c r="K394" s="6">
        <v>3.3225021078641808E-4</v>
      </c>
      <c r="L394" s="1" t="s">
        <v>17</v>
      </c>
      <c r="M394" s="7">
        <v>0</v>
      </c>
      <c r="N394" s="8">
        <v>0</v>
      </c>
      <c r="O394" s="13" t="s">
        <v>873</v>
      </c>
      <c r="P394" s="14" t="s">
        <v>874</v>
      </c>
      <c r="Q394" s="15" t="s">
        <v>875</v>
      </c>
    </row>
    <row r="395" spans="1:17" x14ac:dyDescent="0.25">
      <c r="A395" s="1" t="s">
        <v>14</v>
      </c>
      <c r="B395" s="1" t="s">
        <v>430</v>
      </c>
      <c r="C395" s="1">
        <v>6379070</v>
      </c>
      <c r="D395" s="1" t="s">
        <v>447</v>
      </c>
      <c r="E395" s="3">
        <v>32.469623196034561</v>
      </c>
      <c r="F395" s="4">
        <v>74021</v>
      </c>
      <c r="G395" s="4">
        <v>306</v>
      </c>
      <c r="H395" s="4">
        <v>268</v>
      </c>
      <c r="I395" s="4">
        <v>-38</v>
      </c>
      <c r="J395" s="5">
        <v>0.12418300653594772</v>
      </c>
      <c r="K395" s="6">
        <v>3.9843818456402056E-5</v>
      </c>
      <c r="L395" s="1" t="s">
        <v>17</v>
      </c>
      <c r="M395" s="7">
        <v>0</v>
      </c>
      <c r="N395" s="8">
        <v>0</v>
      </c>
      <c r="O395" s="13" t="s">
        <v>873</v>
      </c>
      <c r="P395" s="14" t="s">
        <v>874</v>
      </c>
      <c r="Q395" s="15" t="s">
        <v>875</v>
      </c>
    </row>
    <row r="396" spans="1:17" x14ac:dyDescent="0.25">
      <c r="A396" s="1" t="s">
        <v>14</v>
      </c>
      <c r="B396" s="1" t="s">
        <v>430</v>
      </c>
      <c r="C396" s="1">
        <v>6379072</v>
      </c>
      <c r="D396" s="1" t="s">
        <v>448</v>
      </c>
      <c r="E396" s="3">
        <v>42.219239373601795</v>
      </c>
      <c r="F396" s="4">
        <v>28308</v>
      </c>
      <c r="G396" s="4">
        <v>90</v>
      </c>
      <c r="H396" s="4">
        <v>48</v>
      </c>
      <c r="I396" s="4">
        <v>-42</v>
      </c>
      <c r="J396" s="5">
        <v>0.46666666666666667</v>
      </c>
      <c r="K396" s="6">
        <v>5.7261115258527209E-5</v>
      </c>
      <c r="L396" s="1" t="s">
        <v>17</v>
      </c>
      <c r="M396" s="7">
        <v>0</v>
      </c>
      <c r="N396" s="8">
        <v>0</v>
      </c>
      <c r="O396" s="13" t="s">
        <v>873</v>
      </c>
      <c r="P396" s="14" t="s">
        <v>874</v>
      </c>
      <c r="Q396" s="15" t="s">
        <v>875</v>
      </c>
    </row>
    <row r="397" spans="1:17" x14ac:dyDescent="0.25">
      <c r="A397" s="1" t="s">
        <v>14</v>
      </c>
      <c r="B397" s="1" t="s">
        <v>430</v>
      </c>
      <c r="C397" s="1">
        <v>6379074</v>
      </c>
      <c r="D397" s="1" t="s">
        <v>449</v>
      </c>
      <c r="E397" s="3">
        <v>6.1498986215676714</v>
      </c>
      <c r="F397" s="4">
        <v>78255</v>
      </c>
      <c r="G397" s="4">
        <v>1708</v>
      </c>
      <c r="H397" s="4">
        <v>778</v>
      </c>
      <c r="I397" s="4">
        <v>-930</v>
      </c>
      <c r="J397" s="5">
        <v>0.54449648711943799</v>
      </c>
      <c r="K397" s="6">
        <v>1.8469324530206223E-4</v>
      </c>
      <c r="L397" s="1" t="s">
        <v>17</v>
      </c>
      <c r="M397" s="7">
        <v>0</v>
      </c>
      <c r="N397" s="8">
        <v>0</v>
      </c>
      <c r="O397" s="13" t="s">
        <v>873</v>
      </c>
      <c r="P397" s="14" t="s">
        <v>874</v>
      </c>
      <c r="Q397" s="15" t="s">
        <v>875</v>
      </c>
    </row>
    <row r="398" spans="1:17" x14ac:dyDescent="0.25">
      <c r="A398" s="1" t="s">
        <v>14</v>
      </c>
      <c r="B398" s="1" t="s">
        <v>430</v>
      </c>
      <c r="C398" s="1">
        <v>6379077</v>
      </c>
      <c r="D398" s="1" t="s">
        <v>450</v>
      </c>
      <c r="E398" s="3">
        <v>38.96948926650483</v>
      </c>
      <c r="F398" s="4">
        <v>81871</v>
      </c>
      <c r="G398" s="4">
        <v>282</v>
      </c>
      <c r="H398" s="4">
        <v>226</v>
      </c>
      <c r="I398" s="4">
        <v>-56</v>
      </c>
      <c r="J398" s="5">
        <v>0.19858156028368795</v>
      </c>
      <c r="K398" s="6">
        <v>7.0471391702381437E-5</v>
      </c>
      <c r="L398" s="1" t="s">
        <v>17</v>
      </c>
      <c r="M398" s="7">
        <v>0</v>
      </c>
      <c r="N398" s="8">
        <v>0</v>
      </c>
      <c r="O398" s="13" t="s">
        <v>873</v>
      </c>
      <c r="P398" s="14" t="s">
        <v>874</v>
      </c>
      <c r="Q398" s="15" t="s">
        <v>875</v>
      </c>
    </row>
    <row r="399" spans="1:17" x14ac:dyDescent="0.25">
      <c r="A399" s="1" t="s">
        <v>14</v>
      </c>
      <c r="B399" s="1" t="s">
        <v>430</v>
      </c>
      <c r="C399" s="1">
        <v>6379079</v>
      </c>
      <c r="D399" s="1" t="s">
        <v>451</v>
      </c>
      <c r="E399" s="3">
        <v>64.949664429530202</v>
      </c>
      <c r="F399" s="4">
        <v>15484</v>
      </c>
      <c r="G399" s="4">
        <v>32</v>
      </c>
      <c r="H399" s="4">
        <v>48</v>
      </c>
      <c r="I399" s="4">
        <v>16</v>
      </c>
      <c r="J399" s="5">
        <v>-0.5</v>
      </c>
      <c r="K399" s="6">
        <v>3.3558071998691764E-5</v>
      </c>
      <c r="L399" s="1" t="s">
        <v>21</v>
      </c>
      <c r="M399" s="7">
        <v>0</v>
      </c>
      <c r="N399" s="8">
        <v>0</v>
      </c>
      <c r="O399" s="13" t="s">
        <v>873</v>
      </c>
      <c r="P399" s="14" t="s">
        <v>874</v>
      </c>
      <c r="Q399" s="15" t="s">
        <v>875</v>
      </c>
    </row>
    <row r="400" spans="1:17" x14ac:dyDescent="0.25">
      <c r="A400" s="1" t="s">
        <v>14</v>
      </c>
      <c r="B400" s="1" t="s">
        <v>430</v>
      </c>
      <c r="C400" s="1">
        <v>6385799</v>
      </c>
      <c r="D400" s="1" t="s">
        <v>452</v>
      </c>
      <c r="E400" s="3">
        <v>64.949664429530202</v>
      </c>
      <c r="F400" s="4">
        <v>7742</v>
      </c>
      <c r="G400" s="4">
        <v>16</v>
      </c>
      <c r="H400" s="4">
        <v>32</v>
      </c>
      <c r="I400" s="4">
        <v>16</v>
      </c>
      <c r="J400" s="5">
        <v>-1</v>
      </c>
      <c r="K400" s="6">
        <v>3.3558071998691764E-5</v>
      </c>
      <c r="L400" s="1" t="s">
        <v>21</v>
      </c>
      <c r="M400" s="7">
        <v>0</v>
      </c>
      <c r="N400" s="8">
        <v>0</v>
      </c>
      <c r="O400" s="13" t="s">
        <v>873</v>
      </c>
      <c r="P400" s="14" t="s">
        <v>874</v>
      </c>
      <c r="Q400" s="15" t="s">
        <v>875</v>
      </c>
    </row>
    <row r="401" spans="1:17" x14ac:dyDescent="0.25">
      <c r="A401" s="1" t="s">
        <v>22</v>
      </c>
      <c r="B401" s="1" t="s">
        <v>430</v>
      </c>
      <c r="C401" s="1">
        <v>6420663</v>
      </c>
      <c r="D401" s="1" t="s">
        <v>453</v>
      </c>
      <c r="E401" s="3">
        <v>6.1499235829623231</v>
      </c>
      <c r="F401" s="4">
        <v>462751</v>
      </c>
      <c r="G401" s="4">
        <v>10100</v>
      </c>
      <c r="H401" s="4">
        <v>16953</v>
      </c>
      <c r="I401" s="4">
        <v>6853</v>
      </c>
      <c r="J401" s="5">
        <v>-0.67851485148514856</v>
      </c>
      <c r="K401" s="6">
        <v>1.3609762874493595E-3</v>
      </c>
      <c r="L401" s="1" t="s">
        <v>21</v>
      </c>
      <c r="M401" s="7">
        <v>0</v>
      </c>
      <c r="N401" s="8">
        <v>0</v>
      </c>
      <c r="O401" s="13" t="s">
        <v>873</v>
      </c>
      <c r="P401" s="14" t="s">
        <v>874</v>
      </c>
      <c r="Q401" s="15" t="s">
        <v>875</v>
      </c>
    </row>
    <row r="402" spans="1:17" x14ac:dyDescent="0.25">
      <c r="A402" s="1" t="s">
        <v>22</v>
      </c>
      <c r="B402" s="1" t="s">
        <v>430</v>
      </c>
      <c r="C402" s="1">
        <v>6425553</v>
      </c>
      <c r="D402" s="1" t="s">
        <v>454</v>
      </c>
      <c r="E402" s="3">
        <v>29.229603701516993</v>
      </c>
      <c r="F402" s="4">
        <v>970341</v>
      </c>
      <c r="G402" s="4">
        <v>4456</v>
      </c>
      <c r="H402" s="4">
        <v>3857</v>
      </c>
      <c r="I402" s="4">
        <v>-599</v>
      </c>
      <c r="J402" s="5">
        <v>0.13442549371633752</v>
      </c>
      <c r="K402" s="6">
        <v>5.6539225733531436E-4</v>
      </c>
      <c r="L402" s="1" t="s">
        <v>17</v>
      </c>
      <c r="M402" s="7">
        <v>0</v>
      </c>
      <c r="N402" s="8">
        <v>0</v>
      </c>
      <c r="O402" s="13" t="s">
        <v>873</v>
      </c>
      <c r="P402" s="14" t="s">
        <v>874</v>
      </c>
      <c r="Q402" s="15" t="s">
        <v>875</v>
      </c>
    </row>
    <row r="403" spans="1:17" x14ac:dyDescent="0.25">
      <c r="A403" s="1" t="s">
        <v>22</v>
      </c>
      <c r="B403" s="1" t="s">
        <v>430</v>
      </c>
      <c r="C403" s="1">
        <v>6425555</v>
      </c>
      <c r="D403" s="1" t="s">
        <v>455</v>
      </c>
      <c r="E403" s="3">
        <v>0</v>
      </c>
      <c r="F403" s="4"/>
      <c r="G403" s="4"/>
      <c r="H403" s="4">
        <v>0</v>
      </c>
      <c r="I403" s="4">
        <v>0</v>
      </c>
      <c r="J403" s="5">
        <v>0</v>
      </c>
      <c r="K403" s="6"/>
      <c r="L403" s="1" t="s">
        <v>25</v>
      </c>
      <c r="M403" s="7">
        <v>0</v>
      </c>
      <c r="N403" s="8">
        <v>0</v>
      </c>
      <c r="O403" s="13" t="s">
        <v>873</v>
      </c>
      <c r="P403" s="14" t="s">
        <v>874</v>
      </c>
      <c r="Q403" s="15" t="s">
        <v>875</v>
      </c>
    </row>
    <row r="404" spans="1:17" x14ac:dyDescent="0.25">
      <c r="A404" s="1" t="s">
        <v>22</v>
      </c>
      <c r="B404" s="1" t="s">
        <v>430</v>
      </c>
      <c r="C404" s="1">
        <v>6425638</v>
      </c>
      <c r="D404" s="1" t="s">
        <v>456</v>
      </c>
      <c r="E404" s="3">
        <v>15.389792229328531</v>
      </c>
      <c r="F404" s="4">
        <v>1082104</v>
      </c>
      <c r="G404" s="4">
        <v>9438</v>
      </c>
      <c r="H404" s="4">
        <v>11194</v>
      </c>
      <c r="I404" s="4">
        <v>1756</v>
      </c>
      <c r="J404" s="5">
        <v>-0.18605636787454968</v>
      </c>
      <c r="K404" s="6">
        <v>8.7268472721698605E-4</v>
      </c>
      <c r="L404" s="1" t="s">
        <v>21</v>
      </c>
      <c r="M404" s="7">
        <v>0</v>
      </c>
      <c r="N404" s="8">
        <v>0</v>
      </c>
      <c r="O404" s="13" t="s">
        <v>873</v>
      </c>
      <c r="P404" s="14" t="s">
        <v>874</v>
      </c>
      <c r="Q404" s="15" t="s">
        <v>875</v>
      </c>
    </row>
    <row r="405" spans="1:17" x14ac:dyDescent="0.25">
      <c r="A405" s="1" t="s">
        <v>22</v>
      </c>
      <c r="B405" s="1" t="s">
        <v>430</v>
      </c>
      <c r="C405" s="1">
        <v>6425640</v>
      </c>
      <c r="D405" s="1" t="s">
        <v>457</v>
      </c>
      <c r="E405" s="3">
        <v>38.969478440145629</v>
      </c>
      <c r="F405" s="4">
        <v>1110484</v>
      </c>
      <c r="G405" s="4">
        <v>3825</v>
      </c>
      <c r="H405" s="4">
        <v>2517</v>
      </c>
      <c r="I405" s="4">
        <v>-1308</v>
      </c>
      <c r="J405" s="5">
        <v>0.34196078431372551</v>
      </c>
      <c r="K405" s="6">
        <v>1.6460099060456909E-3</v>
      </c>
      <c r="L405" s="1" t="s">
        <v>17</v>
      </c>
      <c r="M405" s="7">
        <v>0</v>
      </c>
      <c r="N405" s="8">
        <v>0</v>
      </c>
      <c r="O405" s="13" t="s">
        <v>873</v>
      </c>
      <c r="P405" s="14" t="s">
        <v>874</v>
      </c>
      <c r="Q405" s="15" t="s">
        <v>875</v>
      </c>
    </row>
    <row r="406" spans="1:17" x14ac:dyDescent="0.25">
      <c r="A406" s="1" t="s">
        <v>22</v>
      </c>
      <c r="B406" s="1" t="s">
        <v>430</v>
      </c>
      <c r="C406" s="1">
        <v>6425644</v>
      </c>
      <c r="D406" s="1" t="s">
        <v>458</v>
      </c>
      <c r="E406" s="3">
        <v>18.469743854725092</v>
      </c>
      <c r="F406" s="4">
        <v>943658</v>
      </c>
      <c r="G406" s="4">
        <v>6858</v>
      </c>
      <c r="H406" s="4">
        <v>8215</v>
      </c>
      <c r="I406" s="4">
        <v>1357</v>
      </c>
      <c r="J406" s="5">
        <v>-0.19787109944590259</v>
      </c>
      <c r="K406" s="6">
        <v>8.0935830495257517E-4</v>
      </c>
      <c r="L406" s="1" t="s">
        <v>21</v>
      </c>
      <c r="M406" s="7">
        <v>0</v>
      </c>
      <c r="N406" s="8">
        <v>0</v>
      </c>
      <c r="O406" s="13" t="s">
        <v>873</v>
      </c>
      <c r="P406" s="14" t="s">
        <v>874</v>
      </c>
      <c r="Q406" s="15" t="s">
        <v>875</v>
      </c>
    </row>
    <row r="407" spans="1:17" x14ac:dyDescent="0.25">
      <c r="A407" s="1" t="s">
        <v>22</v>
      </c>
      <c r="B407" s="1" t="s">
        <v>430</v>
      </c>
      <c r="C407" s="1">
        <v>6425646</v>
      </c>
      <c r="D407" s="1" t="s">
        <v>459</v>
      </c>
      <c r="E407" s="3">
        <v>58.459192377641507</v>
      </c>
      <c r="F407" s="4">
        <v>726449</v>
      </c>
      <c r="G407" s="4">
        <v>1668</v>
      </c>
      <c r="H407" s="4">
        <v>1756</v>
      </c>
      <c r="I407" s="4">
        <v>88</v>
      </c>
      <c r="J407" s="5">
        <v>-5.2757793764988008E-2</v>
      </c>
      <c r="K407" s="6">
        <v>1.6612522823848116E-4</v>
      </c>
      <c r="L407" s="1" t="s">
        <v>21</v>
      </c>
      <c r="M407" s="7">
        <v>0</v>
      </c>
      <c r="N407" s="8">
        <v>0</v>
      </c>
      <c r="O407" s="13" t="s">
        <v>873</v>
      </c>
      <c r="P407" s="14" t="s">
        <v>874</v>
      </c>
      <c r="Q407" s="15" t="s">
        <v>875</v>
      </c>
    </row>
    <row r="408" spans="1:17" x14ac:dyDescent="0.25">
      <c r="A408" s="1" t="s">
        <v>22</v>
      </c>
      <c r="B408" s="1" t="s">
        <v>430</v>
      </c>
      <c r="C408" s="1">
        <v>6425650</v>
      </c>
      <c r="D408" s="1" t="s">
        <v>460</v>
      </c>
      <c r="E408" s="3">
        <v>45.459378535398642</v>
      </c>
      <c r="F408" s="4">
        <v>1068850</v>
      </c>
      <c r="G408" s="4">
        <v>3156</v>
      </c>
      <c r="H408" s="4">
        <v>2025</v>
      </c>
      <c r="I408" s="4">
        <v>-1131</v>
      </c>
      <c r="J408" s="5">
        <v>0.35836501901140683</v>
      </c>
      <c r="K408" s="6">
        <v>1.6602986182519867E-3</v>
      </c>
      <c r="L408" s="1" t="s">
        <v>17</v>
      </c>
      <c r="M408" s="7">
        <v>0</v>
      </c>
      <c r="N408" s="8">
        <v>0</v>
      </c>
      <c r="O408" s="13" t="s">
        <v>873</v>
      </c>
      <c r="P408" s="14" t="s">
        <v>874</v>
      </c>
      <c r="Q408" s="15" t="s">
        <v>875</v>
      </c>
    </row>
    <row r="409" spans="1:17" x14ac:dyDescent="0.25">
      <c r="A409" s="1" t="s">
        <v>22</v>
      </c>
      <c r="B409" s="1" t="s">
        <v>430</v>
      </c>
      <c r="C409" s="1">
        <v>6426579</v>
      </c>
      <c r="D409" s="1" t="s">
        <v>461</v>
      </c>
      <c r="E409" s="3">
        <v>64.949141790237817</v>
      </c>
      <c r="F409" s="4">
        <v>1351452</v>
      </c>
      <c r="G409" s="4">
        <v>2793</v>
      </c>
      <c r="H409" s="4">
        <v>1175</v>
      </c>
      <c r="I409" s="4">
        <v>-1618</v>
      </c>
      <c r="J409" s="5">
        <v>0.57930540637307559</v>
      </c>
      <c r="K409" s="6">
        <v>3.3935327234469698E-3</v>
      </c>
      <c r="L409" s="1" t="s">
        <v>17</v>
      </c>
      <c r="M409" s="7">
        <v>0</v>
      </c>
      <c r="N409" s="8">
        <v>0</v>
      </c>
      <c r="O409" s="13" t="s">
        <v>873</v>
      </c>
      <c r="P409" s="14" t="s">
        <v>874</v>
      </c>
      <c r="Q409" s="15" t="s">
        <v>875</v>
      </c>
    </row>
    <row r="410" spans="1:17" x14ac:dyDescent="0.25">
      <c r="A410" s="1" t="s">
        <v>22</v>
      </c>
      <c r="B410" s="1" t="s">
        <v>430</v>
      </c>
      <c r="C410" s="1">
        <v>6426581</v>
      </c>
      <c r="D410" s="1" t="s">
        <v>462</v>
      </c>
      <c r="E410" s="3">
        <v>108.62847115325411</v>
      </c>
      <c r="F410" s="4">
        <v>705694</v>
      </c>
      <c r="G410" s="4">
        <v>872</v>
      </c>
      <c r="H410" s="4">
        <v>746</v>
      </c>
      <c r="I410" s="4">
        <v>-126</v>
      </c>
      <c r="J410" s="5">
        <v>0.14449541284403669</v>
      </c>
      <c r="K410" s="6">
        <v>4.4199190932985022E-4</v>
      </c>
      <c r="L410" s="1" t="s">
        <v>17</v>
      </c>
      <c r="M410" s="7">
        <v>0</v>
      </c>
      <c r="N410" s="8">
        <v>0</v>
      </c>
      <c r="O410" s="13" t="s">
        <v>873</v>
      </c>
      <c r="P410" s="14" t="s">
        <v>874</v>
      </c>
      <c r="Q410" s="15" t="s">
        <v>875</v>
      </c>
    </row>
    <row r="411" spans="1:17" x14ac:dyDescent="0.25">
      <c r="A411" s="1" t="s">
        <v>22</v>
      </c>
      <c r="B411" s="1" t="s">
        <v>430</v>
      </c>
      <c r="C411" s="1">
        <v>6420665</v>
      </c>
      <c r="D411" s="1" t="s">
        <v>463</v>
      </c>
      <c r="E411" s="3">
        <v>6.149920722833996</v>
      </c>
      <c r="F411" s="4">
        <v>566297</v>
      </c>
      <c r="G411" s="4">
        <v>12360</v>
      </c>
      <c r="H411" s="4">
        <v>16952</v>
      </c>
      <c r="I411" s="4">
        <v>4592</v>
      </c>
      <c r="J411" s="5">
        <v>-0.37152103559870553</v>
      </c>
      <c r="K411" s="6">
        <v>9.1195100036209581E-4</v>
      </c>
      <c r="L411" s="1" t="s">
        <v>21</v>
      </c>
      <c r="M411" s="7">
        <v>0</v>
      </c>
      <c r="N411" s="8">
        <v>0</v>
      </c>
      <c r="O411" s="13" t="s">
        <v>873</v>
      </c>
      <c r="P411" s="14" t="s">
        <v>874</v>
      </c>
      <c r="Q411" s="15" t="s">
        <v>875</v>
      </c>
    </row>
    <row r="412" spans="1:17" x14ac:dyDescent="0.25">
      <c r="A412" s="1" t="s">
        <v>22</v>
      </c>
      <c r="B412" s="1" t="s">
        <v>430</v>
      </c>
      <c r="C412" s="1">
        <v>6425654</v>
      </c>
      <c r="D412" s="1" t="s">
        <v>464</v>
      </c>
      <c r="E412" s="3">
        <v>0</v>
      </c>
      <c r="F412" s="4"/>
      <c r="G412" s="4"/>
      <c r="H412" s="4">
        <v>0</v>
      </c>
      <c r="I412" s="4">
        <v>0</v>
      </c>
      <c r="J412" s="5">
        <v>0</v>
      </c>
      <c r="K412" s="6"/>
      <c r="L412" s="1" t="s">
        <v>25</v>
      </c>
      <c r="M412" s="7">
        <v>0</v>
      </c>
      <c r="N412" s="8">
        <v>0</v>
      </c>
      <c r="O412" s="13" t="s">
        <v>873</v>
      </c>
      <c r="P412" s="14" t="s">
        <v>874</v>
      </c>
      <c r="Q412" s="15" t="s">
        <v>875</v>
      </c>
    </row>
    <row r="413" spans="1:17" x14ac:dyDescent="0.25">
      <c r="A413" s="1" t="s">
        <v>22</v>
      </c>
      <c r="B413" s="1" t="s">
        <v>430</v>
      </c>
      <c r="C413" s="1">
        <v>6425658</v>
      </c>
      <c r="D413" s="1" t="s">
        <v>465</v>
      </c>
      <c r="E413" s="3">
        <v>42.219407333795225</v>
      </c>
      <c r="F413" s="4">
        <v>904916</v>
      </c>
      <c r="G413" s="4">
        <v>2877</v>
      </c>
      <c r="H413" s="4">
        <v>1811</v>
      </c>
      <c r="I413" s="4">
        <v>-1066</v>
      </c>
      <c r="J413" s="5">
        <v>0.37052485227667709</v>
      </c>
      <c r="K413" s="6">
        <v>1.4533474214650699E-3</v>
      </c>
      <c r="L413" s="1" t="s">
        <v>17</v>
      </c>
      <c r="M413" s="7">
        <v>0</v>
      </c>
      <c r="N413" s="8">
        <v>0</v>
      </c>
      <c r="O413" s="13" t="s">
        <v>873</v>
      </c>
      <c r="P413" s="14" t="s">
        <v>874</v>
      </c>
      <c r="Q413" s="15" t="s">
        <v>875</v>
      </c>
    </row>
    <row r="414" spans="1:17" x14ac:dyDescent="0.25">
      <c r="A414" s="1" t="s">
        <v>22</v>
      </c>
      <c r="B414" s="1" t="s">
        <v>430</v>
      </c>
      <c r="C414" s="1">
        <v>6425662</v>
      </c>
      <c r="D414" s="1" t="s">
        <v>466</v>
      </c>
      <c r="E414" s="3">
        <v>0</v>
      </c>
      <c r="F414" s="4"/>
      <c r="G414" s="4"/>
      <c r="H414" s="4">
        <v>0</v>
      </c>
      <c r="I414" s="4">
        <v>0</v>
      </c>
      <c r="J414" s="5">
        <v>0</v>
      </c>
      <c r="K414" s="6"/>
      <c r="L414" s="1" t="s">
        <v>25</v>
      </c>
      <c r="M414" s="7">
        <v>0</v>
      </c>
      <c r="N414" s="8">
        <v>0</v>
      </c>
      <c r="O414" s="13" t="s">
        <v>873</v>
      </c>
      <c r="P414" s="14" t="s">
        <v>874</v>
      </c>
      <c r="Q414" s="15" t="s">
        <v>875</v>
      </c>
    </row>
    <row r="415" spans="1:17" x14ac:dyDescent="0.25">
      <c r="A415" s="1" t="s">
        <v>22</v>
      </c>
      <c r="B415" s="1" t="s">
        <v>430</v>
      </c>
      <c r="C415" s="1">
        <v>6425666</v>
      </c>
      <c r="D415" s="1" t="s">
        <v>467</v>
      </c>
      <c r="E415" s="3">
        <v>0</v>
      </c>
      <c r="F415" s="4"/>
      <c r="G415" s="4"/>
      <c r="H415" s="4">
        <v>0</v>
      </c>
      <c r="I415" s="4">
        <v>0</v>
      </c>
      <c r="J415" s="5">
        <v>0</v>
      </c>
      <c r="K415" s="6"/>
      <c r="L415" s="1" t="s">
        <v>25</v>
      </c>
      <c r="M415" s="7">
        <v>0</v>
      </c>
      <c r="N415" s="8">
        <v>0</v>
      </c>
      <c r="O415" s="13" t="s">
        <v>873</v>
      </c>
      <c r="P415" s="14" t="s">
        <v>874</v>
      </c>
      <c r="Q415" s="15" t="s">
        <v>875</v>
      </c>
    </row>
    <row r="416" spans="1:17" x14ac:dyDescent="0.25">
      <c r="A416" s="1" t="s">
        <v>22</v>
      </c>
      <c r="B416" s="1" t="s">
        <v>430</v>
      </c>
      <c r="C416" s="1">
        <v>6425670</v>
      </c>
      <c r="D416" s="1" t="s">
        <v>468</v>
      </c>
      <c r="E416" s="3">
        <v>6.1499199349440046</v>
      </c>
      <c r="F416" s="4">
        <v>612572</v>
      </c>
      <c r="G416" s="4">
        <v>13370</v>
      </c>
      <c r="H416" s="4">
        <v>26276</v>
      </c>
      <c r="I416" s="4">
        <v>12906</v>
      </c>
      <c r="J416" s="5">
        <v>-0.9652954375467464</v>
      </c>
      <c r="K416" s="6">
        <v>2.5630744997429049E-3</v>
      </c>
      <c r="L416" s="1" t="s">
        <v>21</v>
      </c>
      <c r="M416" s="7">
        <v>0</v>
      </c>
      <c r="N416" s="8">
        <v>0</v>
      </c>
      <c r="O416" s="13" t="s">
        <v>873</v>
      </c>
      <c r="P416" s="14" t="s">
        <v>874</v>
      </c>
      <c r="Q416" s="15" t="s">
        <v>875</v>
      </c>
    </row>
    <row r="417" spans="1:17" x14ac:dyDescent="0.25">
      <c r="A417" s="1" t="s">
        <v>22</v>
      </c>
      <c r="B417" s="1" t="s">
        <v>430</v>
      </c>
      <c r="C417" s="1">
        <v>6425672</v>
      </c>
      <c r="D417" s="1" t="s">
        <v>469</v>
      </c>
      <c r="E417" s="3">
        <v>12.309835102463504</v>
      </c>
      <c r="F417" s="4">
        <v>988982</v>
      </c>
      <c r="G417" s="4">
        <v>10784</v>
      </c>
      <c r="H417" s="4">
        <v>21763</v>
      </c>
      <c r="I417" s="4">
        <v>10979</v>
      </c>
      <c r="J417" s="5">
        <v>-1.01808234421365</v>
      </c>
      <c r="K417" s="6">
        <v>4.3643053414082556E-3</v>
      </c>
      <c r="L417" s="1" t="s">
        <v>21</v>
      </c>
      <c r="M417" s="7">
        <v>0</v>
      </c>
      <c r="N417" s="8">
        <v>0</v>
      </c>
      <c r="O417" s="13" t="s">
        <v>873</v>
      </c>
      <c r="P417" s="14" t="s">
        <v>874</v>
      </c>
      <c r="Q417" s="15" t="s">
        <v>875</v>
      </c>
    </row>
    <row r="418" spans="1:17" x14ac:dyDescent="0.25">
      <c r="A418" s="1" t="s">
        <v>22</v>
      </c>
      <c r="B418" s="1" t="s">
        <v>430</v>
      </c>
      <c r="C418" s="1">
        <v>6425674</v>
      </c>
      <c r="D418" s="1" t="s">
        <v>470</v>
      </c>
      <c r="E418" s="3">
        <v>12.309831766008157</v>
      </c>
      <c r="F418" s="4">
        <v>1234393</v>
      </c>
      <c r="G418" s="4">
        <v>13460</v>
      </c>
      <c r="H418" s="4">
        <v>22345</v>
      </c>
      <c r="I418" s="4">
        <v>8885</v>
      </c>
      <c r="J418" s="5">
        <v>-0.66010401188707279</v>
      </c>
      <c r="K418" s="6">
        <v>3.5319102330213631E-3</v>
      </c>
      <c r="L418" s="1" t="s">
        <v>21</v>
      </c>
      <c r="M418" s="7">
        <v>0</v>
      </c>
      <c r="N418" s="8">
        <v>0</v>
      </c>
      <c r="O418" s="13" t="s">
        <v>873</v>
      </c>
      <c r="P418" s="14" t="s">
        <v>874</v>
      </c>
      <c r="Q418" s="15" t="s">
        <v>875</v>
      </c>
    </row>
    <row r="419" spans="1:17" x14ac:dyDescent="0.25">
      <c r="A419" s="1" t="s">
        <v>22</v>
      </c>
      <c r="B419" s="1" t="s">
        <v>430</v>
      </c>
      <c r="C419" s="1">
        <v>6425676</v>
      </c>
      <c r="D419" s="1" t="s">
        <v>471</v>
      </c>
      <c r="E419" s="3">
        <v>18.469755218175106</v>
      </c>
      <c r="F419" s="4">
        <v>850366</v>
      </c>
      <c r="G419" s="4">
        <v>6180</v>
      </c>
      <c r="H419" s="4">
        <v>7395</v>
      </c>
      <c r="I419" s="4">
        <v>1215</v>
      </c>
      <c r="J419" s="5">
        <v>-0.19660194174757281</v>
      </c>
      <c r="K419" s="6">
        <v>7.2466539832924967E-4</v>
      </c>
      <c r="L419" s="1" t="s">
        <v>21</v>
      </c>
      <c r="M419" s="7">
        <v>0</v>
      </c>
      <c r="N419" s="8">
        <v>0</v>
      </c>
      <c r="O419" s="13" t="s">
        <v>873</v>
      </c>
      <c r="P419" s="14" t="s">
        <v>874</v>
      </c>
      <c r="Q419" s="15" t="s">
        <v>875</v>
      </c>
    </row>
    <row r="420" spans="1:17" x14ac:dyDescent="0.25">
      <c r="A420" s="1" t="s">
        <v>22</v>
      </c>
      <c r="B420" s="1" t="s">
        <v>430</v>
      </c>
      <c r="C420" s="1">
        <v>6431216</v>
      </c>
      <c r="D420" s="1" t="s">
        <v>472</v>
      </c>
      <c r="E420" s="3">
        <v>18.469756579916265</v>
      </c>
      <c r="F420" s="4">
        <v>438943</v>
      </c>
      <c r="G420" s="4">
        <v>3190</v>
      </c>
      <c r="H420" s="4">
        <v>3455</v>
      </c>
      <c r="I420" s="4">
        <v>265</v>
      </c>
      <c r="J420" s="5">
        <v>-8.3072100313479627E-2</v>
      </c>
      <c r="K420" s="6">
        <v>1.5805460470431066E-4</v>
      </c>
      <c r="L420" s="1" t="s">
        <v>21</v>
      </c>
      <c r="M420" s="7">
        <v>0</v>
      </c>
      <c r="N420" s="8">
        <v>0</v>
      </c>
      <c r="O420" s="13" t="s">
        <v>873</v>
      </c>
      <c r="P420" s="14" t="s">
        <v>874</v>
      </c>
      <c r="Q420" s="15" t="s">
        <v>875</v>
      </c>
    </row>
    <row r="421" spans="1:17" x14ac:dyDescent="0.25">
      <c r="A421" s="1" t="s">
        <v>22</v>
      </c>
      <c r="B421" s="1" t="s">
        <v>430</v>
      </c>
      <c r="C421" s="1">
        <v>6430862</v>
      </c>
      <c r="D421" s="1" t="s">
        <v>473</v>
      </c>
      <c r="E421" s="3">
        <v>29.229592864371838</v>
      </c>
      <c r="F421" s="4">
        <v>1175471</v>
      </c>
      <c r="G421" s="4">
        <v>5398</v>
      </c>
      <c r="H421" s="4">
        <v>5377</v>
      </c>
      <c r="I421" s="4">
        <v>-21</v>
      </c>
      <c r="J421" s="5">
        <v>3.8903297517599109E-3</v>
      </c>
      <c r="K421" s="6">
        <v>1.9821757933104051E-5</v>
      </c>
      <c r="L421" s="1" t="s">
        <v>17</v>
      </c>
      <c r="M421" s="7">
        <v>0</v>
      </c>
      <c r="N421" s="8">
        <v>0</v>
      </c>
      <c r="O421" s="13" t="s">
        <v>873</v>
      </c>
      <c r="P421" s="14" t="s">
        <v>874</v>
      </c>
      <c r="Q421" s="15" t="s">
        <v>875</v>
      </c>
    </row>
    <row r="422" spans="1:17" x14ac:dyDescent="0.25">
      <c r="A422" s="1" t="s">
        <v>22</v>
      </c>
      <c r="B422" s="1" t="s">
        <v>430</v>
      </c>
      <c r="C422" s="1">
        <v>6425678</v>
      </c>
      <c r="D422" s="1" t="s">
        <v>474</v>
      </c>
      <c r="E422" s="3">
        <v>0</v>
      </c>
      <c r="F422" s="4"/>
      <c r="G422" s="4"/>
      <c r="H422" s="4">
        <v>0</v>
      </c>
      <c r="I422" s="4">
        <v>0</v>
      </c>
      <c r="J422" s="5">
        <v>0</v>
      </c>
      <c r="K422" s="6"/>
      <c r="L422" s="1" t="s">
        <v>25</v>
      </c>
      <c r="M422" s="7">
        <v>0</v>
      </c>
      <c r="N422" s="8">
        <v>0</v>
      </c>
      <c r="O422" s="13" t="s">
        <v>873</v>
      </c>
      <c r="P422" s="14" t="s">
        <v>874</v>
      </c>
      <c r="Q422" s="15" t="s">
        <v>875</v>
      </c>
    </row>
    <row r="423" spans="1:17" x14ac:dyDescent="0.25">
      <c r="A423" s="1" t="s">
        <v>22</v>
      </c>
      <c r="B423" s="1" t="s">
        <v>430</v>
      </c>
      <c r="C423" s="1">
        <v>6425682</v>
      </c>
      <c r="D423" s="1" t="s">
        <v>475</v>
      </c>
      <c r="E423" s="3">
        <v>0</v>
      </c>
      <c r="F423" s="4"/>
      <c r="G423" s="4"/>
      <c r="H423" s="4">
        <v>0</v>
      </c>
      <c r="I423" s="4">
        <v>0</v>
      </c>
      <c r="J423" s="5">
        <v>0</v>
      </c>
      <c r="K423" s="6"/>
      <c r="L423" s="1" t="s">
        <v>25</v>
      </c>
      <c r="M423" s="7">
        <v>0</v>
      </c>
      <c r="N423" s="8">
        <v>0</v>
      </c>
      <c r="O423" s="13" t="s">
        <v>873</v>
      </c>
      <c r="P423" s="14" t="s">
        <v>874</v>
      </c>
      <c r="Q423" s="15" t="s">
        <v>875</v>
      </c>
    </row>
    <row r="424" spans="1:17" x14ac:dyDescent="0.25">
      <c r="A424" s="1" t="s">
        <v>22</v>
      </c>
      <c r="B424" s="1" t="s">
        <v>430</v>
      </c>
      <c r="C424" s="1">
        <v>6425686</v>
      </c>
      <c r="D424" s="1" t="s">
        <v>476</v>
      </c>
      <c r="E424" s="3">
        <v>0</v>
      </c>
      <c r="F424" s="4"/>
      <c r="G424" s="4"/>
      <c r="H424" s="4">
        <v>0</v>
      </c>
      <c r="I424" s="4">
        <v>0</v>
      </c>
      <c r="J424" s="5">
        <v>0</v>
      </c>
      <c r="K424" s="6"/>
      <c r="L424" s="1" t="s">
        <v>25</v>
      </c>
      <c r="M424" s="7">
        <v>0</v>
      </c>
      <c r="N424" s="8">
        <v>0</v>
      </c>
      <c r="O424" s="13" t="s">
        <v>873</v>
      </c>
      <c r="P424" s="14" t="s">
        <v>874</v>
      </c>
      <c r="Q424" s="15" t="s">
        <v>875</v>
      </c>
    </row>
    <row r="425" spans="1:17" x14ac:dyDescent="0.25">
      <c r="A425" s="1" t="s">
        <v>22</v>
      </c>
      <c r="B425" s="1" t="s">
        <v>430</v>
      </c>
      <c r="C425" s="1">
        <v>6425688</v>
      </c>
      <c r="D425" s="1" t="s">
        <v>477</v>
      </c>
      <c r="E425" s="3">
        <v>0</v>
      </c>
      <c r="F425" s="4"/>
      <c r="G425" s="4"/>
      <c r="H425" s="4">
        <v>0</v>
      </c>
      <c r="I425" s="4">
        <v>0</v>
      </c>
      <c r="J425" s="5">
        <v>0</v>
      </c>
      <c r="K425" s="6"/>
      <c r="L425" s="1" t="s">
        <v>25</v>
      </c>
      <c r="M425" s="7">
        <v>0</v>
      </c>
      <c r="N425" s="8">
        <v>0</v>
      </c>
      <c r="O425" s="13" t="s">
        <v>873</v>
      </c>
      <c r="P425" s="14" t="s">
        <v>874</v>
      </c>
      <c r="Q425" s="15" t="s">
        <v>875</v>
      </c>
    </row>
    <row r="426" spans="1:17" x14ac:dyDescent="0.25">
      <c r="A426" s="1" t="s">
        <v>22</v>
      </c>
      <c r="B426" s="1" t="s">
        <v>430</v>
      </c>
      <c r="C426" s="1">
        <v>6425692</v>
      </c>
      <c r="D426" s="1" t="s">
        <v>478</v>
      </c>
      <c r="E426" s="3">
        <v>0</v>
      </c>
      <c r="F426" s="4"/>
      <c r="G426" s="4"/>
      <c r="H426" s="4">
        <v>0</v>
      </c>
      <c r="I426" s="4">
        <v>0</v>
      </c>
      <c r="J426" s="5">
        <v>0</v>
      </c>
      <c r="K426" s="6"/>
      <c r="L426" s="1" t="s">
        <v>25</v>
      </c>
      <c r="M426" s="7">
        <v>0</v>
      </c>
      <c r="N426" s="8">
        <v>0</v>
      </c>
      <c r="O426" s="13" t="s">
        <v>873</v>
      </c>
      <c r="P426" s="14" t="s">
        <v>874</v>
      </c>
      <c r="Q426" s="15" t="s">
        <v>875</v>
      </c>
    </row>
    <row r="427" spans="1:17" x14ac:dyDescent="0.25">
      <c r="A427" s="1" t="s">
        <v>22</v>
      </c>
      <c r="B427" s="1" t="s">
        <v>430</v>
      </c>
      <c r="C427" s="1">
        <v>6425696</v>
      </c>
      <c r="D427" s="1" t="s">
        <v>479</v>
      </c>
      <c r="E427" s="3">
        <v>0</v>
      </c>
      <c r="F427" s="4"/>
      <c r="G427" s="4"/>
      <c r="H427" s="4">
        <v>0</v>
      </c>
      <c r="I427" s="4">
        <v>0</v>
      </c>
      <c r="J427" s="5">
        <v>0</v>
      </c>
      <c r="K427" s="6"/>
      <c r="L427" s="1" t="s">
        <v>25</v>
      </c>
      <c r="M427" s="7">
        <v>0</v>
      </c>
      <c r="N427" s="8">
        <v>0</v>
      </c>
      <c r="O427" s="13" t="s">
        <v>873</v>
      </c>
      <c r="P427" s="14" t="s">
        <v>874</v>
      </c>
      <c r="Q427" s="15" t="s">
        <v>875</v>
      </c>
    </row>
    <row r="428" spans="1:17" x14ac:dyDescent="0.25">
      <c r="A428" s="1" t="s">
        <v>22</v>
      </c>
      <c r="B428" s="1" t="s">
        <v>430</v>
      </c>
      <c r="C428" s="1">
        <v>6425698</v>
      </c>
      <c r="D428" s="1" t="s">
        <v>480</v>
      </c>
      <c r="E428" s="3">
        <v>32.469583318379215</v>
      </c>
      <c r="F428" s="4">
        <v>678525</v>
      </c>
      <c r="G428" s="4">
        <v>2805</v>
      </c>
      <c r="H428" s="4">
        <v>2303</v>
      </c>
      <c r="I428" s="4">
        <v>-502</v>
      </c>
      <c r="J428" s="5">
        <v>0.17896613190730837</v>
      </c>
      <c r="K428" s="6">
        <v>5.2635716579207004E-4</v>
      </c>
      <c r="L428" s="1" t="s">
        <v>17</v>
      </c>
      <c r="M428" s="7">
        <v>0</v>
      </c>
      <c r="N428" s="8">
        <v>0</v>
      </c>
      <c r="O428" s="13" t="s">
        <v>873</v>
      </c>
      <c r="P428" s="14" t="s">
        <v>874</v>
      </c>
      <c r="Q428" s="15" t="s">
        <v>875</v>
      </c>
    </row>
    <row r="429" spans="1:17" x14ac:dyDescent="0.25">
      <c r="A429" s="1" t="s">
        <v>22</v>
      </c>
      <c r="B429" s="1" t="s">
        <v>430</v>
      </c>
      <c r="C429" s="1">
        <v>6425702</v>
      </c>
      <c r="D429" s="1" t="s">
        <v>481</v>
      </c>
      <c r="E429" s="3">
        <v>0</v>
      </c>
      <c r="F429" s="4"/>
      <c r="G429" s="4"/>
      <c r="H429" s="4">
        <v>0</v>
      </c>
      <c r="I429" s="4">
        <v>0</v>
      </c>
      <c r="J429" s="5">
        <v>0</v>
      </c>
      <c r="K429" s="6"/>
      <c r="L429" s="1" t="s">
        <v>25</v>
      </c>
      <c r="M429" s="7">
        <v>0</v>
      </c>
      <c r="N429" s="8">
        <v>0</v>
      </c>
      <c r="O429" s="13" t="s">
        <v>873</v>
      </c>
      <c r="P429" s="14" t="s">
        <v>874</v>
      </c>
      <c r="Q429" s="15" t="s">
        <v>875</v>
      </c>
    </row>
    <row r="430" spans="1:17" x14ac:dyDescent="0.25">
      <c r="A430" s="1" t="s">
        <v>22</v>
      </c>
      <c r="B430" s="1" t="s">
        <v>430</v>
      </c>
      <c r="C430" s="1">
        <v>6425704</v>
      </c>
      <c r="D430" s="1" t="s">
        <v>482</v>
      </c>
      <c r="E430" s="3">
        <v>0</v>
      </c>
      <c r="F430" s="4"/>
      <c r="G430" s="4"/>
      <c r="H430" s="4">
        <v>0</v>
      </c>
      <c r="I430" s="4">
        <v>0</v>
      </c>
      <c r="J430" s="5">
        <v>0</v>
      </c>
      <c r="K430" s="6"/>
      <c r="L430" s="1" t="s">
        <v>25</v>
      </c>
      <c r="M430" s="7">
        <v>0</v>
      </c>
      <c r="N430" s="8">
        <v>0</v>
      </c>
      <c r="O430" s="13" t="s">
        <v>873</v>
      </c>
      <c r="P430" s="14" t="s">
        <v>874</v>
      </c>
      <c r="Q430" s="15" t="s">
        <v>875</v>
      </c>
    </row>
    <row r="431" spans="1:17" x14ac:dyDescent="0.25">
      <c r="A431" s="1" t="s">
        <v>22</v>
      </c>
      <c r="B431" s="1" t="s">
        <v>430</v>
      </c>
      <c r="C431" s="1">
        <v>6425706</v>
      </c>
      <c r="D431" s="1" t="s">
        <v>483</v>
      </c>
      <c r="E431" s="3">
        <v>12.309840920251789</v>
      </c>
      <c r="F431" s="4">
        <v>827209</v>
      </c>
      <c r="G431" s="4">
        <v>9020</v>
      </c>
      <c r="H431" s="4">
        <v>16506</v>
      </c>
      <c r="I431" s="4">
        <v>7486</v>
      </c>
      <c r="J431" s="5">
        <v>-0.82993348115299337</v>
      </c>
      <c r="K431" s="6">
        <v>2.9757906208772848E-3</v>
      </c>
      <c r="L431" s="1" t="s">
        <v>21</v>
      </c>
      <c r="M431" s="7">
        <v>0</v>
      </c>
      <c r="N431" s="8">
        <v>0</v>
      </c>
      <c r="O431" s="13" t="s">
        <v>873</v>
      </c>
      <c r="P431" s="14" t="s">
        <v>874</v>
      </c>
      <c r="Q431" s="15" t="s">
        <v>875</v>
      </c>
    </row>
    <row r="432" spans="1:17" x14ac:dyDescent="0.25">
      <c r="A432" s="1" t="s">
        <v>22</v>
      </c>
      <c r="B432" s="1" t="s">
        <v>430</v>
      </c>
      <c r="C432" s="1">
        <v>6425708</v>
      </c>
      <c r="D432" s="1" t="s">
        <v>484</v>
      </c>
      <c r="E432" s="3">
        <v>12.309833386407742</v>
      </c>
      <c r="F432" s="4">
        <v>819505</v>
      </c>
      <c r="G432" s="4">
        <v>8936</v>
      </c>
      <c r="H432" s="4">
        <v>16074</v>
      </c>
      <c r="I432" s="4">
        <v>7138</v>
      </c>
      <c r="J432" s="5">
        <v>-0.79879140555058192</v>
      </c>
      <c r="K432" s="6">
        <v>2.8374539743293652E-3</v>
      </c>
      <c r="L432" s="1" t="s">
        <v>21</v>
      </c>
      <c r="M432" s="7">
        <v>0</v>
      </c>
      <c r="N432" s="8">
        <v>0</v>
      </c>
      <c r="O432" s="13" t="s">
        <v>873</v>
      </c>
      <c r="P432" s="14" t="s">
        <v>874</v>
      </c>
      <c r="Q432" s="15" t="s">
        <v>875</v>
      </c>
    </row>
    <row r="433" spans="1:17" x14ac:dyDescent="0.25">
      <c r="A433" s="1" t="s">
        <v>22</v>
      </c>
      <c r="B433" s="1" t="s">
        <v>430</v>
      </c>
      <c r="C433" s="1">
        <v>6425710</v>
      </c>
      <c r="D433" s="1" t="s">
        <v>485</v>
      </c>
      <c r="E433" s="3">
        <v>0</v>
      </c>
      <c r="F433" s="4"/>
      <c r="G433" s="4"/>
      <c r="H433" s="4">
        <v>0</v>
      </c>
      <c r="I433" s="4">
        <v>0</v>
      </c>
      <c r="J433" s="5">
        <v>0</v>
      </c>
      <c r="K433" s="6"/>
      <c r="L433" s="1" t="s">
        <v>25</v>
      </c>
      <c r="M433" s="7">
        <v>0</v>
      </c>
      <c r="N433" s="8">
        <v>0</v>
      </c>
      <c r="O433" s="13" t="s">
        <v>873</v>
      </c>
      <c r="P433" s="14" t="s">
        <v>874</v>
      </c>
      <c r="Q433" s="15" t="s">
        <v>875</v>
      </c>
    </row>
    <row r="434" spans="1:17" x14ac:dyDescent="0.25">
      <c r="A434" s="1" t="s">
        <v>22</v>
      </c>
      <c r="B434" s="1" t="s">
        <v>430</v>
      </c>
      <c r="C434" s="1">
        <v>6425714</v>
      </c>
      <c r="D434" s="1" t="s">
        <v>486</v>
      </c>
      <c r="E434" s="3">
        <v>0</v>
      </c>
      <c r="F434" s="4"/>
      <c r="G434" s="4"/>
      <c r="H434" s="4">
        <v>0</v>
      </c>
      <c r="I434" s="4">
        <v>0</v>
      </c>
      <c r="J434" s="5">
        <v>0</v>
      </c>
      <c r="K434" s="6"/>
      <c r="L434" s="1" t="s">
        <v>25</v>
      </c>
      <c r="M434" s="7">
        <v>0</v>
      </c>
      <c r="N434" s="8">
        <v>0</v>
      </c>
      <c r="O434" s="13" t="s">
        <v>873</v>
      </c>
      <c r="P434" s="14" t="s">
        <v>874</v>
      </c>
      <c r="Q434" s="15" t="s">
        <v>875</v>
      </c>
    </row>
    <row r="435" spans="1:17" x14ac:dyDescent="0.25">
      <c r="A435" s="1" t="s">
        <v>22</v>
      </c>
      <c r="B435" s="1" t="s">
        <v>430</v>
      </c>
      <c r="C435" s="1">
        <v>6425718</v>
      </c>
      <c r="D435" s="1" t="s">
        <v>487</v>
      </c>
      <c r="E435" s="3">
        <v>0</v>
      </c>
      <c r="F435" s="4"/>
      <c r="G435" s="4"/>
      <c r="H435" s="4">
        <v>0</v>
      </c>
      <c r="I435" s="4">
        <v>0</v>
      </c>
      <c r="J435" s="5">
        <v>0</v>
      </c>
      <c r="K435" s="6"/>
      <c r="L435" s="1" t="s">
        <v>25</v>
      </c>
      <c r="M435" s="7">
        <v>0</v>
      </c>
      <c r="N435" s="8">
        <v>0</v>
      </c>
      <c r="O435" s="13" t="s">
        <v>873</v>
      </c>
      <c r="P435" s="14" t="s">
        <v>874</v>
      </c>
      <c r="Q435" s="15" t="s">
        <v>875</v>
      </c>
    </row>
    <row r="436" spans="1:17" x14ac:dyDescent="0.25">
      <c r="A436" s="1" t="s">
        <v>22</v>
      </c>
      <c r="B436" s="1" t="s">
        <v>430</v>
      </c>
      <c r="C436" s="1">
        <v>6431218</v>
      </c>
      <c r="D436" s="1" t="s">
        <v>488</v>
      </c>
      <c r="E436" s="3">
        <v>0</v>
      </c>
      <c r="F436" s="4"/>
      <c r="G436" s="4"/>
      <c r="H436" s="4">
        <v>0</v>
      </c>
      <c r="I436" s="4">
        <v>0</v>
      </c>
      <c r="J436" s="5">
        <v>0</v>
      </c>
      <c r="K436" s="6"/>
      <c r="L436" s="1" t="s">
        <v>25</v>
      </c>
      <c r="M436" s="7">
        <v>0</v>
      </c>
      <c r="N436" s="8">
        <v>0</v>
      </c>
      <c r="O436" s="13" t="s">
        <v>873</v>
      </c>
      <c r="P436" s="14" t="s">
        <v>874</v>
      </c>
      <c r="Q436" s="15" t="s">
        <v>875</v>
      </c>
    </row>
    <row r="437" spans="1:17" x14ac:dyDescent="0.25">
      <c r="A437" s="1" t="s">
        <v>22</v>
      </c>
      <c r="B437" s="1" t="s">
        <v>430</v>
      </c>
      <c r="C437" s="1">
        <v>6440284</v>
      </c>
      <c r="D437" s="1" t="s">
        <v>489</v>
      </c>
      <c r="E437" s="3">
        <v>0</v>
      </c>
      <c r="F437" s="4"/>
      <c r="G437" s="4"/>
      <c r="H437" s="4">
        <v>0</v>
      </c>
      <c r="I437" s="4">
        <v>0</v>
      </c>
      <c r="J437" s="5">
        <v>0</v>
      </c>
      <c r="K437" s="6"/>
      <c r="L437" s="1" t="s">
        <v>25</v>
      </c>
      <c r="M437" s="7">
        <v>0</v>
      </c>
      <c r="N437" s="8">
        <v>0</v>
      </c>
      <c r="O437" s="13" t="s">
        <v>873</v>
      </c>
      <c r="P437" s="14" t="s">
        <v>874</v>
      </c>
      <c r="Q437" s="15" t="s">
        <v>875</v>
      </c>
    </row>
    <row r="438" spans="1:17" x14ac:dyDescent="0.25">
      <c r="A438" s="1" t="s">
        <v>14</v>
      </c>
      <c r="B438" s="1" t="s">
        <v>490</v>
      </c>
      <c r="C438" s="1">
        <v>6240315</v>
      </c>
      <c r="D438" s="1" t="s">
        <v>491</v>
      </c>
      <c r="E438" s="3">
        <v>0</v>
      </c>
      <c r="F438" s="4"/>
      <c r="G438" s="4"/>
      <c r="H438" s="4">
        <v>0</v>
      </c>
      <c r="I438" s="4">
        <v>0</v>
      </c>
      <c r="J438" s="5">
        <v>0</v>
      </c>
      <c r="K438" s="6"/>
      <c r="L438" s="1" t="s">
        <v>25</v>
      </c>
      <c r="M438" s="7">
        <v>0</v>
      </c>
      <c r="N438" s="8">
        <v>0</v>
      </c>
      <c r="O438" s="13" t="s">
        <v>873</v>
      </c>
      <c r="P438" s="14" t="s">
        <v>874</v>
      </c>
      <c r="Q438" s="15" t="s">
        <v>875</v>
      </c>
    </row>
    <row r="439" spans="1:17" x14ac:dyDescent="0.25">
      <c r="A439" s="1" t="s">
        <v>14</v>
      </c>
      <c r="B439" s="1" t="s">
        <v>490</v>
      </c>
      <c r="C439" s="1">
        <v>6261457</v>
      </c>
      <c r="D439" s="1" t="s">
        <v>492</v>
      </c>
      <c r="E439" s="3">
        <v>0</v>
      </c>
      <c r="F439" s="4"/>
      <c r="G439" s="4"/>
      <c r="H439" s="4">
        <v>0</v>
      </c>
      <c r="I439" s="4">
        <v>0</v>
      </c>
      <c r="J439" s="5">
        <v>0</v>
      </c>
      <c r="K439" s="6"/>
      <c r="L439" s="1" t="s">
        <v>25</v>
      </c>
      <c r="M439" s="7">
        <v>0</v>
      </c>
      <c r="N439" s="8">
        <v>0</v>
      </c>
      <c r="O439" s="13" t="s">
        <v>873</v>
      </c>
      <c r="P439" s="14" t="s">
        <v>874</v>
      </c>
      <c r="Q439" s="15" t="s">
        <v>875</v>
      </c>
    </row>
    <row r="440" spans="1:17" x14ac:dyDescent="0.25">
      <c r="A440" s="1" t="s">
        <v>14</v>
      </c>
      <c r="B440" s="1" t="s">
        <v>490</v>
      </c>
      <c r="C440" s="1">
        <v>6261451</v>
      </c>
      <c r="D440" s="1" t="s">
        <v>493</v>
      </c>
      <c r="E440" s="3">
        <v>0</v>
      </c>
      <c r="F440" s="4"/>
      <c r="G440" s="4"/>
      <c r="H440" s="4">
        <v>0</v>
      </c>
      <c r="I440" s="4">
        <v>0</v>
      </c>
      <c r="J440" s="5">
        <v>0</v>
      </c>
      <c r="K440" s="6"/>
      <c r="L440" s="1" t="s">
        <v>25</v>
      </c>
      <c r="M440" s="7">
        <v>0</v>
      </c>
      <c r="N440" s="8">
        <v>0</v>
      </c>
      <c r="O440" s="13" t="s">
        <v>873</v>
      </c>
      <c r="P440" s="14" t="s">
        <v>874</v>
      </c>
      <c r="Q440" s="15" t="s">
        <v>875</v>
      </c>
    </row>
    <row r="441" spans="1:17" x14ac:dyDescent="0.25">
      <c r="A441" s="1" t="s">
        <v>14</v>
      </c>
      <c r="B441" s="1" t="s">
        <v>490</v>
      </c>
      <c r="C441" s="1">
        <v>6261452</v>
      </c>
      <c r="D441" s="1" t="s">
        <v>494</v>
      </c>
      <c r="E441" s="3">
        <v>0</v>
      </c>
      <c r="F441" s="4"/>
      <c r="G441" s="4"/>
      <c r="H441" s="4">
        <v>0</v>
      </c>
      <c r="I441" s="4">
        <v>0</v>
      </c>
      <c r="J441" s="5">
        <v>0</v>
      </c>
      <c r="K441" s="6"/>
      <c r="L441" s="1" t="s">
        <v>25</v>
      </c>
      <c r="M441" s="7">
        <v>0</v>
      </c>
      <c r="N441" s="8">
        <v>0</v>
      </c>
      <c r="O441" s="13" t="s">
        <v>873</v>
      </c>
      <c r="P441" s="14" t="s">
        <v>874</v>
      </c>
      <c r="Q441" s="15" t="s">
        <v>875</v>
      </c>
    </row>
    <row r="442" spans="1:17" x14ac:dyDescent="0.25">
      <c r="A442" s="1" t="s">
        <v>14</v>
      </c>
      <c r="B442" s="1" t="s">
        <v>490</v>
      </c>
      <c r="C442" s="1">
        <v>6261453</v>
      </c>
      <c r="D442" s="1" t="s">
        <v>495</v>
      </c>
      <c r="E442" s="3">
        <v>0</v>
      </c>
      <c r="F442" s="4"/>
      <c r="G442" s="4"/>
      <c r="H442" s="4">
        <v>0</v>
      </c>
      <c r="I442" s="4">
        <v>0</v>
      </c>
      <c r="J442" s="5">
        <v>0</v>
      </c>
      <c r="K442" s="6"/>
      <c r="L442" s="1" t="s">
        <v>25</v>
      </c>
      <c r="M442" s="7">
        <v>0</v>
      </c>
      <c r="N442" s="8">
        <v>0</v>
      </c>
      <c r="O442" s="13" t="s">
        <v>873</v>
      </c>
      <c r="P442" s="14" t="s">
        <v>874</v>
      </c>
      <c r="Q442" s="15" t="s">
        <v>875</v>
      </c>
    </row>
    <row r="443" spans="1:17" x14ac:dyDescent="0.25">
      <c r="A443" s="1" t="s">
        <v>14</v>
      </c>
      <c r="B443" s="1" t="s">
        <v>490</v>
      </c>
      <c r="C443" s="1">
        <v>6261454</v>
      </c>
      <c r="D443" s="1" t="s">
        <v>496</v>
      </c>
      <c r="E443" s="3">
        <v>0</v>
      </c>
      <c r="F443" s="4"/>
      <c r="G443" s="4"/>
      <c r="H443" s="4">
        <v>0</v>
      </c>
      <c r="I443" s="4">
        <v>0</v>
      </c>
      <c r="J443" s="5">
        <v>0</v>
      </c>
      <c r="K443" s="6"/>
      <c r="L443" s="1" t="s">
        <v>25</v>
      </c>
      <c r="M443" s="7">
        <v>0</v>
      </c>
      <c r="N443" s="8">
        <v>0</v>
      </c>
      <c r="O443" s="13" t="s">
        <v>873</v>
      </c>
      <c r="P443" s="14" t="s">
        <v>874</v>
      </c>
      <c r="Q443" s="15" t="s">
        <v>875</v>
      </c>
    </row>
    <row r="444" spans="1:17" x14ac:dyDescent="0.25">
      <c r="A444" s="1" t="s">
        <v>14</v>
      </c>
      <c r="B444" s="1" t="s">
        <v>490</v>
      </c>
      <c r="C444" s="1">
        <v>6261456</v>
      </c>
      <c r="D444" s="1" t="s">
        <v>497</v>
      </c>
      <c r="E444" s="3">
        <v>0</v>
      </c>
      <c r="F444" s="4"/>
      <c r="G444" s="4"/>
      <c r="H444" s="4">
        <v>0</v>
      </c>
      <c r="I444" s="4">
        <v>0</v>
      </c>
      <c r="J444" s="5">
        <v>0</v>
      </c>
      <c r="K444" s="6"/>
      <c r="L444" s="1" t="s">
        <v>25</v>
      </c>
      <c r="M444" s="7">
        <v>0</v>
      </c>
      <c r="N444" s="8">
        <v>0</v>
      </c>
      <c r="O444" s="13" t="s">
        <v>873</v>
      </c>
      <c r="P444" s="14" t="s">
        <v>874</v>
      </c>
      <c r="Q444" s="15" t="s">
        <v>875</v>
      </c>
    </row>
    <row r="445" spans="1:17" x14ac:dyDescent="0.25">
      <c r="A445" s="1" t="s">
        <v>14</v>
      </c>
      <c r="B445" s="1" t="s">
        <v>490</v>
      </c>
      <c r="C445" s="1">
        <v>6395069</v>
      </c>
      <c r="D445" s="1" t="s">
        <v>498</v>
      </c>
      <c r="E445" s="3">
        <v>0</v>
      </c>
      <c r="F445" s="4"/>
      <c r="G445" s="4"/>
      <c r="H445" s="4">
        <v>0</v>
      </c>
      <c r="I445" s="4">
        <v>0</v>
      </c>
      <c r="J445" s="5">
        <v>0</v>
      </c>
      <c r="K445" s="6"/>
      <c r="L445" s="1" t="s">
        <v>25</v>
      </c>
      <c r="M445" s="7">
        <v>0</v>
      </c>
      <c r="N445" s="8">
        <v>0</v>
      </c>
      <c r="O445" s="13" t="s">
        <v>873</v>
      </c>
      <c r="P445" s="14" t="s">
        <v>874</v>
      </c>
      <c r="Q445" s="15" t="s">
        <v>875</v>
      </c>
    </row>
    <row r="446" spans="1:17" x14ac:dyDescent="0.25">
      <c r="A446" s="1" t="s">
        <v>14</v>
      </c>
      <c r="B446" s="1" t="s">
        <v>490</v>
      </c>
      <c r="C446" s="1">
        <v>6318494</v>
      </c>
      <c r="D446" s="1" t="s">
        <v>499</v>
      </c>
      <c r="E446" s="3">
        <v>0</v>
      </c>
      <c r="F446" s="4"/>
      <c r="G446" s="4"/>
      <c r="H446" s="4">
        <v>0</v>
      </c>
      <c r="I446" s="4">
        <v>0</v>
      </c>
      <c r="J446" s="5">
        <v>0</v>
      </c>
      <c r="K446" s="6"/>
      <c r="L446" s="1" t="s">
        <v>25</v>
      </c>
      <c r="M446" s="7">
        <v>0</v>
      </c>
      <c r="N446" s="8">
        <v>0</v>
      </c>
      <c r="O446" s="13" t="s">
        <v>873</v>
      </c>
      <c r="P446" s="14" t="s">
        <v>874</v>
      </c>
      <c r="Q446" s="15" t="s">
        <v>875</v>
      </c>
    </row>
    <row r="447" spans="1:17" x14ac:dyDescent="0.25">
      <c r="A447" s="1" t="s">
        <v>14</v>
      </c>
      <c r="B447" s="1" t="s">
        <v>490</v>
      </c>
      <c r="C447" s="1">
        <v>6395070</v>
      </c>
      <c r="D447" s="1" t="s">
        <v>500</v>
      </c>
      <c r="E447" s="3">
        <v>0</v>
      </c>
      <c r="F447" s="4"/>
      <c r="G447" s="4"/>
      <c r="H447" s="4">
        <v>0</v>
      </c>
      <c r="I447" s="4">
        <v>0</v>
      </c>
      <c r="J447" s="5">
        <v>0</v>
      </c>
      <c r="K447" s="6"/>
      <c r="L447" s="1" t="s">
        <v>25</v>
      </c>
      <c r="M447" s="7">
        <v>0</v>
      </c>
      <c r="N447" s="8">
        <v>0</v>
      </c>
      <c r="O447" s="13" t="s">
        <v>873</v>
      </c>
      <c r="P447" s="14" t="s">
        <v>874</v>
      </c>
      <c r="Q447" s="15" t="s">
        <v>875</v>
      </c>
    </row>
    <row r="448" spans="1:17" x14ac:dyDescent="0.25">
      <c r="A448" s="1" t="s">
        <v>14</v>
      </c>
      <c r="B448" s="1" t="s">
        <v>490</v>
      </c>
      <c r="C448" s="1">
        <v>6386709</v>
      </c>
      <c r="D448" s="1" t="s">
        <v>501</v>
      </c>
      <c r="E448" s="3">
        <v>0</v>
      </c>
      <c r="F448" s="4"/>
      <c r="G448" s="4"/>
      <c r="H448" s="4">
        <v>0</v>
      </c>
      <c r="I448" s="4">
        <v>0</v>
      </c>
      <c r="J448" s="5">
        <v>0</v>
      </c>
      <c r="K448" s="6"/>
      <c r="L448" s="1" t="s">
        <v>25</v>
      </c>
      <c r="M448" s="7">
        <v>0</v>
      </c>
      <c r="N448" s="8">
        <v>0</v>
      </c>
      <c r="O448" s="13" t="s">
        <v>873</v>
      </c>
      <c r="P448" s="14" t="s">
        <v>874</v>
      </c>
      <c r="Q448" s="15" t="s">
        <v>875</v>
      </c>
    </row>
    <row r="449" spans="1:17" x14ac:dyDescent="0.25">
      <c r="A449" s="1" t="s">
        <v>14</v>
      </c>
      <c r="B449" s="1" t="s">
        <v>490</v>
      </c>
      <c r="C449" s="1">
        <v>6386707</v>
      </c>
      <c r="D449" s="1" t="s">
        <v>502</v>
      </c>
      <c r="E449" s="3">
        <v>0</v>
      </c>
      <c r="F449" s="4"/>
      <c r="G449" s="4"/>
      <c r="H449" s="4">
        <v>0</v>
      </c>
      <c r="I449" s="4">
        <v>0</v>
      </c>
      <c r="J449" s="5">
        <v>0</v>
      </c>
      <c r="K449" s="6"/>
      <c r="L449" s="1" t="s">
        <v>25</v>
      </c>
      <c r="M449" s="7">
        <v>0</v>
      </c>
      <c r="N449" s="8">
        <v>0</v>
      </c>
      <c r="O449" s="13" t="s">
        <v>873</v>
      </c>
      <c r="P449" s="14" t="s">
        <v>874</v>
      </c>
      <c r="Q449" s="15" t="s">
        <v>875</v>
      </c>
    </row>
    <row r="450" spans="1:17" x14ac:dyDescent="0.25">
      <c r="A450" s="1" t="s">
        <v>14</v>
      </c>
      <c r="B450" s="1" t="s">
        <v>490</v>
      </c>
      <c r="C450" s="1">
        <v>6386708</v>
      </c>
      <c r="D450" s="1" t="s">
        <v>503</v>
      </c>
      <c r="E450" s="3">
        <v>0</v>
      </c>
      <c r="F450" s="4"/>
      <c r="G450" s="4"/>
      <c r="H450" s="4">
        <v>0</v>
      </c>
      <c r="I450" s="4">
        <v>0</v>
      </c>
      <c r="J450" s="5">
        <v>0</v>
      </c>
      <c r="K450" s="6"/>
      <c r="L450" s="1" t="s">
        <v>25</v>
      </c>
      <c r="M450" s="7">
        <v>0</v>
      </c>
      <c r="N450" s="8">
        <v>0</v>
      </c>
      <c r="O450" s="13" t="s">
        <v>873</v>
      </c>
      <c r="P450" s="14" t="s">
        <v>874</v>
      </c>
      <c r="Q450" s="15" t="s">
        <v>875</v>
      </c>
    </row>
    <row r="451" spans="1:17" x14ac:dyDescent="0.25">
      <c r="A451" s="1" t="s">
        <v>14</v>
      </c>
      <c r="B451" s="1" t="s">
        <v>504</v>
      </c>
      <c r="C451" s="1">
        <v>6278924</v>
      </c>
      <c r="D451" s="1" t="s">
        <v>505</v>
      </c>
      <c r="E451" s="3">
        <v>172.88746683315125</v>
      </c>
      <c r="F451" s="4">
        <v>221538</v>
      </c>
      <c r="G451" s="4">
        <v>172</v>
      </c>
      <c r="H451" s="4">
        <v>207</v>
      </c>
      <c r="I451" s="4">
        <v>35</v>
      </c>
      <c r="J451" s="5">
        <v>-0.20348837209302326</v>
      </c>
      <c r="K451" s="6">
        <v>1.9540319595142186E-4</v>
      </c>
      <c r="L451" s="1" t="s">
        <v>21</v>
      </c>
      <c r="M451" s="7">
        <v>0</v>
      </c>
      <c r="N451" s="8">
        <v>0</v>
      </c>
      <c r="O451" s="13" t="s">
        <v>873</v>
      </c>
      <c r="P451" s="14" t="s">
        <v>874</v>
      </c>
      <c r="Q451" s="15" t="s">
        <v>875</v>
      </c>
    </row>
    <row r="452" spans="1:17" x14ac:dyDescent="0.25">
      <c r="A452" s="1" t="s">
        <v>14</v>
      </c>
      <c r="B452" s="1" t="s">
        <v>504</v>
      </c>
      <c r="C452" s="1">
        <v>6307424</v>
      </c>
      <c r="D452" s="1" t="s">
        <v>506</v>
      </c>
      <c r="E452" s="3">
        <v>0</v>
      </c>
      <c r="F452" s="4"/>
      <c r="G452" s="4"/>
      <c r="H452" s="4">
        <v>249</v>
      </c>
      <c r="I452" s="4">
        <v>249</v>
      </c>
      <c r="J452" s="5">
        <v>0</v>
      </c>
      <c r="K452" s="6"/>
      <c r="L452" s="1" t="s">
        <v>21</v>
      </c>
      <c r="M452" s="7">
        <v>0</v>
      </c>
      <c r="N452" s="8">
        <v>0</v>
      </c>
      <c r="O452" s="13" t="s">
        <v>873</v>
      </c>
      <c r="P452" s="14" t="s">
        <v>874</v>
      </c>
      <c r="Q452" s="15" t="s">
        <v>875</v>
      </c>
    </row>
    <row r="453" spans="1:17" x14ac:dyDescent="0.25">
      <c r="A453" s="1" t="s">
        <v>14</v>
      </c>
      <c r="B453" s="1" t="s">
        <v>504</v>
      </c>
      <c r="C453" s="1">
        <v>6332321</v>
      </c>
      <c r="D453" s="1" t="s">
        <v>507</v>
      </c>
      <c r="E453" s="3">
        <v>124.47848401105408</v>
      </c>
      <c r="F453" s="4">
        <v>157652</v>
      </c>
      <c r="G453" s="4">
        <v>170</v>
      </c>
      <c r="H453" s="4">
        <v>42</v>
      </c>
      <c r="I453" s="4">
        <v>-128</v>
      </c>
      <c r="J453" s="5">
        <v>0.75294117647058822</v>
      </c>
      <c r="K453" s="6">
        <v>5.1452249558742418E-4</v>
      </c>
      <c r="L453" s="1" t="s">
        <v>17</v>
      </c>
      <c r="M453" s="7">
        <v>0</v>
      </c>
      <c r="N453" s="8">
        <v>0</v>
      </c>
      <c r="O453" s="13" t="s">
        <v>873</v>
      </c>
      <c r="P453" s="14" t="s">
        <v>874</v>
      </c>
      <c r="Q453" s="15" t="s">
        <v>875</v>
      </c>
    </row>
    <row r="454" spans="1:17" x14ac:dyDescent="0.25">
      <c r="A454" s="1" t="s">
        <v>14</v>
      </c>
      <c r="B454" s="1" t="s">
        <v>504</v>
      </c>
      <c r="C454" s="1">
        <v>6333466</v>
      </c>
      <c r="D454" s="1" t="s">
        <v>508</v>
      </c>
      <c r="E454" s="3">
        <v>66.20965164589326</v>
      </c>
      <c r="F454" s="4">
        <v>20717</v>
      </c>
      <c r="G454" s="4">
        <v>42</v>
      </c>
      <c r="H454" s="4">
        <v>69</v>
      </c>
      <c r="I454" s="4">
        <v>27</v>
      </c>
      <c r="J454" s="5">
        <v>-0.6428571428571429</v>
      </c>
      <c r="K454" s="6">
        <v>5.7727822253128349E-5</v>
      </c>
      <c r="L454" s="1" t="s">
        <v>21</v>
      </c>
      <c r="M454" s="7">
        <v>0</v>
      </c>
      <c r="N454" s="8">
        <v>0</v>
      </c>
      <c r="O454" s="13" t="s">
        <v>873</v>
      </c>
      <c r="P454" s="14" t="s">
        <v>874</v>
      </c>
      <c r="Q454" s="15" t="s">
        <v>875</v>
      </c>
    </row>
    <row r="455" spans="1:17" x14ac:dyDescent="0.25">
      <c r="A455" s="1" t="s">
        <v>14</v>
      </c>
      <c r="B455" s="1" t="s">
        <v>504</v>
      </c>
      <c r="C455" s="1">
        <v>6347591</v>
      </c>
      <c r="D455" s="1" t="s">
        <v>509</v>
      </c>
      <c r="E455" s="3">
        <v>172.88763801688677</v>
      </c>
      <c r="F455" s="4">
        <v>399284</v>
      </c>
      <c r="G455" s="4">
        <v>310</v>
      </c>
      <c r="H455" s="4">
        <v>246</v>
      </c>
      <c r="I455" s="4">
        <v>-64</v>
      </c>
      <c r="J455" s="5">
        <v>0.20645161290322581</v>
      </c>
      <c r="K455" s="6">
        <v>3.5730905495589247E-4</v>
      </c>
      <c r="L455" s="1" t="s">
        <v>17</v>
      </c>
      <c r="M455" s="7">
        <v>0</v>
      </c>
      <c r="N455" s="8">
        <v>0</v>
      </c>
      <c r="O455" s="13" t="s">
        <v>873</v>
      </c>
      <c r="P455" s="14" t="s">
        <v>874</v>
      </c>
      <c r="Q455" s="15" t="s">
        <v>875</v>
      </c>
    </row>
    <row r="456" spans="1:17" x14ac:dyDescent="0.25">
      <c r="A456" s="1" t="s">
        <v>14</v>
      </c>
      <c r="B456" s="1" t="s">
        <v>504</v>
      </c>
      <c r="C456" s="1">
        <v>6359048</v>
      </c>
      <c r="D456" s="1" t="s">
        <v>510</v>
      </c>
      <c r="E456" s="3">
        <v>82.978752999269744</v>
      </c>
      <c r="F456" s="4">
        <v>238622</v>
      </c>
      <c r="G456" s="4">
        <v>386</v>
      </c>
      <c r="H456" s="4">
        <v>461</v>
      </c>
      <c r="I456" s="4">
        <v>75</v>
      </c>
      <c r="J456" s="5">
        <v>-0.19430051813471502</v>
      </c>
      <c r="K456" s="6">
        <v>2.0096863124475036E-4</v>
      </c>
      <c r="L456" s="1" t="s">
        <v>21</v>
      </c>
      <c r="M456" s="7">
        <v>0</v>
      </c>
      <c r="N456" s="8">
        <v>0</v>
      </c>
      <c r="O456" s="13" t="s">
        <v>873</v>
      </c>
      <c r="P456" s="14" t="s">
        <v>874</v>
      </c>
      <c r="Q456" s="15" t="s">
        <v>875</v>
      </c>
    </row>
    <row r="457" spans="1:17" x14ac:dyDescent="0.25">
      <c r="A457" s="1" t="s">
        <v>14</v>
      </c>
      <c r="B457" s="1" t="s">
        <v>504</v>
      </c>
      <c r="C457" s="1">
        <v>6347937</v>
      </c>
      <c r="D457" s="1" t="s">
        <v>511</v>
      </c>
      <c r="E457" s="3">
        <v>207.46689642662795</v>
      </c>
      <c r="F457" s="4">
        <v>228753</v>
      </c>
      <c r="G457" s="4">
        <v>148</v>
      </c>
      <c r="H457" s="4">
        <v>85</v>
      </c>
      <c r="I457" s="4">
        <v>-63</v>
      </c>
      <c r="J457" s="5">
        <v>0.42567567567567566</v>
      </c>
      <c r="K457" s="6">
        <v>4.2207484235405547E-4</v>
      </c>
      <c r="L457" s="1" t="s">
        <v>17</v>
      </c>
      <c r="M457" s="7">
        <v>0</v>
      </c>
      <c r="N457" s="8">
        <v>0</v>
      </c>
      <c r="O457" s="13" t="s">
        <v>873</v>
      </c>
      <c r="P457" s="14" t="s">
        <v>874</v>
      </c>
      <c r="Q457" s="15" t="s">
        <v>875</v>
      </c>
    </row>
    <row r="458" spans="1:17" x14ac:dyDescent="0.25">
      <c r="A458" s="1" t="s">
        <v>14</v>
      </c>
      <c r="B458" s="1" t="s">
        <v>504</v>
      </c>
      <c r="C458" s="1">
        <v>6379276</v>
      </c>
      <c r="D458" s="1" t="s">
        <v>512</v>
      </c>
      <c r="E458" s="3">
        <v>52.969281538691639</v>
      </c>
      <c r="F458" s="4">
        <v>832256</v>
      </c>
      <c r="G458" s="4">
        <v>2109</v>
      </c>
      <c r="H458" s="4">
        <v>912</v>
      </c>
      <c r="I458" s="4">
        <v>-1197</v>
      </c>
      <c r="J458" s="5">
        <v>0.56756756756756754</v>
      </c>
      <c r="K458" s="6">
        <v>2.0474737380389435E-3</v>
      </c>
      <c r="L458" s="1" t="s">
        <v>17</v>
      </c>
      <c r="M458" s="7">
        <v>0</v>
      </c>
      <c r="N458" s="8">
        <v>0</v>
      </c>
      <c r="O458" s="13" t="s">
        <v>873</v>
      </c>
      <c r="P458" s="14" t="s">
        <v>874</v>
      </c>
      <c r="Q458" s="15" t="s">
        <v>875</v>
      </c>
    </row>
    <row r="459" spans="1:17" x14ac:dyDescent="0.25">
      <c r="A459" s="1" t="s">
        <v>14</v>
      </c>
      <c r="B459" s="1" t="s">
        <v>504</v>
      </c>
      <c r="C459" s="1">
        <v>6379278</v>
      </c>
      <c r="D459" s="1" t="s">
        <v>513</v>
      </c>
      <c r="E459" s="3">
        <v>159.05797687393871</v>
      </c>
      <c r="F459" s="4">
        <v>393414</v>
      </c>
      <c r="G459" s="4">
        <v>332</v>
      </c>
      <c r="H459" s="4">
        <v>134</v>
      </c>
      <c r="I459" s="4">
        <v>-198</v>
      </c>
      <c r="J459" s="5">
        <v>0.59638554216867468</v>
      </c>
      <c r="K459" s="6">
        <v>1.0169995287728326E-3</v>
      </c>
      <c r="L459" s="1" t="s">
        <v>17</v>
      </c>
      <c r="M459" s="7">
        <v>0</v>
      </c>
      <c r="N459" s="8">
        <v>0</v>
      </c>
      <c r="O459" s="13" t="s">
        <v>873</v>
      </c>
      <c r="P459" s="14" t="s">
        <v>874</v>
      </c>
      <c r="Q459" s="15" t="s">
        <v>875</v>
      </c>
    </row>
    <row r="460" spans="1:17" x14ac:dyDescent="0.25">
      <c r="A460" s="1" t="s">
        <v>14</v>
      </c>
      <c r="B460" s="1" t="s">
        <v>504</v>
      </c>
      <c r="C460" s="1">
        <v>6386347</v>
      </c>
      <c r="D460" s="1" t="s">
        <v>514</v>
      </c>
      <c r="E460" s="3">
        <v>117.55856654425732</v>
      </c>
      <c r="F460" s="4">
        <v>278508</v>
      </c>
      <c r="G460" s="4">
        <v>318</v>
      </c>
      <c r="H460" s="4">
        <v>131</v>
      </c>
      <c r="I460" s="4">
        <v>-187</v>
      </c>
      <c r="J460" s="5">
        <v>0.58805031446540879</v>
      </c>
      <c r="K460" s="6">
        <v>7.0989807028703101E-4</v>
      </c>
      <c r="L460" s="1" t="s">
        <v>17</v>
      </c>
      <c r="M460" s="7">
        <v>0</v>
      </c>
      <c r="N460" s="8">
        <v>0</v>
      </c>
      <c r="O460" s="13" t="s">
        <v>873</v>
      </c>
      <c r="P460" s="14" t="s">
        <v>874</v>
      </c>
      <c r="Q460" s="15" t="s">
        <v>875</v>
      </c>
    </row>
    <row r="461" spans="1:17" x14ac:dyDescent="0.25">
      <c r="A461" s="1" t="s">
        <v>14</v>
      </c>
      <c r="B461" s="1" t="s">
        <v>504</v>
      </c>
      <c r="C461" s="1">
        <v>6394927</v>
      </c>
      <c r="D461" s="1" t="s">
        <v>515</v>
      </c>
      <c r="E461" s="3">
        <v>66.20893214800239</v>
      </c>
      <c r="F461" s="4">
        <v>188424</v>
      </c>
      <c r="G461" s="4">
        <v>382</v>
      </c>
      <c r="H461" s="4">
        <v>82</v>
      </c>
      <c r="I461" s="4">
        <v>-300</v>
      </c>
      <c r="J461" s="5">
        <v>0.78534031413612571</v>
      </c>
      <c r="K461" s="6">
        <v>6.4141327696634295E-4</v>
      </c>
      <c r="L461" s="1" t="s">
        <v>17</v>
      </c>
      <c r="M461" s="7">
        <v>0</v>
      </c>
      <c r="N461" s="8">
        <v>0</v>
      </c>
      <c r="O461" s="13" t="s">
        <v>873</v>
      </c>
      <c r="P461" s="14" t="s">
        <v>874</v>
      </c>
      <c r="Q461" s="15" t="s">
        <v>875</v>
      </c>
    </row>
    <row r="462" spans="1:17" x14ac:dyDescent="0.25">
      <c r="A462" s="1" t="s">
        <v>14</v>
      </c>
      <c r="B462" s="1" t="s">
        <v>504</v>
      </c>
      <c r="C462" s="1">
        <v>6386349</v>
      </c>
      <c r="D462" s="1" t="s">
        <v>516</v>
      </c>
      <c r="E462" s="3">
        <v>207.4677336086732</v>
      </c>
      <c r="F462" s="4">
        <v>160746</v>
      </c>
      <c r="G462" s="4">
        <v>104</v>
      </c>
      <c r="H462" s="4">
        <v>73</v>
      </c>
      <c r="I462" s="4">
        <v>-31</v>
      </c>
      <c r="J462" s="5">
        <v>0.29807692307692307</v>
      </c>
      <c r="K462" s="6">
        <v>2.0768845891360919E-4</v>
      </c>
      <c r="L462" s="1" t="s">
        <v>17</v>
      </c>
      <c r="M462" s="7">
        <v>0</v>
      </c>
      <c r="N462" s="8">
        <v>0</v>
      </c>
      <c r="O462" s="13" t="s">
        <v>873</v>
      </c>
      <c r="P462" s="14" t="s">
        <v>874</v>
      </c>
      <c r="Q462" s="15" t="s">
        <v>875</v>
      </c>
    </row>
    <row r="463" spans="1:17" x14ac:dyDescent="0.25">
      <c r="A463" s="1" t="s">
        <v>14</v>
      </c>
      <c r="B463" s="1" t="s">
        <v>504</v>
      </c>
      <c r="C463" s="1">
        <v>6400371</v>
      </c>
      <c r="D463" s="1" t="s">
        <v>517</v>
      </c>
      <c r="E463" s="3">
        <v>82.979236577181211</v>
      </c>
      <c r="F463" s="4">
        <v>79129</v>
      </c>
      <c r="G463" s="4">
        <v>128</v>
      </c>
      <c r="H463" s="4">
        <v>168</v>
      </c>
      <c r="I463" s="4">
        <v>40</v>
      </c>
      <c r="J463" s="5">
        <v>-0.3125</v>
      </c>
      <c r="K463" s="6">
        <v>1.0718389463254331E-4</v>
      </c>
      <c r="L463" s="1" t="s">
        <v>21</v>
      </c>
      <c r="M463" s="7">
        <v>0</v>
      </c>
      <c r="N463" s="8">
        <v>0</v>
      </c>
      <c r="O463" s="13" t="s">
        <v>873</v>
      </c>
      <c r="P463" s="14" t="s">
        <v>874</v>
      </c>
      <c r="Q463" s="15" t="s">
        <v>875</v>
      </c>
    </row>
    <row r="464" spans="1:17" x14ac:dyDescent="0.25">
      <c r="A464" s="1" t="s">
        <v>14</v>
      </c>
      <c r="B464" s="1" t="s">
        <v>504</v>
      </c>
      <c r="C464" s="1">
        <v>6396640</v>
      </c>
      <c r="D464" s="1" t="s">
        <v>518</v>
      </c>
      <c r="E464" s="3">
        <v>172.88590604026845</v>
      </c>
      <c r="F464" s="4">
        <v>27048</v>
      </c>
      <c r="G464" s="4">
        <v>21</v>
      </c>
      <c r="H464" s="4">
        <v>12</v>
      </c>
      <c r="I464" s="4">
        <v>-9</v>
      </c>
      <c r="J464" s="5">
        <v>0.42857142857142855</v>
      </c>
      <c r="K464" s="6">
        <v>5.0246082486287121E-5</v>
      </c>
      <c r="L464" s="1" t="s">
        <v>17</v>
      </c>
      <c r="M464" s="7">
        <v>0</v>
      </c>
      <c r="N464" s="8">
        <v>0</v>
      </c>
      <c r="O464" s="13" t="s">
        <v>873</v>
      </c>
      <c r="P464" s="14" t="s">
        <v>874</v>
      </c>
      <c r="Q464" s="15" t="s">
        <v>875</v>
      </c>
    </row>
    <row r="465" spans="1:17" x14ac:dyDescent="0.25">
      <c r="A465" s="1" t="s">
        <v>22</v>
      </c>
      <c r="B465" s="1" t="s">
        <v>504</v>
      </c>
      <c r="C465" s="1">
        <v>6426575</v>
      </c>
      <c r="D465" s="1" t="s">
        <v>519</v>
      </c>
      <c r="E465" s="3">
        <v>93.088597349161915</v>
      </c>
      <c r="F465" s="4">
        <v>276017</v>
      </c>
      <c r="G465" s="4">
        <v>398</v>
      </c>
      <c r="H465" s="4">
        <v>372</v>
      </c>
      <c r="I465" s="4">
        <v>-26</v>
      </c>
      <c r="J465" s="5">
        <v>6.5326633165829151E-2</v>
      </c>
      <c r="K465" s="6">
        <v>7.8157370854023262E-5</v>
      </c>
      <c r="L465" s="1" t="s">
        <v>17</v>
      </c>
      <c r="M465" s="7">
        <v>0</v>
      </c>
      <c r="N465" s="8">
        <v>0</v>
      </c>
      <c r="O465" s="13" t="s">
        <v>873</v>
      </c>
      <c r="P465" s="14" t="s">
        <v>874</v>
      </c>
      <c r="Q465" s="15" t="s">
        <v>875</v>
      </c>
    </row>
    <row r="466" spans="1:17" x14ac:dyDescent="0.25">
      <c r="A466" s="1" t="s">
        <v>22</v>
      </c>
      <c r="B466" s="1" t="s">
        <v>504</v>
      </c>
      <c r="C466" s="1">
        <v>6426577</v>
      </c>
      <c r="D466" s="1" t="s">
        <v>520</v>
      </c>
      <c r="E466" s="3">
        <v>0</v>
      </c>
      <c r="F466" s="4"/>
      <c r="G466" s="4"/>
      <c r="H466" s="4">
        <v>0</v>
      </c>
      <c r="I466" s="4">
        <v>0</v>
      </c>
      <c r="J466" s="5">
        <v>0</v>
      </c>
      <c r="K466" s="6"/>
      <c r="L466" s="1" t="s">
        <v>25</v>
      </c>
      <c r="M466" s="7">
        <v>0</v>
      </c>
      <c r="N466" s="8">
        <v>0</v>
      </c>
      <c r="O466" s="13" t="s">
        <v>873</v>
      </c>
      <c r="P466" s="14" t="s">
        <v>874</v>
      </c>
      <c r="Q466" s="15" t="s">
        <v>875</v>
      </c>
    </row>
    <row r="467" spans="1:17" x14ac:dyDescent="0.25">
      <c r="A467" s="1" t="s">
        <v>22</v>
      </c>
      <c r="B467" s="1" t="s">
        <v>504</v>
      </c>
      <c r="C467" s="1">
        <v>6437509</v>
      </c>
      <c r="D467" s="1" t="s">
        <v>521</v>
      </c>
      <c r="E467" s="3">
        <v>0</v>
      </c>
      <c r="F467" s="4"/>
      <c r="G467" s="4"/>
      <c r="H467" s="4">
        <v>0</v>
      </c>
      <c r="I467" s="4">
        <v>0</v>
      </c>
      <c r="J467" s="5">
        <v>0</v>
      </c>
      <c r="K467" s="6"/>
      <c r="L467" s="1" t="s">
        <v>25</v>
      </c>
      <c r="M467" s="7">
        <v>0</v>
      </c>
      <c r="N467" s="8">
        <v>0</v>
      </c>
      <c r="O467" s="13" t="s">
        <v>873</v>
      </c>
      <c r="P467" s="14" t="s">
        <v>874</v>
      </c>
      <c r="Q467" s="15" t="s">
        <v>875</v>
      </c>
    </row>
    <row r="468" spans="1:17" x14ac:dyDescent="0.25">
      <c r="A468" s="1" t="s">
        <v>22</v>
      </c>
      <c r="B468" s="1" t="s">
        <v>504</v>
      </c>
      <c r="C468" s="1">
        <v>6437511</v>
      </c>
      <c r="D468" s="1" t="s">
        <v>522</v>
      </c>
      <c r="E468" s="3">
        <v>0</v>
      </c>
      <c r="F468" s="4"/>
      <c r="G468" s="4"/>
      <c r="H468" s="4">
        <v>0</v>
      </c>
      <c r="I468" s="4">
        <v>0</v>
      </c>
      <c r="J468" s="5">
        <v>0</v>
      </c>
      <c r="K468" s="6"/>
      <c r="L468" s="1" t="s">
        <v>25</v>
      </c>
      <c r="M468" s="7">
        <v>0</v>
      </c>
      <c r="N468" s="8">
        <v>0</v>
      </c>
      <c r="O468" s="13" t="s">
        <v>873</v>
      </c>
      <c r="P468" s="14" t="s">
        <v>874</v>
      </c>
      <c r="Q468" s="15" t="s">
        <v>875</v>
      </c>
    </row>
    <row r="469" spans="1:17" x14ac:dyDescent="0.25">
      <c r="A469" s="1" t="s">
        <v>22</v>
      </c>
      <c r="B469" s="1" t="s">
        <v>504</v>
      </c>
      <c r="C469" s="1">
        <v>6452126</v>
      </c>
      <c r="D469" s="1" t="s">
        <v>523</v>
      </c>
      <c r="E469" s="3">
        <v>0</v>
      </c>
      <c r="F469" s="4"/>
      <c r="G469" s="4"/>
      <c r="H469" s="4">
        <v>0</v>
      </c>
      <c r="I469" s="4">
        <v>0</v>
      </c>
      <c r="J469" s="5">
        <v>0</v>
      </c>
      <c r="K469" s="6"/>
      <c r="L469" s="1" t="s">
        <v>25</v>
      </c>
      <c r="M469" s="7">
        <v>0</v>
      </c>
      <c r="N469" s="8">
        <v>0</v>
      </c>
      <c r="O469" s="13" t="s">
        <v>873</v>
      </c>
      <c r="P469" s="14" t="s">
        <v>874</v>
      </c>
      <c r="Q469" s="15" t="s">
        <v>875</v>
      </c>
    </row>
    <row r="470" spans="1:17" x14ac:dyDescent="0.25">
      <c r="A470" s="1" t="s">
        <v>22</v>
      </c>
      <c r="B470" s="1" t="s">
        <v>504</v>
      </c>
      <c r="C470" s="1">
        <v>6452128</v>
      </c>
      <c r="D470" s="1" t="s">
        <v>524</v>
      </c>
      <c r="E470" s="3">
        <v>0</v>
      </c>
      <c r="F470" s="4"/>
      <c r="G470" s="4"/>
      <c r="H470" s="4">
        <v>0</v>
      </c>
      <c r="I470" s="4">
        <v>0</v>
      </c>
      <c r="J470" s="5">
        <v>0</v>
      </c>
      <c r="K470" s="6"/>
      <c r="L470" s="1" t="s">
        <v>25</v>
      </c>
      <c r="M470" s="7">
        <v>0</v>
      </c>
      <c r="N470" s="8">
        <v>0</v>
      </c>
      <c r="O470" s="13" t="s">
        <v>873</v>
      </c>
      <c r="P470" s="14" t="s">
        <v>874</v>
      </c>
      <c r="Q470" s="15" t="s">
        <v>875</v>
      </c>
    </row>
    <row r="471" spans="1:17" x14ac:dyDescent="0.25">
      <c r="A471" s="1" t="s">
        <v>22</v>
      </c>
      <c r="B471" s="1" t="s">
        <v>525</v>
      </c>
      <c r="C471" s="1">
        <v>6426279</v>
      </c>
      <c r="D471" s="1" t="s">
        <v>526</v>
      </c>
      <c r="E471" s="3">
        <v>2.4599665900421268</v>
      </c>
      <c r="F471" s="4">
        <v>2491925</v>
      </c>
      <c r="G471" s="4">
        <v>135972</v>
      </c>
      <c r="H471" s="4">
        <v>194597</v>
      </c>
      <c r="I471" s="4">
        <v>58625</v>
      </c>
      <c r="J471" s="5">
        <v>-0.43115494366487217</v>
      </c>
      <c r="K471" s="6">
        <v>4.6570636297415709E-3</v>
      </c>
      <c r="L471" s="1" t="s">
        <v>21</v>
      </c>
      <c r="M471" s="7">
        <v>0</v>
      </c>
      <c r="N471" s="8">
        <v>0</v>
      </c>
      <c r="O471" s="13" t="s">
        <v>873</v>
      </c>
      <c r="P471" s="14" t="s">
        <v>874</v>
      </c>
      <c r="Q471" s="15" t="s">
        <v>875</v>
      </c>
    </row>
    <row r="472" spans="1:17" x14ac:dyDescent="0.25">
      <c r="A472" s="1" t="s">
        <v>22</v>
      </c>
      <c r="B472" s="1" t="s">
        <v>525</v>
      </c>
      <c r="C472" s="1">
        <v>6426280</v>
      </c>
      <c r="D472" s="1" t="s">
        <v>527</v>
      </c>
      <c r="E472" s="3">
        <v>2.4599552572706935</v>
      </c>
      <c r="F472" s="4">
        <v>65976</v>
      </c>
      <c r="G472" s="4">
        <v>3600</v>
      </c>
      <c r="H472" s="4">
        <v>7200</v>
      </c>
      <c r="I472" s="4">
        <v>3600</v>
      </c>
      <c r="J472" s="5">
        <v>-1</v>
      </c>
      <c r="K472" s="6">
        <v>2.8597615063106276E-4</v>
      </c>
      <c r="L472" s="1" t="s">
        <v>21</v>
      </c>
      <c r="M472" s="7">
        <v>0</v>
      </c>
      <c r="N472" s="8">
        <v>0</v>
      </c>
      <c r="O472" s="13" t="s">
        <v>873</v>
      </c>
      <c r="P472" s="14" t="s">
        <v>874</v>
      </c>
      <c r="Q472" s="15" t="s">
        <v>875</v>
      </c>
    </row>
    <row r="473" spans="1:17" x14ac:dyDescent="0.25">
      <c r="A473" s="1" t="s">
        <v>22</v>
      </c>
      <c r="B473" s="1" t="s">
        <v>525</v>
      </c>
      <c r="C473" s="1">
        <v>6426283</v>
      </c>
      <c r="D473" s="1" t="s">
        <v>528</v>
      </c>
      <c r="E473" s="3">
        <v>0</v>
      </c>
      <c r="F473" s="4"/>
      <c r="G473" s="4"/>
      <c r="H473" s="4">
        <v>0</v>
      </c>
      <c r="I473" s="4">
        <v>0</v>
      </c>
      <c r="J473" s="5">
        <v>0</v>
      </c>
      <c r="K473" s="6"/>
      <c r="L473" s="1" t="s">
        <v>25</v>
      </c>
      <c r="M473" s="7">
        <v>0</v>
      </c>
      <c r="N473" s="8">
        <v>0</v>
      </c>
      <c r="O473" s="13" t="s">
        <v>873</v>
      </c>
      <c r="P473" s="14" t="s">
        <v>874</v>
      </c>
      <c r="Q473" s="15" t="s">
        <v>875</v>
      </c>
    </row>
    <row r="474" spans="1:17" x14ac:dyDescent="0.25">
      <c r="A474" s="1" t="s">
        <v>22</v>
      </c>
      <c r="B474" s="1" t="s">
        <v>525</v>
      </c>
      <c r="C474" s="1">
        <v>6426284</v>
      </c>
      <c r="D474" s="1" t="s">
        <v>529</v>
      </c>
      <c r="E474" s="3">
        <v>0</v>
      </c>
      <c r="F474" s="4"/>
      <c r="G474" s="4"/>
      <c r="H474" s="4">
        <v>0</v>
      </c>
      <c r="I474" s="4">
        <v>0</v>
      </c>
      <c r="J474" s="5">
        <v>0</v>
      </c>
      <c r="K474" s="6"/>
      <c r="L474" s="1" t="s">
        <v>25</v>
      </c>
      <c r="M474" s="7">
        <v>0</v>
      </c>
      <c r="N474" s="8">
        <v>0</v>
      </c>
      <c r="O474" s="13" t="s">
        <v>873</v>
      </c>
      <c r="P474" s="14" t="s">
        <v>874</v>
      </c>
      <c r="Q474" s="15" t="s">
        <v>875</v>
      </c>
    </row>
    <row r="475" spans="1:17" x14ac:dyDescent="0.25">
      <c r="A475" s="1" t="s">
        <v>22</v>
      </c>
      <c r="B475" s="1" t="s">
        <v>525</v>
      </c>
      <c r="C475" s="1">
        <v>6426287</v>
      </c>
      <c r="D475" s="1" t="s">
        <v>530</v>
      </c>
      <c r="E475" s="3">
        <v>0</v>
      </c>
      <c r="F475" s="4"/>
      <c r="G475" s="4"/>
      <c r="H475" s="4">
        <v>0</v>
      </c>
      <c r="I475" s="4">
        <v>0</v>
      </c>
      <c r="J475" s="5">
        <v>0</v>
      </c>
      <c r="K475" s="6"/>
      <c r="L475" s="1" t="s">
        <v>25</v>
      </c>
      <c r="M475" s="7">
        <v>0</v>
      </c>
      <c r="N475" s="8">
        <v>0</v>
      </c>
      <c r="O475" s="13" t="s">
        <v>873</v>
      </c>
      <c r="P475" s="14" t="s">
        <v>874</v>
      </c>
      <c r="Q475" s="15" t="s">
        <v>875</v>
      </c>
    </row>
    <row r="476" spans="1:17" x14ac:dyDescent="0.25">
      <c r="A476" s="1" t="s">
        <v>22</v>
      </c>
      <c r="B476" s="1" t="s">
        <v>525</v>
      </c>
      <c r="C476" s="1">
        <v>6426288</v>
      </c>
      <c r="D476" s="1" t="s">
        <v>531</v>
      </c>
      <c r="E476" s="3">
        <v>0</v>
      </c>
      <c r="F476" s="4"/>
      <c r="G476" s="4"/>
      <c r="H476" s="4">
        <v>0</v>
      </c>
      <c r="I476" s="4">
        <v>0</v>
      </c>
      <c r="J476" s="5">
        <v>0</v>
      </c>
      <c r="K476" s="6"/>
      <c r="L476" s="1" t="s">
        <v>25</v>
      </c>
      <c r="M476" s="7">
        <v>0</v>
      </c>
      <c r="N476" s="8">
        <v>0</v>
      </c>
      <c r="O476" s="13" t="s">
        <v>873</v>
      </c>
      <c r="P476" s="14" t="s">
        <v>874</v>
      </c>
      <c r="Q476" s="15" t="s">
        <v>875</v>
      </c>
    </row>
    <row r="477" spans="1:17" x14ac:dyDescent="0.25">
      <c r="A477" s="1" t="s">
        <v>14</v>
      </c>
      <c r="B477" s="1" t="s">
        <v>532</v>
      </c>
      <c r="C477" s="1">
        <v>6379408</v>
      </c>
      <c r="D477" s="1" t="s">
        <v>533</v>
      </c>
      <c r="E477" s="3">
        <v>12.569599801143426</v>
      </c>
      <c r="F477" s="4">
        <v>20227</v>
      </c>
      <c r="G477" s="4">
        <v>216</v>
      </c>
      <c r="H477" s="4">
        <v>25</v>
      </c>
      <c r="I477" s="4">
        <v>-191</v>
      </c>
      <c r="J477" s="5">
        <v>0.8842592592592593</v>
      </c>
      <c r="K477" s="6">
        <v>7.7527347442670708E-5</v>
      </c>
      <c r="L477" s="1" t="s">
        <v>17</v>
      </c>
      <c r="M477" s="7">
        <v>0</v>
      </c>
      <c r="N477" s="8">
        <v>0</v>
      </c>
      <c r="O477" s="13" t="s">
        <v>873</v>
      </c>
      <c r="P477" s="14" t="s">
        <v>874</v>
      </c>
      <c r="Q477" s="15" t="s">
        <v>875</v>
      </c>
    </row>
    <row r="478" spans="1:17" x14ac:dyDescent="0.25">
      <c r="A478" s="1" t="s">
        <v>14</v>
      </c>
      <c r="B478" s="1" t="s">
        <v>532</v>
      </c>
      <c r="C478" s="1">
        <v>6379409</v>
      </c>
      <c r="D478" s="1" t="s">
        <v>534</v>
      </c>
      <c r="E478" s="3">
        <v>21.990352348993287</v>
      </c>
      <c r="F478" s="4">
        <v>10485</v>
      </c>
      <c r="G478" s="4">
        <v>64</v>
      </c>
      <c r="H478" s="4">
        <v>30</v>
      </c>
      <c r="I478" s="4">
        <v>-34</v>
      </c>
      <c r="J478" s="5">
        <v>0.53125</v>
      </c>
      <c r="K478" s="6">
        <v>2.4144110627933729E-5</v>
      </c>
      <c r="L478" s="1" t="s">
        <v>17</v>
      </c>
      <c r="M478" s="7">
        <v>0</v>
      </c>
      <c r="N478" s="8">
        <v>0</v>
      </c>
      <c r="O478" s="13" t="s">
        <v>873</v>
      </c>
      <c r="P478" s="14" t="s">
        <v>874</v>
      </c>
      <c r="Q478" s="15" t="s">
        <v>875</v>
      </c>
    </row>
    <row r="479" spans="1:17" x14ac:dyDescent="0.25">
      <c r="A479" s="1" t="s">
        <v>14</v>
      </c>
      <c r="B479" s="1" t="s">
        <v>532</v>
      </c>
      <c r="C479" s="1">
        <v>6379410</v>
      </c>
      <c r="D479" s="1" t="s">
        <v>535</v>
      </c>
      <c r="E479" s="3">
        <v>33.099472674976035</v>
      </c>
      <c r="F479" s="4">
        <v>138091</v>
      </c>
      <c r="G479" s="4">
        <v>560</v>
      </c>
      <c r="H479" s="4">
        <v>20</v>
      </c>
      <c r="I479" s="4">
        <v>-540</v>
      </c>
      <c r="J479" s="5">
        <v>0.9642857142857143</v>
      </c>
      <c r="K479" s="6">
        <v>5.7718487494015159E-4</v>
      </c>
      <c r="L479" s="1" t="s">
        <v>17</v>
      </c>
      <c r="M479" s="7">
        <v>0</v>
      </c>
      <c r="N479" s="8">
        <v>0</v>
      </c>
      <c r="O479" s="13" t="s">
        <v>873</v>
      </c>
      <c r="P479" s="14" t="s">
        <v>874</v>
      </c>
      <c r="Q479" s="15" t="s">
        <v>875</v>
      </c>
    </row>
    <row r="480" spans="1:17" x14ac:dyDescent="0.25">
      <c r="A480" s="1" t="s">
        <v>14</v>
      </c>
      <c r="B480" s="1" t="s">
        <v>536</v>
      </c>
      <c r="C480" s="1">
        <v>6379797</v>
      </c>
      <c r="D480" s="1" t="s">
        <v>537</v>
      </c>
      <c r="E480" s="3">
        <v>12.569846334396889</v>
      </c>
      <c r="F480" s="4">
        <v>171371</v>
      </c>
      <c r="G480" s="4">
        <v>1830</v>
      </c>
      <c r="H480" s="4">
        <v>447</v>
      </c>
      <c r="I480" s="4">
        <v>-1383</v>
      </c>
      <c r="J480" s="5">
        <v>0.75573770491803283</v>
      </c>
      <c r="K480" s="6">
        <v>5.6137395012532856E-4</v>
      </c>
      <c r="L480" s="1" t="s">
        <v>17</v>
      </c>
      <c r="M480" s="7">
        <v>0</v>
      </c>
      <c r="N480" s="8">
        <v>0</v>
      </c>
      <c r="O480" s="13" t="s">
        <v>873</v>
      </c>
      <c r="P480" s="14" t="s">
        <v>874</v>
      </c>
      <c r="Q480" s="15" t="s">
        <v>875</v>
      </c>
    </row>
    <row r="481" spans="1:17" x14ac:dyDescent="0.25">
      <c r="A481" s="1" t="s">
        <v>14</v>
      </c>
      <c r="B481" s="1" t="s">
        <v>536</v>
      </c>
      <c r="C481" s="1">
        <v>6379801</v>
      </c>
      <c r="D481" s="1" t="s">
        <v>538</v>
      </c>
      <c r="E481" s="3">
        <v>33.099479395345924</v>
      </c>
      <c r="F481" s="4">
        <v>105541</v>
      </c>
      <c r="G481" s="4">
        <v>428</v>
      </c>
      <c r="H481" s="4">
        <v>94</v>
      </c>
      <c r="I481" s="4">
        <v>-334</v>
      </c>
      <c r="J481" s="5">
        <v>0.78037383177570097</v>
      </c>
      <c r="K481" s="6">
        <v>3.5699960624287831E-4</v>
      </c>
      <c r="L481" s="1" t="s">
        <v>17</v>
      </c>
      <c r="M481" s="7">
        <v>0</v>
      </c>
      <c r="N481" s="8">
        <v>0</v>
      </c>
      <c r="O481" s="13" t="s">
        <v>873</v>
      </c>
      <c r="P481" s="14" t="s">
        <v>874</v>
      </c>
      <c r="Q481" s="15" t="s">
        <v>875</v>
      </c>
    </row>
    <row r="482" spans="1:17" x14ac:dyDescent="0.25">
      <c r="A482" s="1" t="s">
        <v>14</v>
      </c>
      <c r="B482" s="1" t="s">
        <v>539</v>
      </c>
      <c r="C482" s="1">
        <v>6251944</v>
      </c>
      <c r="D482" s="1" t="s">
        <v>540</v>
      </c>
      <c r="E482" s="3">
        <v>0</v>
      </c>
      <c r="F482" s="4"/>
      <c r="G482" s="4"/>
      <c r="H482" s="4">
        <v>0</v>
      </c>
      <c r="I482" s="4">
        <v>0</v>
      </c>
      <c r="J482" s="5">
        <v>0</v>
      </c>
      <c r="K482" s="6"/>
      <c r="L482" s="1" t="s">
        <v>25</v>
      </c>
      <c r="M482" s="7">
        <v>0</v>
      </c>
      <c r="N482" s="8">
        <v>0</v>
      </c>
      <c r="O482" s="13" t="s">
        <v>873</v>
      </c>
      <c r="P482" s="14" t="s">
        <v>874</v>
      </c>
      <c r="Q482" s="15" t="s">
        <v>875</v>
      </c>
    </row>
    <row r="483" spans="1:17" x14ac:dyDescent="0.25">
      <c r="A483" s="1" t="s">
        <v>14</v>
      </c>
      <c r="B483" s="1" t="s">
        <v>541</v>
      </c>
      <c r="C483" s="1">
        <v>6332804</v>
      </c>
      <c r="D483" s="1" t="s">
        <v>542</v>
      </c>
      <c r="E483" s="3">
        <v>6.2799184611265142</v>
      </c>
      <c r="F483" s="4">
        <v>145409</v>
      </c>
      <c r="G483" s="4">
        <v>3108</v>
      </c>
      <c r="H483" s="4">
        <v>1908</v>
      </c>
      <c r="I483" s="4">
        <v>-1200</v>
      </c>
      <c r="J483" s="5">
        <v>0.38610038610038611</v>
      </c>
      <c r="K483" s="6">
        <v>2.4335224559903263E-4</v>
      </c>
      <c r="L483" s="1" t="s">
        <v>17</v>
      </c>
      <c r="M483" s="7">
        <v>0</v>
      </c>
      <c r="N483" s="8">
        <v>0</v>
      </c>
      <c r="O483" s="13" t="s">
        <v>873</v>
      </c>
      <c r="P483" s="14" t="s">
        <v>874</v>
      </c>
      <c r="Q483" s="15" t="s">
        <v>875</v>
      </c>
    </row>
    <row r="484" spans="1:17" x14ac:dyDescent="0.25">
      <c r="A484" s="1" t="s">
        <v>14</v>
      </c>
      <c r="B484" s="1" t="s">
        <v>541</v>
      </c>
      <c r="C484" s="1">
        <v>6332808</v>
      </c>
      <c r="D484" s="1" t="s">
        <v>543</v>
      </c>
      <c r="E484" s="3">
        <v>14.449812900904165</v>
      </c>
      <c r="F484" s="4">
        <v>574211</v>
      </c>
      <c r="G484" s="4">
        <v>5334</v>
      </c>
      <c r="H484" s="4">
        <v>1465</v>
      </c>
      <c r="I484" s="4">
        <v>-3869</v>
      </c>
      <c r="J484" s="5">
        <v>0.7253468316460443</v>
      </c>
      <c r="K484" s="6">
        <v>1.8053485470063816E-3</v>
      </c>
      <c r="L484" s="1" t="s">
        <v>17</v>
      </c>
      <c r="M484" s="7">
        <v>0</v>
      </c>
      <c r="N484" s="8">
        <v>0</v>
      </c>
      <c r="O484" s="13" t="s">
        <v>873</v>
      </c>
      <c r="P484" s="14" t="s">
        <v>874</v>
      </c>
      <c r="Q484" s="15" t="s">
        <v>875</v>
      </c>
    </row>
    <row r="485" spans="1:17" x14ac:dyDescent="0.25">
      <c r="A485" s="1" t="s">
        <v>14</v>
      </c>
      <c r="B485" s="1" t="s">
        <v>541</v>
      </c>
      <c r="C485" s="1">
        <v>6332816</v>
      </c>
      <c r="D485" s="1" t="s">
        <v>544</v>
      </c>
      <c r="E485" s="3">
        <v>33.099571083292346</v>
      </c>
      <c r="F485" s="4">
        <v>312925</v>
      </c>
      <c r="G485" s="4">
        <v>1269</v>
      </c>
      <c r="H485" s="4">
        <v>447</v>
      </c>
      <c r="I485" s="4">
        <v>-822</v>
      </c>
      <c r="J485" s="5">
        <v>0.64775413711583929</v>
      </c>
      <c r="K485" s="6">
        <v>8.7860625514821981E-4</v>
      </c>
      <c r="L485" s="1" t="s">
        <v>17</v>
      </c>
      <c r="M485" s="7">
        <v>0</v>
      </c>
      <c r="N485" s="8">
        <v>0</v>
      </c>
      <c r="O485" s="13" t="s">
        <v>873</v>
      </c>
      <c r="P485" s="14" t="s">
        <v>874</v>
      </c>
      <c r="Q485" s="15" t="s">
        <v>875</v>
      </c>
    </row>
    <row r="486" spans="1:17" x14ac:dyDescent="0.25">
      <c r="A486" s="1" t="s">
        <v>14</v>
      </c>
      <c r="B486" s="1" t="s">
        <v>541</v>
      </c>
      <c r="C486" s="1">
        <v>6332820</v>
      </c>
      <c r="D486" s="1" t="s">
        <v>545</v>
      </c>
      <c r="E486" s="3">
        <v>18.849746610053415</v>
      </c>
      <c r="F486" s="4">
        <v>481677</v>
      </c>
      <c r="G486" s="4">
        <v>3430</v>
      </c>
      <c r="H486" s="4">
        <v>580</v>
      </c>
      <c r="I486" s="4">
        <v>-2850</v>
      </c>
      <c r="J486" s="5">
        <v>0.83090379008746351</v>
      </c>
      <c r="K486" s="6">
        <v>1.7348042753970233E-3</v>
      </c>
      <c r="L486" s="1" t="s">
        <v>17</v>
      </c>
      <c r="M486" s="7">
        <v>0</v>
      </c>
      <c r="N486" s="8">
        <v>0</v>
      </c>
      <c r="O486" s="13" t="s">
        <v>873</v>
      </c>
      <c r="P486" s="14" t="s">
        <v>874</v>
      </c>
      <c r="Q486" s="15" t="s">
        <v>875</v>
      </c>
    </row>
    <row r="487" spans="1:17" x14ac:dyDescent="0.25">
      <c r="A487" s="1" t="s">
        <v>14</v>
      </c>
      <c r="B487" s="1" t="s">
        <v>541</v>
      </c>
      <c r="C487" s="1">
        <v>6379559</v>
      </c>
      <c r="D487" s="1" t="s">
        <v>546</v>
      </c>
      <c r="E487" s="3">
        <v>6.2799035623567905</v>
      </c>
      <c r="F487" s="4">
        <v>262559</v>
      </c>
      <c r="G487" s="4">
        <v>5612</v>
      </c>
      <c r="H487" s="4">
        <v>5614</v>
      </c>
      <c r="I487" s="4">
        <v>2</v>
      </c>
      <c r="J487" s="5">
        <v>-3.5637918745545262E-4</v>
      </c>
      <c r="K487" s="6">
        <v>4.0558611376480373E-7</v>
      </c>
      <c r="L487" s="1" t="s">
        <v>21</v>
      </c>
      <c r="M487" s="7">
        <v>0</v>
      </c>
      <c r="N487" s="8">
        <v>0</v>
      </c>
      <c r="O487" s="13" t="s">
        <v>873</v>
      </c>
      <c r="P487" s="14" t="s">
        <v>874</v>
      </c>
      <c r="Q487" s="15" t="s">
        <v>875</v>
      </c>
    </row>
    <row r="488" spans="1:17" x14ac:dyDescent="0.25">
      <c r="A488" s="1" t="s">
        <v>14</v>
      </c>
      <c r="B488" s="1" t="s">
        <v>541</v>
      </c>
      <c r="C488" s="1">
        <v>6379561</v>
      </c>
      <c r="D488" s="1" t="s">
        <v>547</v>
      </c>
      <c r="E488" s="3">
        <v>12.569835879806954</v>
      </c>
      <c r="F488" s="4">
        <v>989456</v>
      </c>
      <c r="G488" s="4">
        <v>10566</v>
      </c>
      <c r="H488" s="4">
        <v>3926</v>
      </c>
      <c r="I488" s="4">
        <v>-6640</v>
      </c>
      <c r="J488" s="5">
        <v>0.62843081582434224</v>
      </c>
      <c r="K488" s="6">
        <v>2.6952421753995049E-3</v>
      </c>
      <c r="L488" s="1" t="s">
        <v>17</v>
      </c>
      <c r="M488" s="7">
        <v>0</v>
      </c>
      <c r="N488" s="8">
        <v>0</v>
      </c>
      <c r="O488" s="13" t="s">
        <v>873</v>
      </c>
      <c r="P488" s="14" t="s">
        <v>874</v>
      </c>
      <c r="Q488" s="15" t="s">
        <v>875</v>
      </c>
    </row>
    <row r="489" spans="1:17" x14ac:dyDescent="0.25">
      <c r="A489" s="1" t="s">
        <v>14</v>
      </c>
      <c r="B489" s="1" t="s">
        <v>541</v>
      </c>
      <c r="C489" s="1">
        <v>6379563</v>
      </c>
      <c r="D489" s="1" t="s">
        <v>548</v>
      </c>
      <c r="E489" s="3">
        <v>12.569828312494337</v>
      </c>
      <c r="F489" s="4">
        <v>1013054</v>
      </c>
      <c r="G489" s="4">
        <v>10818</v>
      </c>
      <c r="H489" s="4">
        <v>3836</v>
      </c>
      <c r="I489" s="4">
        <v>-6982</v>
      </c>
      <c r="J489" s="5">
        <v>0.64540580513958212</v>
      </c>
      <c r="K489" s="6">
        <v>2.8340616776638744E-3</v>
      </c>
      <c r="L489" s="1" t="s">
        <v>17</v>
      </c>
      <c r="M489" s="7">
        <v>0</v>
      </c>
      <c r="N489" s="8">
        <v>0</v>
      </c>
      <c r="O489" s="13" t="s">
        <v>873</v>
      </c>
      <c r="P489" s="14" t="s">
        <v>874</v>
      </c>
      <c r="Q489" s="15" t="s">
        <v>875</v>
      </c>
    </row>
    <row r="490" spans="1:17" x14ac:dyDescent="0.25">
      <c r="A490" s="1" t="s">
        <v>14</v>
      </c>
      <c r="B490" s="1" t="s">
        <v>541</v>
      </c>
      <c r="C490" s="1">
        <v>6379565</v>
      </c>
      <c r="D490" s="1" t="s">
        <v>549</v>
      </c>
      <c r="E490" s="3">
        <v>14.449820508818478</v>
      </c>
      <c r="F490" s="4">
        <v>333288</v>
      </c>
      <c r="G490" s="4">
        <v>3096</v>
      </c>
      <c r="H490" s="4">
        <v>1747</v>
      </c>
      <c r="I490" s="4">
        <v>-1349</v>
      </c>
      <c r="J490" s="5">
        <v>0.43572351421188632</v>
      </c>
      <c r="K490" s="6">
        <v>6.2946923550594679E-4</v>
      </c>
      <c r="L490" s="1" t="s">
        <v>17</v>
      </c>
      <c r="M490" s="7">
        <v>0</v>
      </c>
      <c r="N490" s="8">
        <v>0</v>
      </c>
      <c r="O490" s="13" t="s">
        <v>873</v>
      </c>
      <c r="P490" s="14" t="s">
        <v>874</v>
      </c>
      <c r="Q490" s="15" t="s">
        <v>875</v>
      </c>
    </row>
    <row r="491" spans="1:17" x14ac:dyDescent="0.25">
      <c r="A491" s="1" t="s">
        <v>14</v>
      </c>
      <c r="B491" s="1" t="s">
        <v>541</v>
      </c>
      <c r="C491" s="1">
        <v>6379567</v>
      </c>
      <c r="D491" s="1" t="s">
        <v>550</v>
      </c>
      <c r="E491" s="3">
        <v>21.989695613856689</v>
      </c>
      <c r="F491" s="4">
        <v>421681</v>
      </c>
      <c r="G491" s="4">
        <v>2574</v>
      </c>
      <c r="H491" s="4">
        <v>1703</v>
      </c>
      <c r="I491" s="4">
        <v>-871</v>
      </c>
      <c r="J491" s="5">
        <v>0.3383838383838384</v>
      </c>
      <c r="K491" s="6">
        <v>6.184968328454937E-4</v>
      </c>
      <c r="L491" s="1" t="s">
        <v>17</v>
      </c>
      <c r="M491" s="7">
        <v>0</v>
      </c>
      <c r="N491" s="8">
        <v>0</v>
      </c>
      <c r="O491" s="13" t="s">
        <v>873</v>
      </c>
      <c r="P491" s="14" t="s">
        <v>874</v>
      </c>
      <c r="Q491" s="15" t="s">
        <v>875</v>
      </c>
    </row>
    <row r="492" spans="1:17" x14ac:dyDescent="0.25">
      <c r="A492" s="1" t="s">
        <v>14</v>
      </c>
      <c r="B492" s="1" t="s">
        <v>541</v>
      </c>
      <c r="C492" s="1">
        <v>6379569</v>
      </c>
      <c r="D492" s="1" t="s">
        <v>551</v>
      </c>
      <c r="E492" s="3">
        <v>43.029419279255698</v>
      </c>
      <c r="F492" s="4">
        <v>345253</v>
      </c>
      <c r="G492" s="4">
        <v>1077</v>
      </c>
      <c r="H492" s="4">
        <v>516</v>
      </c>
      <c r="I492" s="4">
        <v>-561</v>
      </c>
      <c r="J492" s="5">
        <v>0.52089136490250698</v>
      </c>
      <c r="K492" s="6">
        <v>7.7952213802510105E-4</v>
      </c>
      <c r="L492" s="1" t="s">
        <v>17</v>
      </c>
      <c r="M492" s="7">
        <v>0</v>
      </c>
      <c r="N492" s="8">
        <v>0</v>
      </c>
      <c r="O492" s="13" t="s">
        <v>873</v>
      </c>
      <c r="P492" s="14" t="s">
        <v>874</v>
      </c>
      <c r="Q492" s="15" t="s">
        <v>875</v>
      </c>
    </row>
    <row r="493" spans="1:17" x14ac:dyDescent="0.25">
      <c r="A493" s="1" t="s">
        <v>14</v>
      </c>
      <c r="B493" s="1" t="s">
        <v>541</v>
      </c>
      <c r="C493" s="1">
        <v>6379571</v>
      </c>
      <c r="D493" s="1" t="s">
        <v>552</v>
      </c>
      <c r="E493" s="3">
        <v>14.44980609516389</v>
      </c>
      <c r="F493" s="4">
        <v>326398</v>
      </c>
      <c r="G493" s="4">
        <v>3032</v>
      </c>
      <c r="H493" s="4">
        <v>2514</v>
      </c>
      <c r="I493" s="4">
        <v>-518</v>
      </c>
      <c r="J493" s="5">
        <v>0.170844327176781</v>
      </c>
      <c r="K493" s="6">
        <v>2.4170847942410118E-4</v>
      </c>
      <c r="L493" s="1" t="s">
        <v>17</v>
      </c>
      <c r="M493" s="7">
        <v>0</v>
      </c>
      <c r="N493" s="8">
        <v>0</v>
      </c>
      <c r="O493" s="13" t="s">
        <v>873</v>
      </c>
      <c r="P493" s="14" t="s">
        <v>874</v>
      </c>
      <c r="Q493" s="15" t="s">
        <v>875</v>
      </c>
    </row>
    <row r="494" spans="1:17" x14ac:dyDescent="0.25">
      <c r="A494" s="1" t="s">
        <v>14</v>
      </c>
      <c r="B494" s="1" t="s">
        <v>541</v>
      </c>
      <c r="C494" s="1">
        <v>6379573</v>
      </c>
      <c r="D494" s="1" t="s">
        <v>553</v>
      </c>
      <c r="E494" s="3">
        <v>21.989675538772786</v>
      </c>
      <c r="F494" s="4">
        <v>215755</v>
      </c>
      <c r="G494" s="4">
        <v>1317</v>
      </c>
      <c r="H494" s="4">
        <v>894</v>
      </c>
      <c r="I494" s="4">
        <v>-423</v>
      </c>
      <c r="J494" s="5">
        <v>0.32118451025056949</v>
      </c>
      <c r="K494" s="6">
        <v>3.0037189603757678E-4</v>
      </c>
      <c r="L494" s="1" t="s">
        <v>17</v>
      </c>
      <c r="M494" s="7">
        <v>0</v>
      </c>
      <c r="N494" s="8">
        <v>0</v>
      </c>
      <c r="O494" s="13" t="s">
        <v>873</v>
      </c>
      <c r="P494" s="14" t="s">
        <v>874</v>
      </c>
      <c r="Q494" s="15" t="s">
        <v>875</v>
      </c>
    </row>
    <row r="495" spans="1:17" x14ac:dyDescent="0.25">
      <c r="A495" s="1" t="s">
        <v>14</v>
      </c>
      <c r="B495" s="1" t="s">
        <v>541</v>
      </c>
      <c r="C495" s="1">
        <v>6379575</v>
      </c>
      <c r="D495" s="1" t="s">
        <v>554</v>
      </c>
      <c r="E495" s="3">
        <v>33.099542929877344</v>
      </c>
      <c r="F495" s="4">
        <v>457674</v>
      </c>
      <c r="G495" s="4">
        <v>1856</v>
      </c>
      <c r="H495" s="4">
        <v>708</v>
      </c>
      <c r="I495" s="4">
        <v>-1148</v>
      </c>
      <c r="J495" s="5">
        <v>0.61853448275862066</v>
      </c>
      <c r="K495" s="6">
        <v>1.2270548941531679E-3</v>
      </c>
      <c r="L495" s="1" t="s">
        <v>17</v>
      </c>
      <c r="M495" s="7">
        <v>0</v>
      </c>
      <c r="N495" s="8">
        <v>0</v>
      </c>
      <c r="O495" s="13" t="s">
        <v>873</v>
      </c>
      <c r="P495" s="14" t="s">
        <v>874</v>
      </c>
      <c r="Q495" s="15" t="s">
        <v>875</v>
      </c>
    </row>
    <row r="496" spans="1:17" x14ac:dyDescent="0.25">
      <c r="A496" s="1" t="s">
        <v>14</v>
      </c>
      <c r="B496" s="1" t="s">
        <v>541</v>
      </c>
      <c r="C496" s="1">
        <v>6379577</v>
      </c>
      <c r="D496" s="1" t="s">
        <v>555</v>
      </c>
      <c r="E496" s="3">
        <v>66.209136176661616</v>
      </c>
      <c r="F496" s="4">
        <v>122328</v>
      </c>
      <c r="G496" s="4">
        <v>248</v>
      </c>
      <c r="H496" s="4">
        <v>182</v>
      </c>
      <c r="I496" s="4">
        <v>-66</v>
      </c>
      <c r="J496" s="5">
        <v>0.2661290322580645</v>
      </c>
      <c r="K496" s="6">
        <v>1.4111135577833401E-4</v>
      </c>
      <c r="L496" s="1" t="s">
        <v>17</v>
      </c>
      <c r="M496" s="7">
        <v>0</v>
      </c>
      <c r="N496" s="8">
        <v>0</v>
      </c>
      <c r="O496" s="13" t="s">
        <v>873</v>
      </c>
      <c r="P496" s="14" t="s">
        <v>874</v>
      </c>
      <c r="Q496" s="15" t="s">
        <v>875</v>
      </c>
    </row>
    <row r="497" spans="1:17" x14ac:dyDescent="0.25">
      <c r="A497" s="1" t="s">
        <v>14</v>
      </c>
      <c r="B497" s="1" t="s">
        <v>541</v>
      </c>
      <c r="C497" s="1">
        <v>6379581</v>
      </c>
      <c r="D497" s="1" t="s">
        <v>556</v>
      </c>
      <c r="E497" s="3">
        <v>89.898814036861268</v>
      </c>
      <c r="F497" s="4">
        <v>480208</v>
      </c>
      <c r="G497" s="4">
        <v>717</v>
      </c>
      <c r="H497" s="4">
        <v>328</v>
      </c>
      <c r="I497" s="4">
        <v>-389</v>
      </c>
      <c r="J497" s="5">
        <v>0.54253835425383545</v>
      </c>
      <c r="K497" s="6">
        <v>1.1292852899159119E-3</v>
      </c>
      <c r="L497" s="1" t="s">
        <v>17</v>
      </c>
      <c r="M497" s="7">
        <v>0</v>
      </c>
      <c r="N497" s="8">
        <v>0</v>
      </c>
      <c r="O497" s="13" t="s">
        <v>873</v>
      </c>
      <c r="P497" s="14" t="s">
        <v>874</v>
      </c>
      <c r="Q497" s="15" t="s">
        <v>875</v>
      </c>
    </row>
    <row r="498" spans="1:17" x14ac:dyDescent="0.25">
      <c r="A498" s="1" t="s">
        <v>14</v>
      </c>
      <c r="B498" s="1" t="s">
        <v>541</v>
      </c>
      <c r="C498" s="1">
        <v>6393759</v>
      </c>
      <c r="D498" s="1" t="s">
        <v>557</v>
      </c>
      <c r="E498" s="3">
        <v>18.849727190824705</v>
      </c>
      <c r="F498" s="4">
        <v>465527</v>
      </c>
      <c r="G498" s="4">
        <v>3315</v>
      </c>
      <c r="H498" s="4">
        <v>1774</v>
      </c>
      <c r="I498" s="4">
        <v>-1541</v>
      </c>
      <c r="J498" s="5">
        <v>0.46485671191553546</v>
      </c>
      <c r="K498" s="6">
        <v>9.380107488728385E-4</v>
      </c>
      <c r="L498" s="1" t="s">
        <v>17</v>
      </c>
      <c r="M498" s="7">
        <v>0</v>
      </c>
      <c r="N498" s="8">
        <v>0</v>
      </c>
      <c r="O498" s="13" t="s">
        <v>873</v>
      </c>
      <c r="P498" s="14" t="s">
        <v>874</v>
      </c>
      <c r="Q498" s="15" t="s">
        <v>875</v>
      </c>
    </row>
    <row r="499" spans="1:17" x14ac:dyDescent="0.25">
      <c r="A499" s="1" t="s">
        <v>14</v>
      </c>
      <c r="B499" s="1" t="s">
        <v>541</v>
      </c>
      <c r="C499" s="1">
        <v>6393761</v>
      </c>
      <c r="D499" s="1" t="s">
        <v>558</v>
      </c>
      <c r="E499" s="3">
        <v>33.099489257523949</v>
      </c>
      <c r="F499" s="4">
        <v>156832</v>
      </c>
      <c r="G499" s="4">
        <v>636</v>
      </c>
      <c r="H499" s="4">
        <v>931</v>
      </c>
      <c r="I499" s="4">
        <v>295</v>
      </c>
      <c r="J499" s="5">
        <v>-0.46383647798742139</v>
      </c>
      <c r="K499" s="6">
        <v>3.1531411742759697E-4</v>
      </c>
      <c r="L499" s="1" t="s">
        <v>21</v>
      </c>
      <c r="M499" s="7">
        <v>0</v>
      </c>
      <c r="N499" s="8">
        <v>0</v>
      </c>
      <c r="O499" s="13" t="s">
        <v>873</v>
      </c>
      <c r="P499" s="14" t="s">
        <v>874</v>
      </c>
      <c r="Q499" s="15" t="s">
        <v>875</v>
      </c>
    </row>
    <row r="500" spans="1:17" x14ac:dyDescent="0.25">
      <c r="A500" s="1" t="s">
        <v>22</v>
      </c>
      <c r="B500" s="1" t="s">
        <v>541</v>
      </c>
      <c r="C500" s="1">
        <v>6425582</v>
      </c>
      <c r="D500" s="1" t="s">
        <v>559</v>
      </c>
      <c r="E500" s="3">
        <v>6.2799199383025543</v>
      </c>
      <c r="F500" s="4">
        <v>623743</v>
      </c>
      <c r="G500" s="4">
        <v>13332</v>
      </c>
      <c r="H500" s="4">
        <v>16368</v>
      </c>
      <c r="I500" s="4">
        <v>3036</v>
      </c>
      <c r="J500" s="5">
        <v>-0.22772277227722773</v>
      </c>
      <c r="K500" s="6">
        <v>6.1568132618741538E-4</v>
      </c>
      <c r="L500" s="1" t="s">
        <v>21</v>
      </c>
      <c r="M500" s="7">
        <v>0</v>
      </c>
      <c r="N500" s="8">
        <v>0</v>
      </c>
      <c r="O500" s="13" t="s">
        <v>873</v>
      </c>
      <c r="P500" s="14" t="s">
        <v>874</v>
      </c>
      <c r="Q500" s="15" t="s">
        <v>875</v>
      </c>
    </row>
    <row r="501" spans="1:17" x14ac:dyDescent="0.25">
      <c r="A501" s="1" t="s">
        <v>22</v>
      </c>
      <c r="B501" s="1" t="s">
        <v>541</v>
      </c>
      <c r="C501" s="1">
        <v>6425584</v>
      </c>
      <c r="D501" s="1" t="s">
        <v>560</v>
      </c>
      <c r="E501" s="3">
        <v>12.569829420960442</v>
      </c>
      <c r="F501" s="4">
        <v>1201281</v>
      </c>
      <c r="G501" s="4">
        <v>12828</v>
      </c>
      <c r="H501" s="4">
        <v>14858</v>
      </c>
      <c r="I501" s="4">
        <v>2030</v>
      </c>
      <c r="J501" s="5">
        <v>-0.15824758341128781</v>
      </c>
      <c r="K501" s="6">
        <v>8.2399680793423797E-4</v>
      </c>
      <c r="L501" s="1" t="s">
        <v>21</v>
      </c>
      <c r="M501" s="7">
        <v>0</v>
      </c>
      <c r="N501" s="8">
        <v>0</v>
      </c>
      <c r="O501" s="13" t="s">
        <v>873</v>
      </c>
      <c r="P501" s="14" t="s">
        <v>874</v>
      </c>
      <c r="Q501" s="15" t="s">
        <v>875</v>
      </c>
    </row>
    <row r="502" spans="1:17" x14ac:dyDescent="0.25">
      <c r="A502" s="1" t="s">
        <v>22</v>
      </c>
      <c r="B502" s="1" t="s">
        <v>541</v>
      </c>
      <c r="C502" s="1">
        <v>6425586</v>
      </c>
      <c r="D502" s="1" t="s">
        <v>561</v>
      </c>
      <c r="E502" s="3">
        <v>15.709784170592442</v>
      </c>
      <c r="F502" s="4">
        <v>1201511</v>
      </c>
      <c r="G502" s="4">
        <v>10266</v>
      </c>
      <c r="H502" s="4">
        <v>11978</v>
      </c>
      <c r="I502" s="4">
        <v>1712</v>
      </c>
      <c r="J502" s="5">
        <v>-0.16676407558932399</v>
      </c>
      <c r="K502" s="6">
        <v>8.6850852581745212E-4</v>
      </c>
      <c r="L502" s="1" t="s">
        <v>21</v>
      </c>
      <c r="M502" s="7">
        <v>0</v>
      </c>
      <c r="N502" s="8">
        <v>0</v>
      </c>
      <c r="O502" s="13" t="s">
        <v>873</v>
      </c>
      <c r="P502" s="14" t="s">
        <v>874</v>
      </c>
      <c r="Q502" s="15" t="s">
        <v>875</v>
      </c>
    </row>
    <row r="503" spans="1:17" x14ac:dyDescent="0.25">
      <c r="A503" s="1" t="s">
        <v>22</v>
      </c>
      <c r="B503" s="1" t="s">
        <v>541</v>
      </c>
      <c r="C503" s="1">
        <v>6420637</v>
      </c>
      <c r="D503" s="1" t="s">
        <v>562</v>
      </c>
      <c r="E503" s="3">
        <v>21.989695391733441</v>
      </c>
      <c r="F503" s="4">
        <v>999977</v>
      </c>
      <c r="G503" s="4">
        <v>6104</v>
      </c>
      <c r="H503" s="4">
        <v>5759</v>
      </c>
      <c r="I503" s="4">
        <v>-345</v>
      </c>
      <c r="J503" s="5">
        <v>5.6520314547837486E-2</v>
      </c>
      <c r="K503" s="6">
        <v>2.4498439170640419E-4</v>
      </c>
      <c r="L503" s="1" t="s">
        <v>17</v>
      </c>
      <c r="M503" s="7">
        <v>0</v>
      </c>
      <c r="N503" s="8">
        <v>0</v>
      </c>
      <c r="O503" s="13" t="s">
        <v>873</v>
      </c>
      <c r="P503" s="14" t="s">
        <v>874</v>
      </c>
      <c r="Q503" s="15" t="s">
        <v>875</v>
      </c>
    </row>
    <row r="504" spans="1:17" x14ac:dyDescent="0.25">
      <c r="A504" s="1" t="s">
        <v>22</v>
      </c>
      <c r="B504" s="1" t="s">
        <v>541</v>
      </c>
      <c r="C504" s="1">
        <v>6425588</v>
      </c>
      <c r="D504" s="1" t="s">
        <v>563</v>
      </c>
      <c r="E504" s="3">
        <v>29.789599551130323</v>
      </c>
      <c r="F504" s="4">
        <v>1032652</v>
      </c>
      <c r="G504" s="4">
        <v>4653</v>
      </c>
      <c r="H504" s="4">
        <v>2949</v>
      </c>
      <c r="I504" s="4">
        <v>-1704</v>
      </c>
      <c r="J504" s="5">
        <v>0.36621534493874919</v>
      </c>
      <c r="K504" s="6">
        <v>1.6392091246750957E-3</v>
      </c>
      <c r="L504" s="1" t="s">
        <v>17</v>
      </c>
      <c r="M504" s="7">
        <v>0</v>
      </c>
      <c r="N504" s="8">
        <v>0</v>
      </c>
      <c r="O504" s="13" t="s">
        <v>873</v>
      </c>
      <c r="P504" s="14" t="s">
        <v>874</v>
      </c>
      <c r="Q504" s="15" t="s">
        <v>875</v>
      </c>
    </row>
    <row r="505" spans="1:17" x14ac:dyDescent="0.25">
      <c r="A505" s="1" t="s">
        <v>22</v>
      </c>
      <c r="B505" s="1" t="s">
        <v>541</v>
      </c>
      <c r="C505" s="1">
        <v>6425590</v>
      </c>
      <c r="D505" s="1" t="s">
        <v>564</v>
      </c>
      <c r="E505" s="3">
        <v>33.099547007690852</v>
      </c>
      <c r="F505" s="4">
        <v>1189558</v>
      </c>
      <c r="G505" s="4">
        <v>4824</v>
      </c>
      <c r="H505" s="4">
        <v>3940</v>
      </c>
      <c r="I505" s="4">
        <v>-884</v>
      </c>
      <c r="J505" s="5">
        <v>0.18325041459369817</v>
      </c>
      <c r="K505" s="6">
        <v>9.4487513943103851E-4</v>
      </c>
      <c r="L505" s="1" t="s">
        <v>17</v>
      </c>
      <c r="M505" s="7">
        <v>0</v>
      </c>
      <c r="N505" s="8">
        <v>0</v>
      </c>
      <c r="O505" s="13" t="s">
        <v>873</v>
      </c>
      <c r="P505" s="14" t="s">
        <v>874</v>
      </c>
      <c r="Q505" s="15" t="s">
        <v>875</v>
      </c>
    </row>
    <row r="506" spans="1:17" x14ac:dyDescent="0.25">
      <c r="A506" s="1" t="s">
        <v>22</v>
      </c>
      <c r="B506" s="1" t="s">
        <v>541</v>
      </c>
      <c r="C506" s="1">
        <v>6425592</v>
      </c>
      <c r="D506" s="1" t="s">
        <v>565</v>
      </c>
      <c r="E506" s="3">
        <v>43.029452051853475</v>
      </c>
      <c r="F506" s="4">
        <v>501050</v>
      </c>
      <c r="G506" s="4">
        <v>1563</v>
      </c>
      <c r="H506" s="4">
        <v>1627</v>
      </c>
      <c r="I506" s="4">
        <v>64</v>
      </c>
      <c r="J506" s="5">
        <v>-4.0946896992962251E-2</v>
      </c>
      <c r="K506" s="6">
        <v>8.8929509502674333E-5</v>
      </c>
      <c r="L506" s="1" t="s">
        <v>21</v>
      </c>
      <c r="M506" s="7">
        <v>0</v>
      </c>
      <c r="N506" s="8">
        <v>0</v>
      </c>
      <c r="O506" s="13" t="s">
        <v>873</v>
      </c>
      <c r="P506" s="14" t="s">
        <v>874</v>
      </c>
      <c r="Q506" s="15" t="s">
        <v>875</v>
      </c>
    </row>
    <row r="507" spans="1:17" x14ac:dyDescent="0.25">
      <c r="A507" s="1" t="s">
        <v>22</v>
      </c>
      <c r="B507" s="1" t="s">
        <v>541</v>
      </c>
      <c r="C507" s="1">
        <v>6425594</v>
      </c>
      <c r="D507" s="1" t="s">
        <v>566</v>
      </c>
      <c r="E507" s="3">
        <v>0</v>
      </c>
      <c r="F507" s="4"/>
      <c r="G507" s="4"/>
      <c r="H507" s="4">
        <v>0</v>
      </c>
      <c r="I507" s="4">
        <v>0</v>
      </c>
      <c r="J507" s="5">
        <v>0</v>
      </c>
      <c r="K507" s="6"/>
      <c r="L507" s="1" t="s">
        <v>25</v>
      </c>
      <c r="M507" s="7">
        <v>0</v>
      </c>
      <c r="N507" s="8">
        <v>0</v>
      </c>
      <c r="O507" s="13" t="s">
        <v>873</v>
      </c>
      <c r="P507" s="14" t="s">
        <v>874</v>
      </c>
      <c r="Q507" s="15" t="s">
        <v>875</v>
      </c>
    </row>
    <row r="508" spans="1:17" x14ac:dyDescent="0.25">
      <c r="A508" s="1" t="s">
        <v>22</v>
      </c>
      <c r="B508" s="1" t="s">
        <v>541</v>
      </c>
      <c r="C508" s="1">
        <v>6425596</v>
      </c>
      <c r="D508" s="1" t="s">
        <v>567</v>
      </c>
      <c r="E508" s="3">
        <v>0</v>
      </c>
      <c r="F508" s="4"/>
      <c r="G508" s="4"/>
      <c r="H508" s="4">
        <v>0</v>
      </c>
      <c r="I508" s="4">
        <v>0</v>
      </c>
      <c r="J508" s="5">
        <v>0</v>
      </c>
      <c r="K508" s="6"/>
      <c r="L508" s="1" t="s">
        <v>25</v>
      </c>
      <c r="M508" s="7">
        <v>0</v>
      </c>
      <c r="N508" s="8">
        <v>0</v>
      </c>
      <c r="O508" s="13" t="s">
        <v>873</v>
      </c>
      <c r="P508" s="14" t="s">
        <v>874</v>
      </c>
      <c r="Q508" s="15" t="s">
        <v>875</v>
      </c>
    </row>
    <row r="509" spans="1:17" x14ac:dyDescent="0.25">
      <c r="A509" s="1" t="s">
        <v>22</v>
      </c>
      <c r="B509" s="1" t="s">
        <v>541</v>
      </c>
      <c r="C509" s="1">
        <v>6425598</v>
      </c>
      <c r="D509" s="1" t="s">
        <v>568</v>
      </c>
      <c r="E509" s="3">
        <v>0</v>
      </c>
      <c r="F509" s="4"/>
      <c r="G509" s="4"/>
      <c r="H509" s="4">
        <v>0</v>
      </c>
      <c r="I509" s="4">
        <v>0</v>
      </c>
      <c r="J509" s="5">
        <v>0</v>
      </c>
      <c r="K509" s="6"/>
      <c r="L509" s="1" t="s">
        <v>25</v>
      </c>
      <c r="M509" s="7">
        <v>0</v>
      </c>
      <c r="N509" s="8">
        <v>0</v>
      </c>
      <c r="O509" s="13" t="s">
        <v>873</v>
      </c>
      <c r="P509" s="14" t="s">
        <v>874</v>
      </c>
      <c r="Q509" s="15" t="s">
        <v>875</v>
      </c>
    </row>
    <row r="510" spans="1:17" x14ac:dyDescent="0.25">
      <c r="A510" s="1" t="s">
        <v>22</v>
      </c>
      <c r="B510" s="1" t="s">
        <v>541</v>
      </c>
      <c r="C510" s="1">
        <v>6425602</v>
      </c>
      <c r="D510" s="1" t="s">
        <v>569</v>
      </c>
      <c r="E510" s="3">
        <v>0</v>
      </c>
      <c r="F510" s="4"/>
      <c r="G510" s="4"/>
      <c r="H510" s="4">
        <v>0</v>
      </c>
      <c r="I510" s="4">
        <v>0</v>
      </c>
      <c r="J510" s="5">
        <v>0</v>
      </c>
      <c r="K510" s="6"/>
      <c r="L510" s="1" t="s">
        <v>25</v>
      </c>
      <c r="M510" s="7">
        <v>0</v>
      </c>
      <c r="N510" s="8">
        <v>0</v>
      </c>
      <c r="O510" s="13" t="s">
        <v>873</v>
      </c>
      <c r="P510" s="14" t="s">
        <v>874</v>
      </c>
      <c r="Q510" s="15" t="s">
        <v>875</v>
      </c>
    </row>
    <row r="511" spans="1:17" x14ac:dyDescent="0.25">
      <c r="A511" s="1" t="s">
        <v>14</v>
      </c>
      <c r="B511" s="1" t="s">
        <v>570</v>
      </c>
      <c r="C511" s="1">
        <v>6379324</v>
      </c>
      <c r="D511" s="1" t="s">
        <v>571</v>
      </c>
      <c r="E511" s="3">
        <v>16.122296793437734</v>
      </c>
      <c r="F511" s="4">
        <v>1081</v>
      </c>
      <c r="G511" s="4">
        <v>9</v>
      </c>
      <c r="H511" s="4">
        <v>0</v>
      </c>
      <c r="I511" s="4">
        <v>-9</v>
      </c>
      <c r="J511" s="5">
        <v>1</v>
      </c>
      <c r="K511" s="6">
        <v>4.6856465810624898E-6</v>
      </c>
      <c r="L511" s="1" t="s">
        <v>17</v>
      </c>
      <c r="M511" s="7">
        <v>0</v>
      </c>
      <c r="N511" s="8">
        <v>0</v>
      </c>
      <c r="O511" s="13" t="s">
        <v>873</v>
      </c>
      <c r="P511" s="14" t="s">
        <v>874</v>
      </c>
      <c r="Q511" s="15" t="s">
        <v>875</v>
      </c>
    </row>
    <row r="512" spans="1:17" x14ac:dyDescent="0.25">
      <c r="A512" s="1" t="s">
        <v>14</v>
      </c>
      <c r="B512" s="1" t="s">
        <v>570</v>
      </c>
      <c r="C512" s="1">
        <v>6379328</v>
      </c>
      <c r="D512" s="1" t="s">
        <v>572</v>
      </c>
      <c r="E512" s="3">
        <v>24.284116331096197</v>
      </c>
      <c r="F512" s="4">
        <v>2171</v>
      </c>
      <c r="G512" s="4">
        <v>12</v>
      </c>
      <c r="H512" s="4">
        <v>0</v>
      </c>
      <c r="I512" s="4">
        <v>-12</v>
      </c>
      <c r="J512" s="5">
        <v>1</v>
      </c>
      <c r="K512" s="6">
        <v>9.410304095732346E-6</v>
      </c>
      <c r="L512" s="1" t="s">
        <v>17</v>
      </c>
      <c r="M512" s="7">
        <v>0</v>
      </c>
      <c r="N512" s="8">
        <v>0</v>
      </c>
      <c r="O512" s="13" t="s">
        <v>873</v>
      </c>
      <c r="P512" s="14" t="s">
        <v>874</v>
      </c>
      <c r="Q512" s="15" t="s">
        <v>875</v>
      </c>
    </row>
    <row r="513" spans="1:17" x14ac:dyDescent="0.25">
      <c r="A513" s="1" t="s">
        <v>14</v>
      </c>
      <c r="B513" s="1" t="s">
        <v>570</v>
      </c>
      <c r="C513" s="1">
        <v>6379330</v>
      </c>
      <c r="D513" s="1" t="s">
        <v>573</v>
      </c>
      <c r="E513" s="3">
        <v>31.577181208053691</v>
      </c>
      <c r="F513" s="4">
        <v>1882</v>
      </c>
      <c r="G513" s="4">
        <v>8</v>
      </c>
      <c r="H513" s="4">
        <v>0</v>
      </c>
      <c r="I513" s="4">
        <v>-8</v>
      </c>
      <c r="J513" s="5">
        <v>1</v>
      </c>
      <c r="K513" s="6">
        <v>8.1576196721180449E-6</v>
      </c>
      <c r="L513" s="1" t="s">
        <v>17</v>
      </c>
      <c r="M513" s="7">
        <v>0</v>
      </c>
      <c r="N513" s="8">
        <v>0</v>
      </c>
      <c r="O513" s="13" t="s">
        <v>873</v>
      </c>
      <c r="P513" s="14" t="s">
        <v>874</v>
      </c>
      <c r="Q513" s="15" t="s">
        <v>875</v>
      </c>
    </row>
    <row r="514" spans="1:17" x14ac:dyDescent="0.25">
      <c r="A514" s="1" t="s">
        <v>14</v>
      </c>
      <c r="B514" s="1" t="s">
        <v>570</v>
      </c>
      <c r="C514" s="1">
        <v>6379332</v>
      </c>
      <c r="D514" s="1" t="s">
        <v>574</v>
      </c>
      <c r="E514" s="3">
        <v>38.851603281133485</v>
      </c>
      <c r="F514" s="4">
        <v>2605</v>
      </c>
      <c r="G514" s="4">
        <v>9</v>
      </c>
      <c r="H514" s="4">
        <v>0</v>
      </c>
      <c r="I514" s="4">
        <v>-9</v>
      </c>
      <c r="J514" s="5">
        <v>1</v>
      </c>
      <c r="K514" s="6">
        <v>1.1291498005243095E-5</v>
      </c>
      <c r="L514" s="1" t="s">
        <v>17</v>
      </c>
      <c r="M514" s="7">
        <v>0</v>
      </c>
      <c r="N514" s="8">
        <v>0</v>
      </c>
      <c r="O514" s="13" t="s">
        <v>873</v>
      </c>
      <c r="P514" s="14" t="s">
        <v>874</v>
      </c>
      <c r="Q514" s="15" t="s">
        <v>875</v>
      </c>
    </row>
    <row r="515" spans="1:17" x14ac:dyDescent="0.25">
      <c r="A515" s="1" t="s">
        <v>14</v>
      </c>
      <c r="B515" s="1" t="s">
        <v>570</v>
      </c>
      <c r="C515" s="1">
        <v>6379334</v>
      </c>
      <c r="D515" s="1" t="s">
        <v>575</v>
      </c>
      <c r="E515" s="3">
        <v>48.568232662192393</v>
      </c>
      <c r="F515" s="4">
        <v>2171</v>
      </c>
      <c r="G515" s="4">
        <v>6</v>
      </c>
      <c r="H515" s="4">
        <v>0</v>
      </c>
      <c r="I515" s="4">
        <v>-6</v>
      </c>
      <c r="J515" s="5">
        <v>1</v>
      </c>
      <c r="K515" s="6">
        <v>9.410304095732346E-6</v>
      </c>
      <c r="L515" s="1" t="s">
        <v>17</v>
      </c>
      <c r="M515" s="7">
        <v>0</v>
      </c>
      <c r="N515" s="8">
        <v>0</v>
      </c>
      <c r="O515" s="13" t="s">
        <v>873</v>
      </c>
      <c r="P515" s="14" t="s">
        <v>874</v>
      </c>
      <c r="Q515" s="15" t="s">
        <v>875</v>
      </c>
    </row>
    <row r="516" spans="1:17" x14ac:dyDescent="0.25">
      <c r="A516" s="1" t="s">
        <v>14</v>
      </c>
      <c r="B516" s="1" t="s">
        <v>570</v>
      </c>
      <c r="C516" s="1">
        <v>6379336</v>
      </c>
      <c r="D516" s="1" t="s">
        <v>576</v>
      </c>
      <c r="E516" s="3">
        <v>71.096196868008946</v>
      </c>
      <c r="F516" s="4">
        <v>1589</v>
      </c>
      <c r="G516" s="4">
        <v>3</v>
      </c>
      <c r="H516" s="4">
        <v>0</v>
      </c>
      <c r="I516" s="4">
        <v>-3</v>
      </c>
      <c r="J516" s="5">
        <v>1</v>
      </c>
      <c r="K516" s="6">
        <v>6.8875970557893584E-6</v>
      </c>
      <c r="L516" s="1" t="s">
        <v>17</v>
      </c>
      <c r="M516" s="7">
        <v>0</v>
      </c>
      <c r="N516" s="8">
        <v>0</v>
      </c>
      <c r="O516" s="13" t="s">
        <v>873</v>
      </c>
      <c r="P516" s="14" t="s">
        <v>874</v>
      </c>
      <c r="Q516" s="15" t="s">
        <v>875</v>
      </c>
    </row>
    <row r="517" spans="1:17" x14ac:dyDescent="0.25">
      <c r="A517" s="1" t="s">
        <v>14</v>
      </c>
      <c r="B517" s="1" t="s">
        <v>570</v>
      </c>
      <c r="C517" s="1">
        <v>6379338</v>
      </c>
      <c r="D517" s="1" t="s">
        <v>577</v>
      </c>
      <c r="E517" s="3">
        <v>29.149888143176732</v>
      </c>
      <c r="F517" s="4">
        <v>2606</v>
      </c>
      <c r="G517" s="4">
        <v>12</v>
      </c>
      <c r="H517" s="4">
        <v>0</v>
      </c>
      <c r="I517" s="4">
        <v>-12</v>
      </c>
      <c r="J517" s="5">
        <v>1</v>
      </c>
      <c r="K517" s="6">
        <v>1.1295832553421692E-5</v>
      </c>
      <c r="L517" s="1" t="s">
        <v>17</v>
      </c>
      <c r="M517" s="7">
        <v>0</v>
      </c>
      <c r="N517" s="8">
        <v>0</v>
      </c>
      <c r="O517" s="13" t="s">
        <v>873</v>
      </c>
      <c r="P517" s="14" t="s">
        <v>874</v>
      </c>
      <c r="Q517" s="15" t="s">
        <v>875</v>
      </c>
    </row>
    <row r="518" spans="1:17" x14ac:dyDescent="0.25">
      <c r="A518" s="1" t="s">
        <v>14</v>
      </c>
      <c r="B518" s="1" t="s">
        <v>570</v>
      </c>
      <c r="C518" s="1">
        <v>6379340</v>
      </c>
      <c r="D518" s="1" t="s">
        <v>578</v>
      </c>
      <c r="E518" s="3">
        <v>48.568232662192393</v>
      </c>
      <c r="F518" s="4">
        <v>4342</v>
      </c>
      <c r="G518" s="4">
        <v>12</v>
      </c>
      <c r="H518" s="4">
        <v>0</v>
      </c>
      <c r="I518" s="4">
        <v>-12</v>
      </c>
      <c r="J518" s="5">
        <v>1</v>
      </c>
      <c r="K518" s="6">
        <v>1.8820608191464692E-5</v>
      </c>
      <c r="L518" s="1" t="s">
        <v>17</v>
      </c>
      <c r="M518" s="7">
        <v>0</v>
      </c>
      <c r="N518" s="8">
        <v>0</v>
      </c>
      <c r="O518" s="13" t="s">
        <v>873</v>
      </c>
      <c r="P518" s="14" t="s">
        <v>874</v>
      </c>
      <c r="Q518" s="15" t="s">
        <v>875</v>
      </c>
    </row>
    <row r="519" spans="1:17" x14ac:dyDescent="0.25">
      <c r="A519" s="1" t="s">
        <v>14</v>
      </c>
      <c r="B519" s="1" t="s">
        <v>570</v>
      </c>
      <c r="C519" s="1">
        <v>6379342</v>
      </c>
      <c r="D519" s="1" t="s">
        <v>579</v>
      </c>
      <c r="E519" s="3">
        <v>91.392617449664428</v>
      </c>
      <c r="F519" s="4">
        <v>5447</v>
      </c>
      <c r="G519" s="4">
        <v>8</v>
      </c>
      <c r="H519" s="4">
        <v>0</v>
      </c>
      <c r="I519" s="4">
        <v>-8</v>
      </c>
      <c r="J519" s="5">
        <v>1</v>
      </c>
      <c r="K519" s="6">
        <v>2.3610283928813491E-5</v>
      </c>
      <c r="L519" s="1" t="s">
        <v>17</v>
      </c>
      <c r="M519" s="7">
        <v>0</v>
      </c>
      <c r="N519" s="8">
        <v>0</v>
      </c>
      <c r="O519" s="13" t="s">
        <v>873</v>
      </c>
      <c r="P519" s="14" t="s">
        <v>874</v>
      </c>
      <c r="Q519" s="15" t="s">
        <v>875</v>
      </c>
    </row>
    <row r="520" spans="1:17" x14ac:dyDescent="0.25">
      <c r="A520" s="1" t="s">
        <v>22</v>
      </c>
      <c r="B520" s="1" t="s">
        <v>570</v>
      </c>
      <c r="C520" s="1">
        <v>6426291</v>
      </c>
      <c r="D520" s="1" t="s">
        <v>580</v>
      </c>
      <c r="E520" s="3">
        <v>12.315436241610739</v>
      </c>
      <c r="F520" s="4">
        <v>734</v>
      </c>
      <c r="G520" s="4">
        <v>8</v>
      </c>
      <c r="H520" s="4">
        <v>72</v>
      </c>
      <c r="I520" s="4">
        <v>64</v>
      </c>
      <c r="J520" s="5">
        <v>-8</v>
      </c>
      <c r="K520" s="6">
        <v>2.5452466904716875E-5</v>
      </c>
      <c r="L520" s="1" t="s">
        <v>21</v>
      </c>
      <c r="M520" s="7">
        <v>0</v>
      </c>
      <c r="N520" s="8">
        <v>0</v>
      </c>
      <c r="O520" s="13" t="s">
        <v>873</v>
      </c>
      <c r="P520" s="14" t="s">
        <v>874</v>
      </c>
      <c r="Q520" s="15" t="s">
        <v>875</v>
      </c>
    </row>
    <row r="521" spans="1:17" x14ac:dyDescent="0.25">
      <c r="A521" s="1" t="s">
        <v>22</v>
      </c>
      <c r="B521" s="1" t="s">
        <v>570</v>
      </c>
      <c r="C521" s="1">
        <v>6426294</v>
      </c>
      <c r="D521" s="1" t="s">
        <v>581</v>
      </c>
      <c r="E521" s="3">
        <v>0</v>
      </c>
      <c r="F521" s="4"/>
      <c r="G521" s="4"/>
      <c r="H521" s="4">
        <v>72</v>
      </c>
      <c r="I521" s="4">
        <v>72</v>
      </c>
      <c r="J521" s="5">
        <v>0</v>
      </c>
      <c r="K521" s="6"/>
      <c r="L521" s="1" t="s">
        <v>21</v>
      </c>
      <c r="M521" s="7">
        <v>0</v>
      </c>
      <c r="N521" s="8">
        <v>0</v>
      </c>
      <c r="O521" s="13" t="s">
        <v>873</v>
      </c>
      <c r="P521" s="14" t="s">
        <v>874</v>
      </c>
      <c r="Q521" s="15" t="s">
        <v>875</v>
      </c>
    </row>
    <row r="522" spans="1:17" x14ac:dyDescent="0.25">
      <c r="A522" s="1" t="s">
        <v>22</v>
      </c>
      <c r="B522" s="1" t="s">
        <v>570</v>
      </c>
      <c r="C522" s="1">
        <v>6426297</v>
      </c>
      <c r="D522" s="1" t="s">
        <v>582</v>
      </c>
      <c r="E522" s="3">
        <v>0</v>
      </c>
      <c r="F522" s="4"/>
      <c r="G522" s="4"/>
      <c r="H522" s="4">
        <v>36</v>
      </c>
      <c r="I522" s="4">
        <v>36</v>
      </c>
      <c r="J522" s="5">
        <v>0</v>
      </c>
      <c r="K522" s="6"/>
      <c r="L522" s="1" t="s">
        <v>21</v>
      </c>
      <c r="M522" s="7">
        <v>0</v>
      </c>
      <c r="N522" s="8">
        <v>0</v>
      </c>
      <c r="O522" s="13" t="s">
        <v>873</v>
      </c>
      <c r="P522" s="14" t="s">
        <v>874</v>
      </c>
      <c r="Q522" s="15" t="s">
        <v>875</v>
      </c>
    </row>
    <row r="523" spans="1:17" x14ac:dyDescent="0.25">
      <c r="A523" s="1" t="s">
        <v>22</v>
      </c>
      <c r="B523" s="1" t="s">
        <v>570</v>
      </c>
      <c r="C523" s="1">
        <v>6426302</v>
      </c>
      <c r="D523" s="1" t="s">
        <v>583</v>
      </c>
      <c r="E523" s="3">
        <v>0</v>
      </c>
      <c r="F523" s="4"/>
      <c r="G523" s="4"/>
      <c r="H523" s="4">
        <v>27</v>
      </c>
      <c r="I523" s="4">
        <v>27</v>
      </c>
      <c r="J523" s="5">
        <v>0</v>
      </c>
      <c r="K523" s="6"/>
      <c r="L523" s="1" t="s">
        <v>21</v>
      </c>
      <c r="M523" s="7">
        <v>0</v>
      </c>
      <c r="N523" s="8">
        <v>0</v>
      </c>
      <c r="O523" s="13" t="s">
        <v>873</v>
      </c>
      <c r="P523" s="14" t="s">
        <v>874</v>
      </c>
      <c r="Q523" s="15" t="s">
        <v>875</v>
      </c>
    </row>
    <row r="524" spans="1:17" x14ac:dyDescent="0.25">
      <c r="A524" s="1" t="s">
        <v>22</v>
      </c>
      <c r="B524" s="1" t="s">
        <v>570</v>
      </c>
      <c r="C524" s="1">
        <v>6426307</v>
      </c>
      <c r="D524" s="1" t="s">
        <v>584</v>
      </c>
      <c r="E524" s="3">
        <v>0</v>
      </c>
      <c r="F524" s="4"/>
      <c r="G524" s="4"/>
      <c r="H524" s="4">
        <v>27</v>
      </c>
      <c r="I524" s="4">
        <v>27</v>
      </c>
      <c r="J524" s="5">
        <v>0</v>
      </c>
      <c r="K524" s="6"/>
      <c r="L524" s="1" t="s">
        <v>21</v>
      </c>
      <c r="M524" s="7">
        <v>0</v>
      </c>
      <c r="N524" s="8">
        <v>0</v>
      </c>
      <c r="O524" s="13" t="s">
        <v>873</v>
      </c>
      <c r="P524" s="14" t="s">
        <v>874</v>
      </c>
      <c r="Q524" s="15" t="s">
        <v>875</v>
      </c>
    </row>
    <row r="525" spans="1:17" x14ac:dyDescent="0.25">
      <c r="A525" s="1" t="s">
        <v>14</v>
      </c>
      <c r="B525" s="1" t="s">
        <v>585</v>
      </c>
      <c r="C525" s="1">
        <v>6332451</v>
      </c>
      <c r="D525" s="1" t="s">
        <v>586</v>
      </c>
      <c r="E525" s="3">
        <v>12.309843400447427</v>
      </c>
      <c r="F525" s="4">
        <v>228904</v>
      </c>
      <c r="G525" s="4">
        <v>2496</v>
      </c>
      <c r="H525" s="4">
        <v>1402</v>
      </c>
      <c r="I525" s="4">
        <v>-1094</v>
      </c>
      <c r="J525" s="5">
        <v>0.43830128205128205</v>
      </c>
      <c r="K525" s="6">
        <v>4.3488052299802966E-4</v>
      </c>
      <c r="L525" s="1" t="s">
        <v>17</v>
      </c>
      <c r="M525" s="7">
        <v>0</v>
      </c>
      <c r="N525" s="8">
        <v>0</v>
      </c>
      <c r="O525" s="13" t="s">
        <v>873</v>
      </c>
      <c r="P525" s="14" t="s">
        <v>874</v>
      </c>
      <c r="Q525" s="15" t="s">
        <v>875</v>
      </c>
    </row>
    <row r="526" spans="1:17" x14ac:dyDescent="0.25">
      <c r="A526" s="1" t="s">
        <v>14</v>
      </c>
      <c r="B526" s="1" t="s">
        <v>585</v>
      </c>
      <c r="C526" s="1">
        <v>6379633</v>
      </c>
      <c r="D526" s="1" t="s">
        <v>587</v>
      </c>
      <c r="E526" s="3">
        <v>64.948965324384787</v>
      </c>
      <c r="F526" s="4">
        <v>185806</v>
      </c>
      <c r="G526" s="4">
        <v>384</v>
      </c>
      <c r="H526" s="4">
        <v>656</v>
      </c>
      <c r="I526" s="4">
        <v>272</v>
      </c>
      <c r="J526" s="5">
        <v>-0.70833333333333337</v>
      </c>
      <c r="K526" s="6">
        <v>5.7048108336784037E-4</v>
      </c>
      <c r="L526" s="1" t="s">
        <v>21</v>
      </c>
      <c r="M526" s="7">
        <v>0</v>
      </c>
      <c r="N526" s="8">
        <v>0</v>
      </c>
      <c r="O526" s="13" t="s">
        <v>873</v>
      </c>
      <c r="P526" s="14" t="s">
        <v>874</v>
      </c>
      <c r="Q526" s="15" t="s">
        <v>875</v>
      </c>
    </row>
    <row r="527" spans="1:17" x14ac:dyDescent="0.25">
      <c r="A527" s="1" t="s">
        <v>22</v>
      </c>
      <c r="B527" s="1" t="s">
        <v>585</v>
      </c>
      <c r="C527" s="1">
        <v>6425802</v>
      </c>
      <c r="D527" s="1" t="s">
        <v>588</v>
      </c>
      <c r="E527" s="3">
        <v>0</v>
      </c>
      <c r="F527" s="4"/>
      <c r="G527" s="4"/>
      <c r="H527" s="4">
        <v>0</v>
      </c>
      <c r="I527" s="4">
        <v>0</v>
      </c>
      <c r="J527" s="5">
        <v>0</v>
      </c>
      <c r="K527" s="6"/>
      <c r="L527" s="1" t="s">
        <v>25</v>
      </c>
      <c r="M527" s="7">
        <v>0</v>
      </c>
      <c r="N527" s="8">
        <v>0</v>
      </c>
      <c r="O527" s="13" t="s">
        <v>873</v>
      </c>
      <c r="P527" s="14" t="s">
        <v>874</v>
      </c>
      <c r="Q527" s="15" t="s">
        <v>875</v>
      </c>
    </row>
    <row r="528" spans="1:17" x14ac:dyDescent="0.25">
      <c r="A528" s="1" t="s">
        <v>22</v>
      </c>
      <c r="B528" s="1" t="s">
        <v>585</v>
      </c>
      <c r="C528" s="1">
        <v>6426583</v>
      </c>
      <c r="D528" s="1" t="s">
        <v>589</v>
      </c>
      <c r="E528" s="3">
        <v>0</v>
      </c>
      <c r="F528" s="4"/>
      <c r="G528" s="4"/>
      <c r="H528" s="4">
        <v>0</v>
      </c>
      <c r="I528" s="4">
        <v>0</v>
      </c>
      <c r="J528" s="5">
        <v>0</v>
      </c>
      <c r="K528" s="6"/>
      <c r="L528" s="1" t="s">
        <v>25</v>
      </c>
      <c r="M528" s="7">
        <v>0</v>
      </c>
      <c r="N528" s="8">
        <v>0</v>
      </c>
      <c r="O528" s="13" t="s">
        <v>873</v>
      </c>
      <c r="P528" s="14" t="s">
        <v>874</v>
      </c>
      <c r="Q528" s="15" t="s">
        <v>875</v>
      </c>
    </row>
    <row r="529" spans="1:17" x14ac:dyDescent="0.25">
      <c r="A529" s="1" t="s">
        <v>22</v>
      </c>
      <c r="B529" s="1" t="s">
        <v>585</v>
      </c>
      <c r="C529" s="1">
        <v>6425804</v>
      </c>
      <c r="D529" s="1" t="s">
        <v>590</v>
      </c>
      <c r="E529" s="3">
        <v>0</v>
      </c>
      <c r="F529" s="4"/>
      <c r="G529" s="4"/>
      <c r="H529" s="4">
        <v>0</v>
      </c>
      <c r="I529" s="4">
        <v>0</v>
      </c>
      <c r="J529" s="5">
        <v>0</v>
      </c>
      <c r="K529" s="6"/>
      <c r="L529" s="1" t="s">
        <v>25</v>
      </c>
      <c r="M529" s="7">
        <v>0</v>
      </c>
      <c r="N529" s="8">
        <v>0</v>
      </c>
      <c r="O529" s="13" t="s">
        <v>873</v>
      </c>
      <c r="P529" s="14" t="s">
        <v>874</v>
      </c>
      <c r="Q529" s="15" t="s">
        <v>875</v>
      </c>
    </row>
    <row r="530" spans="1:17" x14ac:dyDescent="0.25">
      <c r="A530" s="1" t="s">
        <v>22</v>
      </c>
      <c r="B530" s="1" t="s">
        <v>585</v>
      </c>
      <c r="C530" s="1">
        <v>6425808</v>
      </c>
      <c r="D530" s="1" t="s">
        <v>591</v>
      </c>
      <c r="E530" s="3">
        <v>0</v>
      </c>
      <c r="F530" s="4"/>
      <c r="G530" s="4"/>
      <c r="H530" s="4">
        <v>0</v>
      </c>
      <c r="I530" s="4">
        <v>0</v>
      </c>
      <c r="J530" s="5">
        <v>0</v>
      </c>
      <c r="K530" s="6"/>
      <c r="L530" s="1" t="s">
        <v>25</v>
      </c>
      <c r="M530" s="7">
        <v>0</v>
      </c>
      <c r="N530" s="8">
        <v>0</v>
      </c>
      <c r="O530" s="13" t="s">
        <v>873</v>
      </c>
      <c r="P530" s="14" t="s">
        <v>874</v>
      </c>
      <c r="Q530" s="15" t="s">
        <v>875</v>
      </c>
    </row>
    <row r="531" spans="1:17" x14ac:dyDescent="0.25">
      <c r="A531" s="1" t="s">
        <v>22</v>
      </c>
      <c r="B531" s="1" t="s">
        <v>585</v>
      </c>
      <c r="C531" s="1">
        <v>6425812</v>
      </c>
      <c r="D531" s="1" t="s">
        <v>592</v>
      </c>
      <c r="E531" s="3">
        <v>0</v>
      </c>
      <c r="F531" s="4"/>
      <c r="G531" s="4"/>
      <c r="H531" s="4">
        <v>0</v>
      </c>
      <c r="I531" s="4">
        <v>0</v>
      </c>
      <c r="J531" s="5">
        <v>0</v>
      </c>
      <c r="K531" s="6"/>
      <c r="L531" s="1" t="s">
        <v>25</v>
      </c>
      <c r="M531" s="7">
        <v>0</v>
      </c>
      <c r="N531" s="8">
        <v>0</v>
      </c>
      <c r="O531" s="13" t="s">
        <v>873</v>
      </c>
      <c r="P531" s="14" t="s">
        <v>874</v>
      </c>
      <c r="Q531" s="15" t="s">
        <v>875</v>
      </c>
    </row>
    <row r="532" spans="1:17" x14ac:dyDescent="0.25">
      <c r="A532" s="1" t="s">
        <v>22</v>
      </c>
      <c r="B532" s="1" t="s">
        <v>585</v>
      </c>
      <c r="C532" s="1">
        <v>6427594</v>
      </c>
      <c r="D532" s="1" t="s">
        <v>593</v>
      </c>
      <c r="E532" s="3">
        <v>0</v>
      </c>
      <c r="F532" s="4"/>
      <c r="G532" s="4"/>
      <c r="H532" s="4">
        <v>0</v>
      </c>
      <c r="I532" s="4">
        <v>0</v>
      </c>
      <c r="J532" s="5">
        <v>0</v>
      </c>
      <c r="K532" s="6"/>
      <c r="L532" s="1" t="s">
        <v>25</v>
      </c>
      <c r="M532" s="7">
        <v>0</v>
      </c>
      <c r="N532" s="8">
        <v>0</v>
      </c>
      <c r="O532" s="13" t="s">
        <v>873</v>
      </c>
      <c r="P532" s="14" t="s">
        <v>874</v>
      </c>
      <c r="Q532" s="15" t="s">
        <v>875</v>
      </c>
    </row>
    <row r="533" spans="1:17" x14ac:dyDescent="0.25">
      <c r="A533" s="1" t="s">
        <v>22</v>
      </c>
      <c r="B533" s="1" t="s">
        <v>585</v>
      </c>
      <c r="C533" s="1">
        <v>6440288</v>
      </c>
      <c r="D533" s="1" t="s">
        <v>594</v>
      </c>
      <c r="E533" s="3">
        <v>0</v>
      </c>
      <c r="F533" s="4"/>
      <c r="G533" s="4"/>
      <c r="H533" s="4">
        <v>0</v>
      </c>
      <c r="I533" s="4">
        <v>0</v>
      </c>
      <c r="J533" s="5">
        <v>0</v>
      </c>
      <c r="K533" s="6"/>
      <c r="L533" s="1" t="s">
        <v>25</v>
      </c>
      <c r="M533" s="7">
        <v>0</v>
      </c>
      <c r="N533" s="8">
        <v>0</v>
      </c>
      <c r="O533" s="13" t="s">
        <v>873</v>
      </c>
      <c r="P533" s="14" t="s">
        <v>874</v>
      </c>
      <c r="Q533" s="15" t="s">
        <v>875</v>
      </c>
    </row>
    <row r="534" spans="1:17" x14ac:dyDescent="0.25">
      <c r="A534" s="1" t="s">
        <v>14</v>
      </c>
      <c r="B534" s="1" t="s">
        <v>595</v>
      </c>
      <c r="C534" s="1">
        <v>6327846</v>
      </c>
      <c r="D534" s="1" t="s">
        <v>596</v>
      </c>
      <c r="E534" s="3">
        <v>42.219399577747645</v>
      </c>
      <c r="F534" s="4">
        <v>491932</v>
      </c>
      <c r="G534" s="4">
        <v>1564</v>
      </c>
      <c r="H534" s="4">
        <v>617</v>
      </c>
      <c r="I534" s="4">
        <v>-947</v>
      </c>
      <c r="J534" s="5">
        <v>0.60549872122762149</v>
      </c>
      <c r="K534" s="6">
        <v>1.2911067122760526E-3</v>
      </c>
      <c r="L534" s="1" t="s">
        <v>17</v>
      </c>
      <c r="M534" s="7">
        <v>0</v>
      </c>
      <c r="N534" s="8">
        <v>0</v>
      </c>
      <c r="O534" s="13" t="s">
        <v>873</v>
      </c>
      <c r="P534" s="14" t="s">
        <v>874</v>
      </c>
      <c r="Q534" s="15" t="s">
        <v>875</v>
      </c>
    </row>
    <row r="535" spans="1:17" x14ac:dyDescent="0.25">
      <c r="A535" s="1" t="s">
        <v>14</v>
      </c>
      <c r="B535" s="1" t="s">
        <v>595</v>
      </c>
      <c r="C535" s="1">
        <v>6332522</v>
      </c>
      <c r="D535" s="1" t="s">
        <v>597</v>
      </c>
      <c r="E535" s="3">
        <v>237.63624161073827</v>
      </c>
      <c r="F535" s="4">
        <v>177039</v>
      </c>
      <c r="G535" s="4">
        <v>100</v>
      </c>
      <c r="H535" s="4">
        <v>16</v>
      </c>
      <c r="I535" s="4">
        <v>-84</v>
      </c>
      <c r="J535" s="5">
        <v>0.84</v>
      </c>
      <c r="K535" s="6">
        <v>6.4460262299201353E-4</v>
      </c>
      <c r="L535" s="1" t="s">
        <v>17</v>
      </c>
      <c r="M535" s="7">
        <v>0</v>
      </c>
      <c r="N535" s="8">
        <v>0</v>
      </c>
      <c r="O535" s="13" t="s">
        <v>873</v>
      </c>
      <c r="P535" s="14" t="s">
        <v>874</v>
      </c>
      <c r="Q535" s="15" t="s">
        <v>875</v>
      </c>
    </row>
    <row r="536" spans="1:17" x14ac:dyDescent="0.25">
      <c r="A536" s="1" t="s">
        <v>14</v>
      </c>
      <c r="B536" s="1" t="s">
        <v>595</v>
      </c>
      <c r="C536" s="1">
        <v>6332541</v>
      </c>
      <c r="D536" s="1" t="s">
        <v>598</v>
      </c>
      <c r="E536" s="3">
        <v>51.959280356437873</v>
      </c>
      <c r="F536" s="4">
        <v>184258</v>
      </c>
      <c r="G536" s="4">
        <v>476</v>
      </c>
      <c r="H536" s="4">
        <v>588</v>
      </c>
      <c r="I536" s="4">
        <v>112</v>
      </c>
      <c r="J536" s="5">
        <v>-0.23529411764705882</v>
      </c>
      <c r="K536" s="6">
        <v>1.8792357136277136E-4</v>
      </c>
      <c r="L536" s="1" t="s">
        <v>21</v>
      </c>
      <c r="M536" s="7">
        <v>0</v>
      </c>
      <c r="N536" s="8">
        <v>0</v>
      </c>
      <c r="O536" s="13" t="s">
        <v>873</v>
      </c>
      <c r="P536" s="14" t="s">
        <v>874</v>
      </c>
      <c r="Q536" s="15" t="s">
        <v>875</v>
      </c>
    </row>
    <row r="537" spans="1:17" x14ac:dyDescent="0.25">
      <c r="A537" s="1" t="s">
        <v>14</v>
      </c>
      <c r="B537" s="1" t="s">
        <v>595</v>
      </c>
      <c r="C537" s="1">
        <v>6332546</v>
      </c>
      <c r="D537" s="1" t="s">
        <v>599</v>
      </c>
      <c r="E537" s="3">
        <v>101.83880188913744</v>
      </c>
      <c r="F537" s="4">
        <v>163879</v>
      </c>
      <c r="G537" s="4">
        <v>216</v>
      </c>
      <c r="H537" s="4">
        <v>537</v>
      </c>
      <c r="I537" s="4">
        <v>321</v>
      </c>
      <c r="J537" s="5">
        <v>-1.4861111111111112</v>
      </c>
      <c r="K537" s="6">
        <v>1.0556462783713582E-3</v>
      </c>
      <c r="L537" s="1" t="s">
        <v>21</v>
      </c>
      <c r="M537" s="7">
        <v>0</v>
      </c>
      <c r="N537" s="8">
        <v>0</v>
      </c>
      <c r="O537" s="13" t="s">
        <v>873</v>
      </c>
      <c r="P537" s="14" t="s">
        <v>874</v>
      </c>
      <c r="Q537" s="15" t="s">
        <v>875</v>
      </c>
    </row>
    <row r="538" spans="1:17" x14ac:dyDescent="0.25">
      <c r="A538" s="1" t="s">
        <v>14</v>
      </c>
      <c r="B538" s="1" t="s">
        <v>595</v>
      </c>
      <c r="C538" s="1">
        <v>6378834</v>
      </c>
      <c r="D538" s="1" t="s">
        <v>600</v>
      </c>
      <c r="E538" s="3">
        <v>6.1499150966281233</v>
      </c>
      <c r="F538" s="4">
        <v>152112</v>
      </c>
      <c r="G538" s="4">
        <v>3320</v>
      </c>
      <c r="H538" s="4">
        <v>3805</v>
      </c>
      <c r="I538" s="4">
        <v>485</v>
      </c>
      <c r="J538" s="5">
        <v>-0.1460843373493976</v>
      </c>
      <c r="K538" s="6">
        <v>9.63187784286666E-5</v>
      </c>
      <c r="L538" s="1" t="s">
        <v>21</v>
      </c>
      <c r="M538" s="7">
        <v>0</v>
      </c>
      <c r="N538" s="8">
        <v>0</v>
      </c>
      <c r="O538" s="13" t="s">
        <v>873</v>
      </c>
      <c r="P538" s="14" t="s">
        <v>874</v>
      </c>
      <c r="Q538" s="15" t="s">
        <v>875</v>
      </c>
    </row>
    <row r="539" spans="1:17" x14ac:dyDescent="0.25">
      <c r="A539" s="1" t="s">
        <v>14</v>
      </c>
      <c r="B539" s="1" t="s">
        <v>595</v>
      </c>
      <c r="C539" s="1">
        <v>6378842</v>
      </c>
      <c r="D539" s="1" t="s">
        <v>601</v>
      </c>
      <c r="E539" s="3">
        <v>29.229566976188284</v>
      </c>
      <c r="F539" s="4">
        <v>127172</v>
      </c>
      <c r="G539" s="4">
        <v>584</v>
      </c>
      <c r="H539" s="4">
        <v>916</v>
      </c>
      <c r="I539" s="4">
        <v>332</v>
      </c>
      <c r="J539" s="5">
        <v>-0.56849315068493156</v>
      </c>
      <c r="K539" s="6">
        <v>3.1337227644096004E-4</v>
      </c>
      <c r="L539" s="1" t="s">
        <v>21</v>
      </c>
      <c r="M539" s="7">
        <v>0</v>
      </c>
      <c r="N539" s="8">
        <v>0</v>
      </c>
      <c r="O539" s="13" t="s">
        <v>873</v>
      </c>
      <c r="P539" s="14" t="s">
        <v>874</v>
      </c>
      <c r="Q539" s="15" t="s">
        <v>875</v>
      </c>
    </row>
    <row r="540" spans="1:17" x14ac:dyDescent="0.25">
      <c r="A540" s="1" t="s">
        <v>14</v>
      </c>
      <c r="B540" s="1" t="s">
        <v>595</v>
      </c>
      <c r="C540" s="1">
        <v>6371134</v>
      </c>
      <c r="D540" s="1" t="s">
        <v>602</v>
      </c>
      <c r="E540" s="3">
        <v>12.309826085149707</v>
      </c>
      <c r="F540" s="4">
        <v>592435</v>
      </c>
      <c r="G540" s="4">
        <v>6460</v>
      </c>
      <c r="H540" s="4">
        <v>4803</v>
      </c>
      <c r="I540" s="4">
        <v>-1657</v>
      </c>
      <c r="J540" s="5">
        <v>0.2565015479876161</v>
      </c>
      <c r="K540" s="6">
        <v>6.5868008500917334E-4</v>
      </c>
      <c r="L540" s="1" t="s">
        <v>17</v>
      </c>
      <c r="M540" s="7">
        <v>0</v>
      </c>
      <c r="N540" s="8">
        <v>0</v>
      </c>
      <c r="O540" s="13" t="s">
        <v>873</v>
      </c>
      <c r="P540" s="14" t="s">
        <v>874</v>
      </c>
      <c r="Q540" s="15" t="s">
        <v>875</v>
      </c>
    </row>
    <row r="541" spans="1:17" x14ac:dyDescent="0.25">
      <c r="A541" s="1" t="s">
        <v>14</v>
      </c>
      <c r="B541" s="1" t="s">
        <v>595</v>
      </c>
      <c r="C541" s="1">
        <v>6371136</v>
      </c>
      <c r="D541" s="1" t="s">
        <v>603</v>
      </c>
      <c r="E541" s="3">
        <v>6.1499155740053277</v>
      </c>
      <c r="F541" s="4">
        <v>403555</v>
      </c>
      <c r="G541" s="4">
        <v>8808</v>
      </c>
      <c r="H541" s="4">
        <v>11485</v>
      </c>
      <c r="I541" s="4">
        <v>2677</v>
      </c>
      <c r="J541" s="5">
        <v>-0.30392824704813803</v>
      </c>
      <c r="K541" s="6">
        <v>5.3163997911004097E-4</v>
      </c>
      <c r="L541" s="1" t="s">
        <v>21</v>
      </c>
      <c r="M541" s="7">
        <v>0</v>
      </c>
      <c r="N541" s="8">
        <v>0</v>
      </c>
      <c r="O541" s="13" t="s">
        <v>873</v>
      </c>
      <c r="P541" s="14" t="s">
        <v>874</v>
      </c>
      <c r="Q541" s="15" t="s">
        <v>875</v>
      </c>
    </row>
    <row r="542" spans="1:17" x14ac:dyDescent="0.25">
      <c r="A542" s="1" t="s">
        <v>14</v>
      </c>
      <c r="B542" s="1" t="s">
        <v>595</v>
      </c>
      <c r="C542" s="1">
        <v>6371138</v>
      </c>
      <c r="D542" s="1" t="s">
        <v>604</v>
      </c>
      <c r="E542" s="3">
        <v>18.469753914988814</v>
      </c>
      <c r="F542" s="4">
        <v>412799</v>
      </c>
      <c r="G542" s="4">
        <v>3000</v>
      </c>
      <c r="H542" s="4">
        <v>4706</v>
      </c>
      <c r="I542" s="4">
        <v>1706</v>
      </c>
      <c r="J542" s="5">
        <v>-0.56866666666666665</v>
      </c>
      <c r="K542" s="6">
        <v>1.0175136480004073E-3</v>
      </c>
      <c r="L542" s="1" t="s">
        <v>21</v>
      </c>
      <c r="M542" s="7">
        <v>0</v>
      </c>
      <c r="N542" s="8">
        <v>0</v>
      </c>
      <c r="O542" s="13" t="s">
        <v>873</v>
      </c>
      <c r="P542" s="14" t="s">
        <v>874</v>
      </c>
      <c r="Q542" s="15" t="s">
        <v>875</v>
      </c>
    </row>
    <row r="543" spans="1:17" x14ac:dyDescent="0.25">
      <c r="A543" s="1" t="s">
        <v>14</v>
      </c>
      <c r="B543" s="1" t="s">
        <v>595</v>
      </c>
      <c r="C543" s="1">
        <v>6371140</v>
      </c>
      <c r="D543" s="1" t="s">
        <v>605</v>
      </c>
      <c r="E543" s="3">
        <v>18.469751666104447</v>
      </c>
      <c r="F543" s="4">
        <v>550261</v>
      </c>
      <c r="G543" s="4">
        <v>3999</v>
      </c>
      <c r="H543" s="4">
        <v>3958</v>
      </c>
      <c r="I543" s="4">
        <v>-41</v>
      </c>
      <c r="J543" s="5">
        <v>1.0252563140785197E-2</v>
      </c>
      <c r="K543" s="6">
        <v>2.4453724788047868E-5</v>
      </c>
      <c r="L543" s="1" t="s">
        <v>17</v>
      </c>
      <c r="M543" s="7">
        <v>0</v>
      </c>
      <c r="N543" s="8">
        <v>0</v>
      </c>
      <c r="O543" s="13" t="s">
        <v>873</v>
      </c>
      <c r="P543" s="14" t="s">
        <v>874</v>
      </c>
      <c r="Q543" s="15" t="s">
        <v>875</v>
      </c>
    </row>
    <row r="544" spans="1:17" x14ac:dyDescent="0.25">
      <c r="A544" s="1" t="s">
        <v>14</v>
      </c>
      <c r="B544" s="1" t="s">
        <v>595</v>
      </c>
      <c r="C544" s="1">
        <v>6378835</v>
      </c>
      <c r="D544" s="1" t="s">
        <v>606</v>
      </c>
      <c r="E544" s="3">
        <v>64.94907650283109</v>
      </c>
      <c r="F544" s="4">
        <v>538548</v>
      </c>
      <c r="G544" s="4">
        <v>1113</v>
      </c>
      <c r="H544" s="4">
        <v>411</v>
      </c>
      <c r="I544" s="4">
        <v>-702</v>
      </c>
      <c r="J544" s="5">
        <v>0.6307277628032345</v>
      </c>
      <c r="K544" s="6">
        <v>1.4723470810832084E-3</v>
      </c>
      <c r="L544" s="1" t="s">
        <v>17</v>
      </c>
      <c r="M544" s="7">
        <v>0</v>
      </c>
      <c r="N544" s="8">
        <v>0</v>
      </c>
      <c r="O544" s="13" t="s">
        <v>873</v>
      </c>
      <c r="P544" s="14" t="s">
        <v>874</v>
      </c>
      <c r="Q544" s="15" t="s">
        <v>875</v>
      </c>
    </row>
    <row r="545" spans="1:17" x14ac:dyDescent="0.25">
      <c r="A545" s="1" t="s">
        <v>14</v>
      </c>
      <c r="B545" s="1" t="s">
        <v>595</v>
      </c>
      <c r="C545" s="1">
        <v>6378836</v>
      </c>
      <c r="D545" s="1" t="s">
        <v>607</v>
      </c>
      <c r="E545" s="3">
        <v>42.219435411333286</v>
      </c>
      <c r="F545" s="4">
        <v>244079</v>
      </c>
      <c r="G545" s="4">
        <v>776</v>
      </c>
      <c r="H545" s="4">
        <v>596</v>
      </c>
      <c r="I545" s="4">
        <v>-180</v>
      </c>
      <c r="J545" s="5">
        <v>0.23195876288659795</v>
      </c>
      <c r="K545" s="6">
        <v>2.4540591917402663E-4</v>
      </c>
      <c r="L545" s="1" t="s">
        <v>17</v>
      </c>
      <c r="M545" s="7">
        <v>0</v>
      </c>
      <c r="N545" s="8">
        <v>0</v>
      </c>
      <c r="O545" s="13" t="s">
        <v>873</v>
      </c>
      <c r="P545" s="14" t="s">
        <v>874</v>
      </c>
      <c r="Q545" s="15" t="s">
        <v>875</v>
      </c>
    </row>
    <row r="546" spans="1:17" x14ac:dyDescent="0.25">
      <c r="A546" s="1" t="s">
        <v>14</v>
      </c>
      <c r="B546" s="1" t="s">
        <v>595</v>
      </c>
      <c r="C546" s="1">
        <v>6378837</v>
      </c>
      <c r="D546" s="1" t="s">
        <v>608</v>
      </c>
      <c r="E546" s="3">
        <v>64.949117303764226</v>
      </c>
      <c r="F546" s="4">
        <v>1068387</v>
      </c>
      <c r="G546" s="4">
        <v>2208</v>
      </c>
      <c r="H546" s="4">
        <v>497</v>
      </c>
      <c r="I546" s="4">
        <v>-1711</v>
      </c>
      <c r="J546" s="5">
        <v>0.7749094202898551</v>
      </c>
      <c r="K546" s="6">
        <v>3.5885860944201539E-3</v>
      </c>
      <c r="L546" s="1" t="s">
        <v>17</v>
      </c>
      <c r="M546" s="7">
        <v>0</v>
      </c>
      <c r="N546" s="8">
        <v>0</v>
      </c>
      <c r="O546" s="13" t="s">
        <v>873</v>
      </c>
      <c r="P546" s="14" t="s">
        <v>874</v>
      </c>
      <c r="Q546" s="15" t="s">
        <v>875</v>
      </c>
    </row>
    <row r="547" spans="1:17" x14ac:dyDescent="0.25">
      <c r="A547" s="1" t="s">
        <v>14</v>
      </c>
      <c r="B547" s="1" t="s">
        <v>595</v>
      </c>
      <c r="C547" s="1">
        <v>6378843</v>
      </c>
      <c r="D547" s="1" t="s">
        <v>609</v>
      </c>
      <c r="E547" s="3">
        <v>12.30982524187222</v>
      </c>
      <c r="F547" s="4">
        <v>451938</v>
      </c>
      <c r="G547" s="4">
        <v>4928</v>
      </c>
      <c r="H547" s="4">
        <v>3593</v>
      </c>
      <c r="I547" s="4">
        <v>-1335</v>
      </c>
      <c r="J547" s="5">
        <v>0.27090097402597402</v>
      </c>
      <c r="K547" s="6">
        <v>5.306806597759284E-4</v>
      </c>
      <c r="L547" s="1" t="s">
        <v>17</v>
      </c>
      <c r="M547" s="7">
        <v>0</v>
      </c>
      <c r="N547" s="8">
        <v>0</v>
      </c>
      <c r="O547" s="13" t="s">
        <v>873</v>
      </c>
      <c r="P547" s="14" t="s">
        <v>874</v>
      </c>
      <c r="Q547" s="15" t="s">
        <v>875</v>
      </c>
    </row>
    <row r="548" spans="1:17" x14ac:dyDescent="0.25">
      <c r="A548" s="1" t="s">
        <v>14</v>
      </c>
      <c r="B548" s="1" t="s">
        <v>595</v>
      </c>
      <c r="C548" s="1">
        <v>6378844</v>
      </c>
      <c r="D548" s="1" t="s">
        <v>610</v>
      </c>
      <c r="E548" s="3">
        <v>29.229581827568406</v>
      </c>
      <c r="F548" s="4">
        <v>566177</v>
      </c>
      <c r="G548" s="4">
        <v>2600</v>
      </c>
      <c r="H548" s="4">
        <v>1690</v>
      </c>
      <c r="I548" s="4">
        <v>-910</v>
      </c>
      <c r="J548" s="5">
        <v>0.35</v>
      </c>
      <c r="K548" s="6">
        <v>8.589425194395708E-4</v>
      </c>
      <c r="L548" s="1" t="s">
        <v>17</v>
      </c>
      <c r="M548" s="7">
        <v>0</v>
      </c>
      <c r="N548" s="8">
        <v>0</v>
      </c>
      <c r="O548" s="13" t="s">
        <v>873</v>
      </c>
      <c r="P548" s="14" t="s">
        <v>874</v>
      </c>
      <c r="Q548" s="15" t="s">
        <v>875</v>
      </c>
    </row>
    <row r="549" spans="1:17" x14ac:dyDescent="0.25">
      <c r="A549" s="1" t="s">
        <v>14</v>
      </c>
      <c r="B549" s="1" t="s">
        <v>595</v>
      </c>
      <c r="C549" s="1">
        <v>6378845</v>
      </c>
      <c r="D549" s="1" t="s">
        <v>611</v>
      </c>
      <c r="E549" s="3">
        <v>18.469759149789372</v>
      </c>
      <c r="F549" s="4">
        <v>373996</v>
      </c>
      <c r="G549" s="4">
        <v>2718</v>
      </c>
      <c r="H549" s="4">
        <v>3430</v>
      </c>
      <c r="I549" s="4">
        <v>712</v>
      </c>
      <c r="J549" s="5">
        <v>-0.26195732155997059</v>
      </c>
      <c r="K549" s="6">
        <v>4.2465997814157905E-4</v>
      </c>
      <c r="L549" s="1" t="s">
        <v>21</v>
      </c>
      <c r="M549" s="7">
        <v>0</v>
      </c>
      <c r="N549" s="8">
        <v>0</v>
      </c>
      <c r="O549" s="13" t="s">
        <v>873</v>
      </c>
      <c r="P549" s="14" t="s">
        <v>874</v>
      </c>
      <c r="Q549" s="15" t="s">
        <v>875</v>
      </c>
    </row>
    <row r="550" spans="1:17" x14ac:dyDescent="0.25">
      <c r="A550" s="1" t="s">
        <v>14</v>
      </c>
      <c r="B550" s="1" t="s">
        <v>595</v>
      </c>
      <c r="C550" s="1">
        <v>6378846</v>
      </c>
      <c r="D550" s="1" t="s">
        <v>612</v>
      </c>
      <c r="E550" s="3">
        <v>51.95935165252628</v>
      </c>
      <c r="F550" s="4">
        <v>410323</v>
      </c>
      <c r="G550" s="4">
        <v>1060</v>
      </c>
      <c r="H550" s="4">
        <v>256</v>
      </c>
      <c r="I550" s="4">
        <v>-804</v>
      </c>
      <c r="J550" s="5">
        <v>0.7584905660377359</v>
      </c>
      <c r="K550" s="6">
        <v>1.3490246312057046E-3</v>
      </c>
      <c r="L550" s="1" t="s">
        <v>17</v>
      </c>
      <c r="M550" s="7">
        <v>0</v>
      </c>
      <c r="N550" s="8">
        <v>0</v>
      </c>
      <c r="O550" s="13" t="s">
        <v>873</v>
      </c>
      <c r="P550" s="14" t="s">
        <v>874</v>
      </c>
      <c r="Q550" s="15" t="s">
        <v>875</v>
      </c>
    </row>
    <row r="551" spans="1:17" x14ac:dyDescent="0.25">
      <c r="A551" s="1" t="s">
        <v>14</v>
      </c>
      <c r="B551" s="1" t="s">
        <v>595</v>
      </c>
      <c r="C551" s="1">
        <v>6378847</v>
      </c>
      <c r="D551" s="1" t="s">
        <v>613</v>
      </c>
      <c r="E551" s="3">
        <v>42.219391781925459</v>
      </c>
      <c r="F551" s="4">
        <v>387821</v>
      </c>
      <c r="G551" s="4">
        <v>1233</v>
      </c>
      <c r="H551" s="4">
        <v>849</v>
      </c>
      <c r="I551" s="4">
        <v>-384</v>
      </c>
      <c r="J551" s="5">
        <v>0.31143552311435524</v>
      </c>
      <c r="K551" s="6">
        <v>5.2353208655458289E-4</v>
      </c>
      <c r="L551" s="1" t="s">
        <v>17</v>
      </c>
      <c r="M551" s="7">
        <v>0</v>
      </c>
      <c r="N551" s="8">
        <v>0</v>
      </c>
      <c r="O551" s="13" t="s">
        <v>873</v>
      </c>
      <c r="P551" s="14" t="s">
        <v>874</v>
      </c>
      <c r="Q551" s="15" t="s">
        <v>875</v>
      </c>
    </row>
    <row r="552" spans="1:17" x14ac:dyDescent="0.25">
      <c r="A552" s="1" t="s">
        <v>14</v>
      </c>
      <c r="B552" s="1" t="s">
        <v>595</v>
      </c>
      <c r="C552" s="1">
        <v>6378848</v>
      </c>
      <c r="D552" s="1" t="s">
        <v>614</v>
      </c>
      <c r="E552" s="3">
        <v>64.949028118260117</v>
      </c>
      <c r="F552" s="4">
        <v>242419</v>
      </c>
      <c r="G552" s="4">
        <v>501</v>
      </c>
      <c r="H552" s="4">
        <v>583</v>
      </c>
      <c r="I552" s="4">
        <v>82</v>
      </c>
      <c r="J552" s="5">
        <v>-0.16367265469061876</v>
      </c>
      <c r="K552" s="6">
        <v>1.7198343405665302E-4</v>
      </c>
      <c r="L552" s="1" t="s">
        <v>21</v>
      </c>
      <c r="M552" s="7">
        <v>0</v>
      </c>
      <c r="N552" s="8">
        <v>0</v>
      </c>
      <c r="O552" s="13" t="s">
        <v>873</v>
      </c>
      <c r="P552" s="14" t="s">
        <v>874</v>
      </c>
      <c r="Q552" s="15" t="s">
        <v>875</v>
      </c>
    </row>
    <row r="553" spans="1:17" x14ac:dyDescent="0.25">
      <c r="A553" s="1" t="s">
        <v>14</v>
      </c>
      <c r="B553" s="1" t="s">
        <v>595</v>
      </c>
      <c r="C553" s="1">
        <v>6378849</v>
      </c>
      <c r="D553" s="1" t="s">
        <v>615</v>
      </c>
      <c r="E553" s="3">
        <v>101.8386495654326</v>
      </c>
      <c r="F553" s="4">
        <v>1399039</v>
      </c>
      <c r="G553" s="4">
        <v>1844</v>
      </c>
      <c r="H553" s="4">
        <v>569</v>
      </c>
      <c r="I553" s="4">
        <v>-1275</v>
      </c>
      <c r="J553" s="5">
        <v>0.6914316702819957</v>
      </c>
      <c r="K553" s="6">
        <v>4.1929812826869226E-3</v>
      </c>
      <c r="L553" s="1" t="s">
        <v>17</v>
      </c>
      <c r="M553" s="7">
        <v>0</v>
      </c>
      <c r="N553" s="8">
        <v>0</v>
      </c>
      <c r="O553" s="13" t="s">
        <v>873</v>
      </c>
      <c r="P553" s="14" t="s">
        <v>874</v>
      </c>
      <c r="Q553" s="15" t="s">
        <v>875</v>
      </c>
    </row>
    <row r="554" spans="1:17" x14ac:dyDescent="0.25">
      <c r="A554" s="1" t="s">
        <v>14</v>
      </c>
      <c r="B554" s="1" t="s">
        <v>595</v>
      </c>
      <c r="C554" s="1">
        <v>6378850</v>
      </c>
      <c r="D554" s="1" t="s">
        <v>616</v>
      </c>
      <c r="E554" s="3">
        <v>81.468808449774457</v>
      </c>
      <c r="F554" s="4">
        <v>296188</v>
      </c>
      <c r="G554" s="4">
        <v>488</v>
      </c>
      <c r="H554" s="4">
        <v>385</v>
      </c>
      <c r="I554" s="4">
        <v>-103</v>
      </c>
      <c r="J554" s="5">
        <v>0.21106557377049182</v>
      </c>
      <c r="K554" s="6">
        <v>2.7097467020485906E-4</v>
      </c>
      <c r="L554" s="1" t="s">
        <v>17</v>
      </c>
      <c r="M554" s="7">
        <v>0</v>
      </c>
      <c r="N554" s="8">
        <v>0</v>
      </c>
      <c r="O554" s="13" t="s">
        <v>873</v>
      </c>
      <c r="P554" s="14" t="s">
        <v>874</v>
      </c>
      <c r="Q554" s="15" t="s">
        <v>875</v>
      </c>
    </row>
    <row r="555" spans="1:17" x14ac:dyDescent="0.25">
      <c r="A555" s="1" t="s">
        <v>14</v>
      </c>
      <c r="B555" s="1" t="s">
        <v>595</v>
      </c>
      <c r="C555" s="1">
        <v>6385816</v>
      </c>
      <c r="D555" s="1" t="s">
        <v>617</v>
      </c>
      <c r="E555" s="3">
        <v>32.469588926174495</v>
      </c>
      <c r="F555" s="4">
        <v>61926</v>
      </c>
      <c r="G555" s="4">
        <v>256</v>
      </c>
      <c r="H555" s="4">
        <v>480</v>
      </c>
      <c r="I555" s="4">
        <v>224</v>
      </c>
      <c r="J555" s="5">
        <v>-0.875</v>
      </c>
      <c r="K555" s="6">
        <v>2.3486857669427965E-4</v>
      </c>
      <c r="L555" s="1" t="s">
        <v>21</v>
      </c>
      <c r="M555" s="7">
        <v>0</v>
      </c>
      <c r="N555" s="8">
        <v>0</v>
      </c>
      <c r="O555" s="13" t="s">
        <v>873</v>
      </c>
      <c r="P555" s="14" t="s">
        <v>874</v>
      </c>
      <c r="Q555" s="15" t="s">
        <v>875</v>
      </c>
    </row>
    <row r="556" spans="1:17" x14ac:dyDescent="0.25">
      <c r="A556" s="1" t="s">
        <v>22</v>
      </c>
      <c r="B556" s="1" t="s">
        <v>595</v>
      </c>
      <c r="C556" s="1">
        <v>6425907</v>
      </c>
      <c r="D556" s="1" t="s">
        <v>618</v>
      </c>
      <c r="E556" s="3">
        <v>0</v>
      </c>
      <c r="F556" s="4"/>
      <c r="G556" s="4"/>
      <c r="H556" s="4">
        <v>0</v>
      </c>
      <c r="I556" s="4">
        <v>0</v>
      </c>
      <c r="J556" s="5">
        <v>0</v>
      </c>
      <c r="K556" s="6"/>
      <c r="L556" s="1" t="s">
        <v>25</v>
      </c>
      <c r="M556" s="7">
        <v>0</v>
      </c>
      <c r="N556" s="8">
        <v>0</v>
      </c>
      <c r="O556" s="13" t="s">
        <v>873</v>
      </c>
      <c r="P556" s="14" t="s">
        <v>874</v>
      </c>
      <c r="Q556" s="15" t="s">
        <v>875</v>
      </c>
    </row>
    <row r="557" spans="1:17" x14ac:dyDescent="0.25">
      <c r="A557" s="1" t="s">
        <v>22</v>
      </c>
      <c r="B557" s="1" t="s">
        <v>595</v>
      </c>
      <c r="C557" s="1">
        <v>6425909</v>
      </c>
      <c r="D557" s="1" t="s">
        <v>619</v>
      </c>
      <c r="E557" s="3">
        <v>0</v>
      </c>
      <c r="F557" s="4"/>
      <c r="G557" s="4"/>
      <c r="H557" s="4">
        <v>0</v>
      </c>
      <c r="I557" s="4">
        <v>0</v>
      </c>
      <c r="J557" s="5">
        <v>0</v>
      </c>
      <c r="K557" s="6"/>
      <c r="L557" s="1" t="s">
        <v>25</v>
      </c>
      <c r="M557" s="7">
        <v>0</v>
      </c>
      <c r="N557" s="8">
        <v>0</v>
      </c>
      <c r="O557" s="13" t="s">
        <v>873</v>
      </c>
      <c r="P557" s="14" t="s">
        <v>874</v>
      </c>
      <c r="Q557" s="15" t="s">
        <v>875</v>
      </c>
    </row>
    <row r="558" spans="1:17" x14ac:dyDescent="0.25">
      <c r="A558" s="1" t="s">
        <v>22</v>
      </c>
      <c r="B558" s="1" t="s">
        <v>595</v>
      </c>
      <c r="C558" s="1">
        <v>6425911</v>
      </c>
      <c r="D558" s="1" t="s">
        <v>620</v>
      </c>
      <c r="E558" s="3">
        <v>0</v>
      </c>
      <c r="F558" s="4"/>
      <c r="G558" s="4"/>
      <c r="H558" s="4">
        <v>0</v>
      </c>
      <c r="I558" s="4">
        <v>0</v>
      </c>
      <c r="J558" s="5">
        <v>0</v>
      </c>
      <c r="K558" s="6"/>
      <c r="L558" s="1" t="s">
        <v>25</v>
      </c>
      <c r="M558" s="7">
        <v>0</v>
      </c>
      <c r="N558" s="8">
        <v>0</v>
      </c>
      <c r="O558" s="13" t="s">
        <v>873</v>
      </c>
      <c r="P558" s="14" t="s">
        <v>874</v>
      </c>
      <c r="Q558" s="15" t="s">
        <v>875</v>
      </c>
    </row>
    <row r="559" spans="1:17" x14ac:dyDescent="0.25">
      <c r="A559" s="1" t="s">
        <v>22</v>
      </c>
      <c r="B559" s="1" t="s">
        <v>595</v>
      </c>
      <c r="C559" s="1">
        <v>6420689</v>
      </c>
      <c r="D559" s="1" t="s">
        <v>621</v>
      </c>
      <c r="E559" s="3">
        <v>6.1499200771242553</v>
      </c>
      <c r="F559" s="4">
        <v>815266</v>
      </c>
      <c r="G559" s="4">
        <v>17794</v>
      </c>
      <c r="H559" s="4">
        <v>23283</v>
      </c>
      <c r="I559" s="4">
        <v>5489</v>
      </c>
      <c r="J559" s="5">
        <v>-0.30847476677531754</v>
      </c>
      <c r="K559" s="6">
        <v>1.0900911401165369E-3</v>
      </c>
      <c r="L559" s="1" t="s">
        <v>21</v>
      </c>
      <c r="M559" s="7">
        <v>0</v>
      </c>
      <c r="N559" s="8">
        <v>0</v>
      </c>
      <c r="O559" s="13" t="s">
        <v>873</v>
      </c>
      <c r="P559" s="14" t="s">
        <v>874</v>
      </c>
      <c r="Q559" s="15" t="s">
        <v>875</v>
      </c>
    </row>
    <row r="560" spans="1:17" x14ac:dyDescent="0.25">
      <c r="A560" s="1" t="s">
        <v>22</v>
      </c>
      <c r="B560" s="1" t="s">
        <v>595</v>
      </c>
      <c r="C560" s="1">
        <v>6420691</v>
      </c>
      <c r="D560" s="1" t="s">
        <v>622</v>
      </c>
      <c r="E560" s="3">
        <v>12.309835168417454</v>
      </c>
      <c r="F560" s="4">
        <v>1246132</v>
      </c>
      <c r="G560" s="4">
        <v>13588</v>
      </c>
      <c r="H560" s="4">
        <v>16014</v>
      </c>
      <c r="I560" s="4">
        <v>2426</v>
      </c>
      <c r="J560" s="5">
        <v>-0.17853988813659111</v>
      </c>
      <c r="K560" s="6">
        <v>9.6436877812041517E-4</v>
      </c>
      <c r="L560" s="1" t="s">
        <v>21</v>
      </c>
      <c r="M560" s="7">
        <v>0</v>
      </c>
      <c r="N560" s="8">
        <v>0</v>
      </c>
      <c r="O560" s="13" t="s">
        <v>873</v>
      </c>
      <c r="P560" s="14" t="s">
        <v>874</v>
      </c>
      <c r="Q560" s="15" t="s">
        <v>875</v>
      </c>
    </row>
    <row r="561" spans="1:17" x14ac:dyDescent="0.25">
      <c r="A561" s="1" t="s">
        <v>22</v>
      </c>
      <c r="B561" s="1" t="s">
        <v>595</v>
      </c>
      <c r="C561" s="1">
        <v>6420693</v>
      </c>
      <c r="D561" s="1" t="s">
        <v>623</v>
      </c>
      <c r="E561" s="3">
        <v>21.549714638834669</v>
      </c>
      <c r="F561" s="4">
        <v>1450688</v>
      </c>
      <c r="G561" s="4">
        <v>9036</v>
      </c>
      <c r="H561" s="4">
        <v>9890</v>
      </c>
      <c r="I561" s="4">
        <v>854</v>
      </c>
      <c r="J561" s="5">
        <v>-9.4510845506861438E-2</v>
      </c>
      <c r="K561" s="6">
        <v>5.9429147653907723E-4</v>
      </c>
      <c r="L561" s="1" t="s">
        <v>21</v>
      </c>
      <c r="M561" s="7">
        <v>0</v>
      </c>
      <c r="N561" s="8">
        <v>0</v>
      </c>
      <c r="O561" s="13" t="s">
        <v>873</v>
      </c>
      <c r="P561" s="14" t="s">
        <v>874</v>
      </c>
      <c r="Q561" s="15" t="s">
        <v>875</v>
      </c>
    </row>
    <row r="562" spans="1:17" x14ac:dyDescent="0.25">
      <c r="A562" s="1" t="s">
        <v>22</v>
      </c>
      <c r="B562" s="1" t="s">
        <v>595</v>
      </c>
      <c r="C562" s="1">
        <v>6425913</v>
      </c>
      <c r="D562" s="1" t="s">
        <v>624</v>
      </c>
      <c r="E562" s="3">
        <v>29.22960325069625</v>
      </c>
      <c r="F562" s="4">
        <v>1280432</v>
      </c>
      <c r="G562" s="4">
        <v>5880</v>
      </c>
      <c r="H562" s="4">
        <v>6735</v>
      </c>
      <c r="I562" s="4">
        <v>855</v>
      </c>
      <c r="J562" s="5">
        <v>-0.14540816326530612</v>
      </c>
      <c r="K562" s="6">
        <v>8.0702900261410285E-4</v>
      </c>
      <c r="L562" s="1" t="s">
        <v>21</v>
      </c>
      <c r="M562" s="7">
        <v>0</v>
      </c>
      <c r="N562" s="8">
        <v>0</v>
      </c>
      <c r="O562" s="13" t="s">
        <v>873</v>
      </c>
      <c r="P562" s="14" t="s">
        <v>874</v>
      </c>
      <c r="Q562" s="15" t="s">
        <v>875</v>
      </c>
    </row>
    <row r="563" spans="1:17" x14ac:dyDescent="0.25">
      <c r="A563" s="1" t="s">
        <v>22</v>
      </c>
      <c r="B563" s="1" t="s">
        <v>595</v>
      </c>
      <c r="C563" s="1">
        <v>6425915</v>
      </c>
      <c r="D563" s="1" t="s">
        <v>625</v>
      </c>
      <c r="E563" s="3">
        <v>6.1499152541142053</v>
      </c>
      <c r="F563" s="4">
        <v>846879</v>
      </c>
      <c r="G563" s="4">
        <v>18484</v>
      </c>
      <c r="H563" s="4">
        <v>21248</v>
      </c>
      <c r="I563" s="4">
        <v>2764</v>
      </c>
      <c r="J563" s="5">
        <v>-0.14953473274183077</v>
      </c>
      <c r="K563" s="6">
        <v>5.489177533902805E-4</v>
      </c>
      <c r="L563" s="1" t="s">
        <v>21</v>
      </c>
      <c r="M563" s="7">
        <v>0</v>
      </c>
      <c r="N563" s="8">
        <v>0</v>
      </c>
      <c r="O563" s="13" t="s">
        <v>873</v>
      </c>
      <c r="P563" s="14" t="s">
        <v>874</v>
      </c>
      <c r="Q563" s="15" t="s">
        <v>875</v>
      </c>
    </row>
    <row r="564" spans="1:17" x14ac:dyDescent="0.25">
      <c r="A564" s="1" t="s">
        <v>22</v>
      </c>
      <c r="B564" s="1" t="s">
        <v>595</v>
      </c>
      <c r="C564" s="1">
        <v>6425917</v>
      </c>
      <c r="D564" s="1" t="s">
        <v>626</v>
      </c>
      <c r="E564" s="3">
        <v>51.95931088548538</v>
      </c>
      <c r="F564" s="4">
        <v>1086968</v>
      </c>
      <c r="G564" s="4">
        <v>2808</v>
      </c>
      <c r="H564" s="4">
        <v>2564</v>
      </c>
      <c r="I564" s="4">
        <v>-244</v>
      </c>
      <c r="J564" s="5">
        <v>8.68945868945869E-2</v>
      </c>
      <c r="K564" s="6">
        <v>4.0940516387483406E-4</v>
      </c>
      <c r="L564" s="1" t="s">
        <v>17</v>
      </c>
      <c r="M564" s="7">
        <v>0</v>
      </c>
      <c r="N564" s="8">
        <v>0</v>
      </c>
      <c r="O564" s="13" t="s">
        <v>873</v>
      </c>
      <c r="P564" s="14" t="s">
        <v>874</v>
      </c>
      <c r="Q564" s="15" t="s">
        <v>875</v>
      </c>
    </row>
    <row r="565" spans="1:17" x14ac:dyDescent="0.25">
      <c r="A565" s="1" t="s">
        <v>22</v>
      </c>
      <c r="B565" s="1" t="s">
        <v>595</v>
      </c>
      <c r="C565" s="1">
        <v>6425921</v>
      </c>
      <c r="D565" s="1" t="s">
        <v>627</v>
      </c>
      <c r="E565" s="3">
        <v>64.959115817991503</v>
      </c>
      <c r="F565" s="4">
        <v>1055001</v>
      </c>
      <c r="G565" s="4">
        <v>2180</v>
      </c>
      <c r="H565" s="4">
        <v>1652</v>
      </c>
      <c r="I565" s="4">
        <v>-528</v>
      </c>
      <c r="J565" s="5">
        <v>0.24220183486238533</v>
      </c>
      <c r="K565" s="6">
        <v>1.107577525709479E-3</v>
      </c>
      <c r="L565" s="1" t="s">
        <v>17</v>
      </c>
      <c r="M565" s="7">
        <v>0</v>
      </c>
      <c r="N565" s="8">
        <v>0</v>
      </c>
      <c r="O565" s="13" t="s">
        <v>873</v>
      </c>
      <c r="P565" s="14" t="s">
        <v>874</v>
      </c>
      <c r="Q565" s="15" t="s">
        <v>875</v>
      </c>
    </row>
    <row r="566" spans="1:17" x14ac:dyDescent="0.25">
      <c r="A566" s="1" t="s">
        <v>22</v>
      </c>
      <c r="B566" s="1" t="s">
        <v>595</v>
      </c>
      <c r="C566" s="1">
        <v>6425924</v>
      </c>
      <c r="D566" s="1" t="s">
        <v>628</v>
      </c>
      <c r="E566" s="3">
        <v>38.969464043289548</v>
      </c>
      <c r="F566" s="4">
        <v>1019032</v>
      </c>
      <c r="G566" s="4">
        <v>3510</v>
      </c>
      <c r="H566" s="4">
        <v>2166</v>
      </c>
      <c r="I566" s="4">
        <v>-1344</v>
      </c>
      <c r="J566" s="5">
        <v>0.38290598290598293</v>
      </c>
      <c r="K566" s="6">
        <v>1.6913123061452957E-3</v>
      </c>
      <c r="L566" s="1" t="s">
        <v>17</v>
      </c>
      <c r="M566" s="7">
        <v>0</v>
      </c>
      <c r="N566" s="8">
        <v>0</v>
      </c>
      <c r="O566" s="13" t="s">
        <v>873</v>
      </c>
      <c r="P566" s="14" t="s">
        <v>874</v>
      </c>
      <c r="Q566" s="15" t="s">
        <v>875</v>
      </c>
    </row>
    <row r="567" spans="1:17" x14ac:dyDescent="0.25">
      <c r="A567" s="1" t="s">
        <v>22</v>
      </c>
      <c r="B567" s="1" t="s">
        <v>595</v>
      </c>
      <c r="C567" s="1">
        <v>6420695</v>
      </c>
      <c r="D567" s="1" t="s">
        <v>629</v>
      </c>
      <c r="E567" s="3">
        <v>6.1499204552582203</v>
      </c>
      <c r="F567" s="4">
        <v>431412</v>
      </c>
      <c r="G567" s="4">
        <v>9416</v>
      </c>
      <c r="H567" s="4">
        <v>11856</v>
      </c>
      <c r="I567" s="4">
        <v>2440</v>
      </c>
      <c r="J567" s="5">
        <v>-0.25913338997451146</v>
      </c>
      <c r="K567" s="6">
        <v>4.8457324565971585E-4</v>
      </c>
      <c r="L567" s="1" t="s">
        <v>21</v>
      </c>
      <c r="M567" s="7">
        <v>0</v>
      </c>
      <c r="N567" s="8">
        <v>0</v>
      </c>
      <c r="O567" s="13" t="s">
        <v>873</v>
      </c>
      <c r="P567" s="14" t="s">
        <v>874</v>
      </c>
      <c r="Q567" s="15" t="s">
        <v>875</v>
      </c>
    </row>
    <row r="568" spans="1:17" x14ac:dyDescent="0.25">
      <c r="A568" s="1" t="s">
        <v>22</v>
      </c>
      <c r="B568" s="1" t="s">
        <v>595</v>
      </c>
      <c r="C568" s="1">
        <v>6425926</v>
      </c>
      <c r="D568" s="1" t="s">
        <v>630</v>
      </c>
      <c r="E568" s="3">
        <v>0</v>
      </c>
      <c r="F568" s="4"/>
      <c r="G568" s="4"/>
      <c r="H568" s="4">
        <v>0</v>
      </c>
      <c r="I568" s="4">
        <v>0</v>
      </c>
      <c r="J568" s="5">
        <v>0</v>
      </c>
      <c r="K568" s="6"/>
      <c r="L568" s="1" t="s">
        <v>25</v>
      </c>
      <c r="M568" s="7">
        <v>0</v>
      </c>
      <c r="N568" s="8">
        <v>0</v>
      </c>
      <c r="O568" s="13" t="s">
        <v>873</v>
      </c>
      <c r="P568" s="14" t="s">
        <v>874</v>
      </c>
      <c r="Q568" s="15" t="s">
        <v>875</v>
      </c>
    </row>
    <row r="569" spans="1:17" x14ac:dyDescent="0.25">
      <c r="A569" s="1" t="s">
        <v>22</v>
      </c>
      <c r="B569" s="1" t="s">
        <v>595</v>
      </c>
      <c r="C569" s="1">
        <v>6425928</v>
      </c>
      <c r="D569" s="1" t="s">
        <v>631</v>
      </c>
      <c r="E569" s="3">
        <v>0</v>
      </c>
      <c r="F569" s="4"/>
      <c r="G569" s="4"/>
      <c r="H569" s="4">
        <v>0</v>
      </c>
      <c r="I569" s="4">
        <v>0</v>
      </c>
      <c r="J569" s="5">
        <v>0</v>
      </c>
      <c r="K569" s="6"/>
      <c r="L569" s="1" t="s">
        <v>25</v>
      </c>
      <c r="M569" s="7">
        <v>0</v>
      </c>
      <c r="N569" s="8">
        <v>0</v>
      </c>
      <c r="O569" s="13" t="s">
        <v>873</v>
      </c>
      <c r="P569" s="14" t="s">
        <v>874</v>
      </c>
      <c r="Q569" s="15" t="s">
        <v>875</v>
      </c>
    </row>
    <row r="570" spans="1:17" x14ac:dyDescent="0.25">
      <c r="A570" s="1" t="s">
        <v>22</v>
      </c>
      <c r="B570" s="1" t="s">
        <v>595</v>
      </c>
      <c r="C570" s="1">
        <v>6425930</v>
      </c>
      <c r="D570" s="1" t="s">
        <v>632</v>
      </c>
      <c r="E570" s="3">
        <v>0</v>
      </c>
      <c r="F570" s="4"/>
      <c r="G570" s="4"/>
      <c r="H570" s="4">
        <v>0</v>
      </c>
      <c r="I570" s="4">
        <v>0</v>
      </c>
      <c r="J570" s="5">
        <v>0</v>
      </c>
      <c r="K570" s="6"/>
      <c r="L570" s="1" t="s">
        <v>25</v>
      </c>
      <c r="M570" s="7">
        <v>0</v>
      </c>
      <c r="N570" s="8">
        <v>0</v>
      </c>
      <c r="O570" s="13" t="s">
        <v>873</v>
      </c>
      <c r="P570" s="14" t="s">
        <v>874</v>
      </c>
      <c r="Q570" s="15" t="s">
        <v>875</v>
      </c>
    </row>
    <row r="571" spans="1:17" x14ac:dyDescent="0.25">
      <c r="A571" s="1" t="s">
        <v>22</v>
      </c>
      <c r="B571" s="1" t="s">
        <v>595</v>
      </c>
      <c r="C571" s="1">
        <v>6425932</v>
      </c>
      <c r="D571" s="1" t="s">
        <v>633</v>
      </c>
      <c r="E571" s="3">
        <v>0</v>
      </c>
      <c r="F571" s="4"/>
      <c r="G571" s="4"/>
      <c r="H571" s="4">
        <v>0</v>
      </c>
      <c r="I571" s="4">
        <v>0</v>
      </c>
      <c r="J571" s="5">
        <v>0</v>
      </c>
      <c r="K571" s="6"/>
      <c r="L571" s="1" t="s">
        <v>25</v>
      </c>
      <c r="M571" s="7">
        <v>0</v>
      </c>
      <c r="N571" s="8">
        <v>0</v>
      </c>
      <c r="O571" s="13" t="s">
        <v>873</v>
      </c>
      <c r="P571" s="14" t="s">
        <v>874</v>
      </c>
      <c r="Q571" s="15" t="s">
        <v>875</v>
      </c>
    </row>
    <row r="572" spans="1:17" x14ac:dyDescent="0.25">
      <c r="A572" s="1" t="s">
        <v>22</v>
      </c>
      <c r="B572" s="1" t="s">
        <v>595</v>
      </c>
      <c r="C572" s="1">
        <v>6426585</v>
      </c>
      <c r="D572" s="1" t="s">
        <v>634</v>
      </c>
      <c r="E572" s="3">
        <v>0</v>
      </c>
      <c r="F572" s="4"/>
      <c r="G572" s="4"/>
      <c r="H572" s="4">
        <v>0</v>
      </c>
      <c r="I572" s="4">
        <v>0</v>
      </c>
      <c r="J572" s="5">
        <v>0</v>
      </c>
      <c r="K572" s="6"/>
      <c r="L572" s="1" t="s">
        <v>25</v>
      </c>
      <c r="M572" s="7">
        <v>0</v>
      </c>
      <c r="N572" s="8">
        <v>0</v>
      </c>
      <c r="O572" s="13" t="s">
        <v>873</v>
      </c>
      <c r="P572" s="14" t="s">
        <v>874</v>
      </c>
      <c r="Q572" s="15" t="s">
        <v>875</v>
      </c>
    </row>
    <row r="573" spans="1:17" x14ac:dyDescent="0.25">
      <c r="A573" s="1" t="s">
        <v>22</v>
      </c>
      <c r="B573" s="1" t="s">
        <v>595</v>
      </c>
      <c r="C573" s="1">
        <v>6425936</v>
      </c>
      <c r="D573" s="1" t="s">
        <v>635</v>
      </c>
      <c r="E573" s="3">
        <v>0</v>
      </c>
      <c r="F573" s="4"/>
      <c r="G573" s="4"/>
      <c r="H573" s="4">
        <v>0</v>
      </c>
      <c r="I573" s="4">
        <v>0</v>
      </c>
      <c r="J573" s="5">
        <v>0</v>
      </c>
      <c r="K573" s="6"/>
      <c r="L573" s="1" t="s">
        <v>25</v>
      </c>
      <c r="M573" s="7">
        <v>0</v>
      </c>
      <c r="N573" s="8">
        <v>0</v>
      </c>
      <c r="O573" s="13" t="s">
        <v>873</v>
      </c>
      <c r="P573" s="14" t="s">
        <v>874</v>
      </c>
      <c r="Q573" s="15" t="s">
        <v>875</v>
      </c>
    </row>
    <row r="574" spans="1:17" x14ac:dyDescent="0.25">
      <c r="A574" s="1" t="s">
        <v>22</v>
      </c>
      <c r="B574" s="1" t="s">
        <v>595</v>
      </c>
      <c r="C574" s="1">
        <v>6425940</v>
      </c>
      <c r="D574" s="1" t="s">
        <v>636</v>
      </c>
      <c r="E574" s="3">
        <v>0</v>
      </c>
      <c r="F574" s="4"/>
      <c r="G574" s="4"/>
      <c r="H574" s="4">
        <v>0</v>
      </c>
      <c r="I574" s="4">
        <v>0</v>
      </c>
      <c r="J574" s="5">
        <v>0</v>
      </c>
      <c r="K574" s="6"/>
      <c r="L574" s="1" t="s">
        <v>25</v>
      </c>
      <c r="M574" s="7">
        <v>0</v>
      </c>
      <c r="N574" s="8">
        <v>0</v>
      </c>
      <c r="O574" s="13" t="s">
        <v>873</v>
      </c>
      <c r="P574" s="14" t="s">
        <v>874</v>
      </c>
      <c r="Q574" s="15" t="s">
        <v>875</v>
      </c>
    </row>
    <row r="575" spans="1:17" x14ac:dyDescent="0.25">
      <c r="A575" s="1" t="s">
        <v>22</v>
      </c>
      <c r="B575" s="1" t="s">
        <v>595</v>
      </c>
      <c r="C575" s="1">
        <v>6425944</v>
      </c>
      <c r="D575" s="1" t="s">
        <v>637</v>
      </c>
      <c r="E575" s="3">
        <v>0</v>
      </c>
      <c r="F575" s="4"/>
      <c r="G575" s="4"/>
      <c r="H575" s="4">
        <v>0</v>
      </c>
      <c r="I575" s="4">
        <v>0</v>
      </c>
      <c r="J575" s="5">
        <v>0</v>
      </c>
      <c r="K575" s="6"/>
      <c r="L575" s="1" t="s">
        <v>25</v>
      </c>
      <c r="M575" s="7">
        <v>0</v>
      </c>
      <c r="N575" s="8">
        <v>0</v>
      </c>
      <c r="O575" s="13" t="s">
        <v>873</v>
      </c>
      <c r="P575" s="14" t="s">
        <v>874</v>
      </c>
      <c r="Q575" s="15" t="s">
        <v>875</v>
      </c>
    </row>
    <row r="576" spans="1:17" x14ac:dyDescent="0.25">
      <c r="A576" s="1" t="s">
        <v>22</v>
      </c>
      <c r="B576" s="1" t="s">
        <v>595</v>
      </c>
      <c r="C576" s="1">
        <v>6425948</v>
      </c>
      <c r="D576" s="1" t="s">
        <v>638</v>
      </c>
      <c r="E576" s="3">
        <v>0</v>
      </c>
      <c r="F576" s="4"/>
      <c r="G576" s="4"/>
      <c r="H576" s="4">
        <v>0</v>
      </c>
      <c r="I576" s="4">
        <v>0</v>
      </c>
      <c r="J576" s="5">
        <v>0</v>
      </c>
      <c r="K576" s="6"/>
      <c r="L576" s="1" t="s">
        <v>25</v>
      </c>
      <c r="M576" s="7">
        <v>0</v>
      </c>
      <c r="N576" s="8">
        <v>0</v>
      </c>
      <c r="O576" s="13" t="s">
        <v>873</v>
      </c>
      <c r="P576" s="14" t="s">
        <v>874</v>
      </c>
      <c r="Q576" s="15" t="s">
        <v>875</v>
      </c>
    </row>
    <row r="577" spans="1:17" x14ac:dyDescent="0.25">
      <c r="A577" s="1" t="s">
        <v>22</v>
      </c>
      <c r="B577" s="1" t="s">
        <v>595</v>
      </c>
      <c r="C577" s="1">
        <v>6425952</v>
      </c>
      <c r="D577" s="1" t="s">
        <v>639</v>
      </c>
      <c r="E577" s="3">
        <v>0</v>
      </c>
      <c r="F577" s="4"/>
      <c r="G577" s="4"/>
      <c r="H577" s="4">
        <v>0</v>
      </c>
      <c r="I577" s="4">
        <v>0</v>
      </c>
      <c r="J577" s="5">
        <v>0</v>
      </c>
      <c r="K577" s="6"/>
      <c r="L577" s="1" t="s">
        <v>25</v>
      </c>
      <c r="M577" s="7">
        <v>0</v>
      </c>
      <c r="N577" s="8">
        <v>0</v>
      </c>
      <c r="O577" s="13" t="s">
        <v>873</v>
      </c>
      <c r="P577" s="14" t="s">
        <v>874</v>
      </c>
      <c r="Q577" s="15" t="s">
        <v>875</v>
      </c>
    </row>
    <row r="578" spans="1:17" x14ac:dyDescent="0.25">
      <c r="A578" s="1" t="s">
        <v>22</v>
      </c>
      <c r="B578" s="1" t="s">
        <v>595</v>
      </c>
      <c r="C578" s="1">
        <v>6432350</v>
      </c>
      <c r="D578" s="1" t="s">
        <v>640</v>
      </c>
      <c r="E578" s="3">
        <v>0</v>
      </c>
      <c r="F578" s="4"/>
      <c r="G578" s="4"/>
      <c r="H578" s="4">
        <v>0</v>
      </c>
      <c r="I578" s="4">
        <v>0</v>
      </c>
      <c r="J578" s="5">
        <v>0</v>
      </c>
      <c r="K578" s="6"/>
      <c r="L578" s="1" t="s">
        <v>25</v>
      </c>
      <c r="M578" s="7">
        <v>0</v>
      </c>
      <c r="N578" s="8">
        <v>0</v>
      </c>
      <c r="O578" s="13" t="s">
        <v>873</v>
      </c>
      <c r="P578" s="14" t="s">
        <v>874</v>
      </c>
      <c r="Q578" s="15" t="s">
        <v>875</v>
      </c>
    </row>
    <row r="579" spans="1:17" x14ac:dyDescent="0.25">
      <c r="A579" s="1" t="s">
        <v>22</v>
      </c>
      <c r="B579" s="1" t="s">
        <v>595</v>
      </c>
      <c r="C579" s="1">
        <v>6431240</v>
      </c>
      <c r="D579" s="1" t="s">
        <v>641</v>
      </c>
      <c r="E579" s="3">
        <v>12.309835422072016</v>
      </c>
      <c r="F579" s="4">
        <v>514300</v>
      </c>
      <c r="G579" s="4">
        <v>5608</v>
      </c>
      <c r="H579" s="4">
        <v>5826</v>
      </c>
      <c r="I579" s="4">
        <v>218</v>
      </c>
      <c r="J579" s="5">
        <v>-3.8873038516405133E-2</v>
      </c>
      <c r="K579" s="6">
        <v>8.6658037082550161E-5</v>
      </c>
      <c r="L579" s="1" t="s">
        <v>21</v>
      </c>
      <c r="M579" s="7">
        <v>0</v>
      </c>
      <c r="N579" s="8">
        <v>0</v>
      </c>
      <c r="O579" s="13" t="s">
        <v>873</v>
      </c>
      <c r="P579" s="14" t="s">
        <v>874</v>
      </c>
      <c r="Q579" s="15" t="s">
        <v>875</v>
      </c>
    </row>
    <row r="580" spans="1:17" x14ac:dyDescent="0.25">
      <c r="A580" s="1" t="s">
        <v>14</v>
      </c>
      <c r="B580" s="1" t="s">
        <v>642</v>
      </c>
      <c r="C580" s="1">
        <v>6332454</v>
      </c>
      <c r="D580" s="1" t="s">
        <v>643</v>
      </c>
      <c r="E580" s="3">
        <v>12.569825540435314</v>
      </c>
      <c r="F580" s="4">
        <v>542393</v>
      </c>
      <c r="G580" s="4">
        <v>5792</v>
      </c>
      <c r="H580" s="4">
        <v>4712</v>
      </c>
      <c r="I580" s="4">
        <v>-1080</v>
      </c>
      <c r="J580" s="5">
        <v>0.18646408839779005</v>
      </c>
      <c r="K580" s="6">
        <v>4.3838240287499895E-4</v>
      </c>
      <c r="L580" s="1" t="s">
        <v>17</v>
      </c>
      <c r="M580" s="7">
        <v>0</v>
      </c>
      <c r="N580" s="8">
        <v>0</v>
      </c>
      <c r="O580" s="13" t="s">
        <v>873</v>
      </c>
      <c r="P580" s="14" t="s">
        <v>874</v>
      </c>
      <c r="Q580" s="15" t="s">
        <v>875</v>
      </c>
    </row>
    <row r="581" spans="1:17" x14ac:dyDescent="0.25">
      <c r="A581" s="1" t="s">
        <v>14</v>
      </c>
      <c r="B581" s="1" t="s">
        <v>642</v>
      </c>
      <c r="C581" s="1">
        <v>6332465</v>
      </c>
      <c r="D581" s="1" t="s">
        <v>644</v>
      </c>
      <c r="E581" s="3">
        <v>12.56982694335159</v>
      </c>
      <c r="F581" s="4">
        <v>488828</v>
      </c>
      <c r="G581" s="4">
        <v>5220</v>
      </c>
      <c r="H581" s="4">
        <v>3088</v>
      </c>
      <c r="I581" s="4">
        <v>-2132</v>
      </c>
      <c r="J581" s="5">
        <v>0.40842911877394639</v>
      </c>
      <c r="K581" s="6">
        <v>8.6539943263291667E-4</v>
      </c>
      <c r="L581" s="1" t="s">
        <v>17</v>
      </c>
      <c r="M581" s="7">
        <v>0</v>
      </c>
      <c r="N581" s="8">
        <v>0</v>
      </c>
      <c r="O581" s="13" t="s">
        <v>873</v>
      </c>
      <c r="P581" s="14" t="s">
        <v>874</v>
      </c>
      <c r="Q581" s="15" t="s">
        <v>875</v>
      </c>
    </row>
    <row r="582" spans="1:17" x14ac:dyDescent="0.25">
      <c r="A582" s="1" t="s">
        <v>14</v>
      </c>
      <c r="B582" s="1" t="s">
        <v>642</v>
      </c>
      <c r="C582" s="1">
        <v>6372452</v>
      </c>
      <c r="D582" s="1" t="s">
        <v>645</v>
      </c>
      <c r="E582" s="3">
        <v>15.709802346029466</v>
      </c>
      <c r="F582" s="4">
        <v>477047</v>
      </c>
      <c r="G582" s="4">
        <v>4076</v>
      </c>
      <c r="H582" s="4">
        <v>2272</v>
      </c>
      <c r="I582" s="4">
        <v>-1804</v>
      </c>
      <c r="J582" s="5">
        <v>0.44259077526987245</v>
      </c>
      <c r="K582" s="6">
        <v>9.1518177177095773E-4</v>
      </c>
      <c r="L582" s="1" t="s">
        <v>17</v>
      </c>
      <c r="M582" s="7">
        <v>0</v>
      </c>
      <c r="N582" s="8">
        <v>0</v>
      </c>
      <c r="O582" s="13" t="s">
        <v>873</v>
      </c>
      <c r="P582" s="14" t="s">
        <v>874</v>
      </c>
      <c r="Q582" s="15" t="s">
        <v>875</v>
      </c>
    </row>
    <row r="583" spans="1:17" x14ac:dyDescent="0.25">
      <c r="A583" s="1" t="s">
        <v>14</v>
      </c>
      <c r="B583" s="1" t="s">
        <v>642</v>
      </c>
      <c r="C583" s="1">
        <v>6379688</v>
      </c>
      <c r="D583" s="1" t="s">
        <v>646</v>
      </c>
      <c r="E583" s="3">
        <v>15.709797564951327</v>
      </c>
      <c r="F583" s="4">
        <v>345028</v>
      </c>
      <c r="G583" s="4">
        <v>2948</v>
      </c>
      <c r="H583" s="4">
        <v>2168</v>
      </c>
      <c r="I583" s="4">
        <v>-780</v>
      </c>
      <c r="J583" s="5">
        <v>0.26458616010854819</v>
      </c>
      <c r="K583" s="6">
        <v>3.9569931526202759E-4</v>
      </c>
      <c r="L583" s="1" t="s">
        <v>17</v>
      </c>
      <c r="M583" s="7">
        <v>0</v>
      </c>
      <c r="N583" s="8">
        <v>0</v>
      </c>
      <c r="O583" s="13" t="s">
        <v>873</v>
      </c>
      <c r="P583" s="14" t="s">
        <v>874</v>
      </c>
      <c r="Q583" s="15" t="s">
        <v>875</v>
      </c>
    </row>
    <row r="584" spans="1:17" x14ac:dyDescent="0.25">
      <c r="A584" s="1" t="s">
        <v>14</v>
      </c>
      <c r="B584" s="1" t="s">
        <v>642</v>
      </c>
      <c r="C584" s="1">
        <v>6379690</v>
      </c>
      <c r="D584" s="1" t="s">
        <v>647</v>
      </c>
      <c r="E584" s="3">
        <v>15.709778662798797</v>
      </c>
      <c r="F584" s="4">
        <v>766832</v>
      </c>
      <c r="G584" s="4">
        <v>6552</v>
      </c>
      <c r="H584" s="4">
        <v>3100</v>
      </c>
      <c r="I584" s="4">
        <v>-3452</v>
      </c>
      <c r="J584" s="5">
        <v>0.52686202686202688</v>
      </c>
      <c r="K584" s="6">
        <v>1.7512210163561955E-3</v>
      </c>
      <c r="L584" s="1" t="s">
        <v>17</v>
      </c>
      <c r="M584" s="7">
        <v>0</v>
      </c>
      <c r="N584" s="8">
        <v>0</v>
      </c>
      <c r="O584" s="13" t="s">
        <v>873</v>
      </c>
      <c r="P584" s="14" t="s">
        <v>874</v>
      </c>
      <c r="Q584" s="15" t="s">
        <v>875</v>
      </c>
    </row>
    <row r="585" spans="1:17" x14ac:dyDescent="0.25">
      <c r="A585" s="1" t="s">
        <v>14</v>
      </c>
      <c r="B585" s="1" t="s">
        <v>642</v>
      </c>
      <c r="C585" s="1">
        <v>6379692</v>
      </c>
      <c r="D585" s="1" t="s">
        <v>648</v>
      </c>
      <c r="E585" s="3">
        <v>29.789573804129439</v>
      </c>
      <c r="F585" s="4">
        <v>278747</v>
      </c>
      <c r="G585" s="4">
        <v>1256</v>
      </c>
      <c r="H585" s="4">
        <v>952</v>
      </c>
      <c r="I585" s="4">
        <v>-304</v>
      </c>
      <c r="J585" s="5">
        <v>0.24203821656050956</v>
      </c>
      <c r="K585" s="6">
        <v>2.9244081174068708E-4</v>
      </c>
      <c r="L585" s="1" t="s">
        <v>17</v>
      </c>
      <c r="M585" s="7">
        <v>0</v>
      </c>
      <c r="N585" s="8">
        <v>0</v>
      </c>
      <c r="O585" s="13" t="s">
        <v>873</v>
      </c>
      <c r="P585" s="14" t="s">
        <v>874</v>
      </c>
      <c r="Q585" s="15" t="s">
        <v>875</v>
      </c>
    </row>
    <row r="586" spans="1:17" x14ac:dyDescent="0.25">
      <c r="A586" s="1" t="s">
        <v>14</v>
      </c>
      <c r="B586" s="1" t="s">
        <v>642</v>
      </c>
      <c r="C586" s="1">
        <v>6379694</v>
      </c>
      <c r="D586" s="1" t="s">
        <v>649</v>
      </c>
      <c r="E586" s="3">
        <v>29.789581335890059</v>
      </c>
      <c r="F586" s="4">
        <v>466058</v>
      </c>
      <c r="G586" s="4">
        <v>2100</v>
      </c>
      <c r="H586" s="4">
        <v>936</v>
      </c>
      <c r="I586" s="4">
        <v>-1164</v>
      </c>
      <c r="J586" s="5">
        <v>0.55428571428571427</v>
      </c>
      <c r="K586" s="6">
        <v>1.1197407596397605E-3</v>
      </c>
      <c r="L586" s="1" t="s">
        <v>17</v>
      </c>
      <c r="M586" s="7">
        <v>0</v>
      </c>
      <c r="N586" s="8">
        <v>0</v>
      </c>
      <c r="O586" s="13" t="s">
        <v>873</v>
      </c>
      <c r="P586" s="14" t="s">
        <v>874</v>
      </c>
      <c r="Q586" s="15" t="s">
        <v>875</v>
      </c>
    </row>
    <row r="587" spans="1:17" x14ac:dyDescent="0.25">
      <c r="A587" s="1" t="s">
        <v>14</v>
      </c>
      <c r="B587" s="1" t="s">
        <v>642</v>
      </c>
      <c r="C587" s="1">
        <v>6393763</v>
      </c>
      <c r="D587" s="1" t="s">
        <v>650</v>
      </c>
      <c r="E587" s="3">
        <v>15.709797650377123</v>
      </c>
      <c r="F587" s="4">
        <v>499050</v>
      </c>
      <c r="G587" s="4">
        <v>4264</v>
      </c>
      <c r="H587" s="4">
        <v>2037</v>
      </c>
      <c r="I587" s="4">
        <v>-2227</v>
      </c>
      <c r="J587" s="5">
        <v>0.52227954971857415</v>
      </c>
      <c r="K587" s="6">
        <v>1.1297722818979408E-3</v>
      </c>
      <c r="L587" s="1" t="s">
        <v>17</v>
      </c>
      <c r="M587" s="7">
        <v>0</v>
      </c>
      <c r="N587" s="8">
        <v>0</v>
      </c>
      <c r="O587" s="13" t="s">
        <v>873</v>
      </c>
      <c r="P587" s="14" t="s">
        <v>874</v>
      </c>
      <c r="Q587" s="15" t="s">
        <v>875</v>
      </c>
    </row>
    <row r="588" spans="1:17" x14ac:dyDescent="0.25">
      <c r="A588" s="1" t="s">
        <v>14</v>
      </c>
      <c r="B588" s="1" t="s">
        <v>642</v>
      </c>
      <c r="C588" s="1">
        <v>6393765</v>
      </c>
      <c r="D588" s="1" t="s">
        <v>651</v>
      </c>
      <c r="E588" s="3">
        <v>15.709786793528199</v>
      </c>
      <c r="F588" s="4">
        <v>540247</v>
      </c>
      <c r="G588" s="4">
        <v>4616</v>
      </c>
      <c r="H588" s="4">
        <v>2398</v>
      </c>
      <c r="I588" s="4">
        <v>-2218</v>
      </c>
      <c r="J588" s="5">
        <v>0.48050259965337955</v>
      </c>
      <c r="K588" s="6">
        <v>1.1252057429267091E-3</v>
      </c>
      <c r="L588" s="1" t="s">
        <v>17</v>
      </c>
      <c r="M588" s="7">
        <v>0</v>
      </c>
      <c r="N588" s="8">
        <v>0</v>
      </c>
      <c r="O588" s="13" t="s">
        <v>873</v>
      </c>
      <c r="P588" s="14" t="s">
        <v>874</v>
      </c>
      <c r="Q588" s="15" t="s">
        <v>875</v>
      </c>
    </row>
    <row r="589" spans="1:17" x14ac:dyDescent="0.25">
      <c r="A589" s="1" t="s">
        <v>22</v>
      </c>
      <c r="B589" s="1" t="s">
        <v>642</v>
      </c>
      <c r="C589" s="1">
        <v>6426020</v>
      </c>
      <c r="D589" s="1" t="s">
        <v>652</v>
      </c>
      <c r="E589" s="3">
        <v>0</v>
      </c>
      <c r="F589" s="4"/>
      <c r="G589" s="4"/>
      <c r="H589" s="4">
        <v>0</v>
      </c>
      <c r="I589" s="4">
        <v>0</v>
      </c>
      <c r="J589" s="5">
        <v>0</v>
      </c>
      <c r="K589" s="6"/>
      <c r="L589" s="1" t="s">
        <v>25</v>
      </c>
      <c r="M589" s="7">
        <v>0</v>
      </c>
      <c r="N589" s="8">
        <v>0</v>
      </c>
      <c r="O589" s="13" t="s">
        <v>873</v>
      </c>
      <c r="P589" s="14" t="s">
        <v>874</v>
      </c>
      <c r="Q589" s="15" t="s">
        <v>875</v>
      </c>
    </row>
    <row r="590" spans="1:17" x14ac:dyDescent="0.25">
      <c r="A590" s="1" t="s">
        <v>22</v>
      </c>
      <c r="B590" s="1" t="s">
        <v>642</v>
      </c>
      <c r="C590" s="1">
        <v>6426022</v>
      </c>
      <c r="D590" s="1" t="s">
        <v>653</v>
      </c>
      <c r="E590" s="3">
        <v>0</v>
      </c>
      <c r="F590" s="4"/>
      <c r="G590" s="4"/>
      <c r="H590" s="4">
        <v>0</v>
      </c>
      <c r="I590" s="4">
        <v>0</v>
      </c>
      <c r="J590" s="5">
        <v>0</v>
      </c>
      <c r="K590" s="6"/>
      <c r="L590" s="1" t="s">
        <v>25</v>
      </c>
      <c r="M590" s="7">
        <v>0</v>
      </c>
      <c r="N590" s="8">
        <v>0</v>
      </c>
      <c r="O590" s="13" t="s">
        <v>873</v>
      </c>
      <c r="P590" s="14" t="s">
        <v>874</v>
      </c>
      <c r="Q590" s="15" t="s">
        <v>875</v>
      </c>
    </row>
    <row r="591" spans="1:17" x14ac:dyDescent="0.25">
      <c r="A591" s="1" t="s">
        <v>22</v>
      </c>
      <c r="B591" s="1" t="s">
        <v>642</v>
      </c>
      <c r="C591" s="1">
        <v>6426024</v>
      </c>
      <c r="D591" s="1" t="s">
        <v>654</v>
      </c>
      <c r="E591" s="3">
        <v>0</v>
      </c>
      <c r="F591" s="4"/>
      <c r="G591" s="4"/>
      <c r="H591" s="4">
        <v>0</v>
      </c>
      <c r="I591" s="4">
        <v>0</v>
      </c>
      <c r="J591" s="5">
        <v>0</v>
      </c>
      <c r="K591" s="6"/>
      <c r="L591" s="1" t="s">
        <v>25</v>
      </c>
      <c r="M591" s="7">
        <v>0</v>
      </c>
      <c r="N591" s="8">
        <v>0</v>
      </c>
      <c r="O591" s="13" t="s">
        <v>873</v>
      </c>
      <c r="P591" s="14" t="s">
        <v>874</v>
      </c>
      <c r="Q591" s="15" t="s">
        <v>875</v>
      </c>
    </row>
    <row r="592" spans="1:17" x14ac:dyDescent="0.25">
      <c r="A592" s="1" t="s">
        <v>22</v>
      </c>
      <c r="B592" s="1" t="s">
        <v>642</v>
      </c>
      <c r="C592" s="1">
        <v>6426026</v>
      </c>
      <c r="D592" s="1" t="s">
        <v>655</v>
      </c>
      <c r="E592" s="3">
        <v>15.709779003673967</v>
      </c>
      <c r="F592" s="4">
        <v>281359</v>
      </c>
      <c r="G592" s="4">
        <v>2404</v>
      </c>
      <c r="H592" s="4">
        <v>841</v>
      </c>
      <c r="I592" s="4">
        <v>-1563</v>
      </c>
      <c r="J592" s="5">
        <v>0.65016638935108151</v>
      </c>
      <c r="K592" s="6">
        <v>7.929196141240911E-4</v>
      </c>
      <c r="L592" s="1" t="s">
        <v>17</v>
      </c>
      <c r="M592" s="7">
        <v>0</v>
      </c>
      <c r="N592" s="8">
        <v>0</v>
      </c>
      <c r="O592" s="13" t="s">
        <v>873</v>
      </c>
      <c r="P592" s="14" t="s">
        <v>874</v>
      </c>
      <c r="Q592" s="15" t="s">
        <v>875</v>
      </c>
    </row>
    <row r="593" spans="1:17" x14ac:dyDescent="0.25">
      <c r="A593" s="1" t="s">
        <v>22</v>
      </c>
      <c r="B593" s="1" t="s">
        <v>642</v>
      </c>
      <c r="C593" s="1">
        <v>6426028</v>
      </c>
      <c r="D593" s="1" t="s">
        <v>656</v>
      </c>
      <c r="E593" s="3">
        <v>0</v>
      </c>
      <c r="F593" s="4"/>
      <c r="G593" s="4"/>
      <c r="H593" s="4">
        <v>0</v>
      </c>
      <c r="I593" s="4">
        <v>0</v>
      </c>
      <c r="J593" s="5">
        <v>0</v>
      </c>
      <c r="K593" s="6"/>
      <c r="L593" s="1" t="s">
        <v>25</v>
      </c>
      <c r="M593" s="7">
        <v>0</v>
      </c>
      <c r="N593" s="8">
        <v>0</v>
      </c>
      <c r="O593" s="13" t="s">
        <v>873</v>
      </c>
      <c r="P593" s="14" t="s">
        <v>874</v>
      </c>
      <c r="Q593" s="15" t="s">
        <v>875</v>
      </c>
    </row>
    <row r="594" spans="1:17" x14ac:dyDescent="0.25">
      <c r="A594" s="1" t="s">
        <v>14</v>
      </c>
      <c r="B594" s="1" t="s">
        <v>657</v>
      </c>
      <c r="C594" s="1">
        <v>6378829</v>
      </c>
      <c r="D594" s="1" t="s">
        <v>658</v>
      </c>
      <c r="E594" s="3">
        <v>6.2799192255152345</v>
      </c>
      <c r="F594" s="4">
        <v>169176</v>
      </c>
      <c r="G594" s="4">
        <v>3616</v>
      </c>
      <c r="H594" s="4">
        <v>5853</v>
      </c>
      <c r="I594" s="4">
        <v>2237</v>
      </c>
      <c r="J594" s="5">
        <v>-0.61863938053097345</v>
      </c>
      <c r="K594" s="6">
        <v>4.5364919972215703E-4</v>
      </c>
      <c r="L594" s="1" t="s">
        <v>21</v>
      </c>
      <c r="M594" s="7">
        <v>0</v>
      </c>
      <c r="N594" s="8">
        <v>0</v>
      </c>
      <c r="O594" s="13" t="s">
        <v>873</v>
      </c>
      <c r="P594" s="14" t="s">
        <v>874</v>
      </c>
      <c r="Q594" s="15" t="s">
        <v>875</v>
      </c>
    </row>
    <row r="595" spans="1:17" x14ac:dyDescent="0.25">
      <c r="A595" s="1" t="s">
        <v>14</v>
      </c>
      <c r="B595" s="1" t="s">
        <v>657</v>
      </c>
      <c r="C595" s="1">
        <v>6378831</v>
      </c>
      <c r="D595" s="1" t="s">
        <v>659</v>
      </c>
      <c r="E595" s="3">
        <v>12.569834185443625</v>
      </c>
      <c r="F595" s="4">
        <v>905737</v>
      </c>
      <c r="G595" s="4">
        <v>9672</v>
      </c>
      <c r="H595" s="4">
        <v>5106</v>
      </c>
      <c r="I595" s="4">
        <v>-4566</v>
      </c>
      <c r="J595" s="5">
        <v>0.47208436724565755</v>
      </c>
      <c r="K595" s="6">
        <v>1.8533846557245021E-3</v>
      </c>
      <c r="L595" s="1" t="s">
        <v>17</v>
      </c>
      <c r="M595" s="7">
        <v>0</v>
      </c>
      <c r="N595" s="8">
        <v>0</v>
      </c>
      <c r="O595" s="13" t="s">
        <v>873</v>
      </c>
      <c r="P595" s="14" t="s">
        <v>874</v>
      </c>
      <c r="Q595" s="15" t="s">
        <v>875</v>
      </c>
    </row>
    <row r="596" spans="1:17" x14ac:dyDescent="0.25">
      <c r="A596" s="1" t="s">
        <v>14</v>
      </c>
      <c r="B596" s="1" t="s">
        <v>657</v>
      </c>
      <c r="C596" s="1">
        <v>6378833</v>
      </c>
      <c r="D596" s="1" t="s">
        <v>660</v>
      </c>
      <c r="E596" s="3">
        <v>33.099471087603895</v>
      </c>
      <c r="F596" s="4">
        <v>148941</v>
      </c>
      <c r="G596" s="4">
        <v>604</v>
      </c>
      <c r="H596" s="4">
        <v>1473</v>
      </c>
      <c r="I596" s="4">
        <v>869</v>
      </c>
      <c r="J596" s="5">
        <v>-1.4387417218543046</v>
      </c>
      <c r="K596" s="6">
        <v>9.2884005975687003E-4</v>
      </c>
      <c r="L596" s="1" t="s">
        <v>21</v>
      </c>
      <c r="M596" s="7">
        <v>0</v>
      </c>
      <c r="N596" s="8">
        <v>0</v>
      </c>
      <c r="O596" s="13" t="s">
        <v>873</v>
      </c>
      <c r="P596" s="14" t="s">
        <v>874</v>
      </c>
      <c r="Q596" s="15" t="s">
        <v>875</v>
      </c>
    </row>
    <row r="597" spans="1:17" x14ac:dyDescent="0.25">
      <c r="A597" s="1" t="s">
        <v>22</v>
      </c>
      <c r="B597" s="1" t="s">
        <v>657</v>
      </c>
      <c r="C597" s="1">
        <v>6427554</v>
      </c>
      <c r="D597" s="1" t="s">
        <v>661</v>
      </c>
      <c r="E597" s="3">
        <v>0</v>
      </c>
      <c r="F597" s="4"/>
      <c r="G597" s="4"/>
      <c r="H597" s="4">
        <v>0</v>
      </c>
      <c r="I597" s="4">
        <v>0</v>
      </c>
      <c r="J597" s="5">
        <v>0</v>
      </c>
      <c r="K597" s="6"/>
      <c r="L597" s="1" t="s">
        <v>25</v>
      </c>
      <c r="M597" s="7">
        <v>0</v>
      </c>
      <c r="N597" s="8">
        <v>0</v>
      </c>
      <c r="O597" s="13" t="s">
        <v>873</v>
      </c>
      <c r="P597" s="14" t="s">
        <v>874</v>
      </c>
      <c r="Q597" s="15" t="s">
        <v>875</v>
      </c>
    </row>
    <row r="598" spans="1:17" x14ac:dyDescent="0.25">
      <c r="A598" s="1" t="s">
        <v>22</v>
      </c>
      <c r="B598" s="1" t="s">
        <v>657</v>
      </c>
      <c r="C598" s="1">
        <v>6427556</v>
      </c>
      <c r="D598" s="1" t="s">
        <v>662</v>
      </c>
      <c r="E598" s="3">
        <v>0</v>
      </c>
      <c r="F598" s="4"/>
      <c r="G598" s="4"/>
      <c r="H598" s="4">
        <v>0</v>
      </c>
      <c r="I598" s="4">
        <v>0</v>
      </c>
      <c r="J598" s="5">
        <v>0</v>
      </c>
      <c r="K598" s="6"/>
      <c r="L598" s="1" t="s">
        <v>25</v>
      </c>
      <c r="M598" s="7">
        <v>0</v>
      </c>
      <c r="N598" s="8">
        <v>0</v>
      </c>
      <c r="O598" s="13" t="s">
        <v>873</v>
      </c>
      <c r="P598" s="14" t="s">
        <v>874</v>
      </c>
      <c r="Q598" s="15" t="s">
        <v>875</v>
      </c>
    </row>
    <row r="599" spans="1:17" x14ac:dyDescent="0.25">
      <c r="A599" s="1" t="s">
        <v>22</v>
      </c>
      <c r="B599" s="1" t="s">
        <v>657</v>
      </c>
      <c r="C599" s="1">
        <v>6427558</v>
      </c>
      <c r="D599" s="1" t="s">
        <v>663</v>
      </c>
      <c r="E599" s="3">
        <v>0</v>
      </c>
      <c r="F599" s="4"/>
      <c r="G599" s="4"/>
      <c r="H599" s="4">
        <v>0</v>
      </c>
      <c r="I599" s="4">
        <v>0</v>
      </c>
      <c r="J599" s="5">
        <v>0</v>
      </c>
      <c r="K599" s="6"/>
      <c r="L599" s="1" t="s">
        <v>25</v>
      </c>
      <c r="M599" s="7">
        <v>0</v>
      </c>
      <c r="N599" s="8">
        <v>0</v>
      </c>
      <c r="O599" s="13" t="s">
        <v>873</v>
      </c>
      <c r="P599" s="14" t="s">
        <v>874</v>
      </c>
      <c r="Q599" s="15" t="s">
        <v>875</v>
      </c>
    </row>
    <row r="600" spans="1:17" x14ac:dyDescent="0.25">
      <c r="A600" s="1" t="s">
        <v>14</v>
      </c>
      <c r="B600" s="1" t="s">
        <v>664</v>
      </c>
      <c r="C600" s="1">
        <v>6378871</v>
      </c>
      <c r="D600" s="1" t="s">
        <v>665</v>
      </c>
      <c r="E600" s="3">
        <v>21.989700054381629</v>
      </c>
      <c r="F600" s="4">
        <v>1350559</v>
      </c>
      <c r="G600" s="9">
        <v>8244</v>
      </c>
      <c r="H600" s="10">
        <v>1150</v>
      </c>
      <c r="I600" s="4">
        <v>-7094</v>
      </c>
      <c r="J600" s="5">
        <v>0.86050460941290641</v>
      </c>
      <c r="K600" s="6">
        <v>5.0374482413621264E-3</v>
      </c>
      <c r="L600" s="1" t="s">
        <v>17</v>
      </c>
      <c r="M600" s="7">
        <v>0</v>
      </c>
      <c r="N600" s="8">
        <v>0</v>
      </c>
      <c r="O600" s="13" t="s">
        <v>873</v>
      </c>
      <c r="P600" s="14" t="s">
        <v>874</v>
      </c>
      <c r="Q600" s="15" t="s">
        <v>875</v>
      </c>
    </row>
    <row r="601" spans="1:17" x14ac:dyDescent="0.25">
      <c r="A601" s="1" t="s">
        <v>14</v>
      </c>
      <c r="B601" s="1" t="s">
        <v>664</v>
      </c>
      <c r="C601" s="1">
        <v>6332977</v>
      </c>
      <c r="D601" s="1" t="s">
        <v>666</v>
      </c>
      <c r="E601" s="3">
        <v>52.969285348273765</v>
      </c>
      <c r="F601" s="4">
        <v>1483381</v>
      </c>
      <c r="G601" s="9">
        <v>3759</v>
      </c>
      <c r="H601" s="10">
        <v>2047</v>
      </c>
      <c r="I601" s="4">
        <v>-1712</v>
      </c>
      <c r="J601" s="5">
        <v>0.45544027666932696</v>
      </c>
      <c r="K601" s="6">
        <v>2.9283837022757975E-3</v>
      </c>
      <c r="L601" s="1" t="s">
        <v>17</v>
      </c>
      <c r="M601" s="7">
        <v>0</v>
      </c>
      <c r="N601" s="8">
        <v>0</v>
      </c>
      <c r="O601" s="13" t="s">
        <v>873</v>
      </c>
      <c r="P601" s="14" t="s">
        <v>874</v>
      </c>
      <c r="Q601" s="15" t="s">
        <v>875</v>
      </c>
    </row>
    <row r="602" spans="1:17" x14ac:dyDescent="0.25">
      <c r="A602" s="1" t="s">
        <v>14</v>
      </c>
      <c r="B602" s="1" t="s">
        <v>664</v>
      </c>
      <c r="C602" s="1">
        <v>6332970</v>
      </c>
      <c r="D602" s="1" t="s">
        <v>667</v>
      </c>
      <c r="E602" s="3">
        <v>33.099539838856472</v>
      </c>
      <c r="F602" s="4">
        <v>1234684</v>
      </c>
      <c r="G602" s="9">
        <v>5007</v>
      </c>
      <c r="H602" s="10">
        <v>2285</v>
      </c>
      <c r="I602" s="4">
        <v>-2722</v>
      </c>
      <c r="J602" s="5">
        <v>0.5436389055322548</v>
      </c>
      <c r="K602" s="6">
        <v>2.9094452177464676E-3</v>
      </c>
      <c r="L602" s="1" t="s">
        <v>17</v>
      </c>
      <c r="M602" s="7">
        <v>0</v>
      </c>
      <c r="N602" s="8">
        <v>0</v>
      </c>
      <c r="O602" s="13" t="s">
        <v>873</v>
      </c>
      <c r="P602" s="14" t="s">
        <v>874</v>
      </c>
      <c r="Q602" s="15" t="s">
        <v>875</v>
      </c>
    </row>
    <row r="603" spans="1:17" x14ac:dyDescent="0.25">
      <c r="A603" s="1" t="s">
        <v>14</v>
      </c>
      <c r="B603" s="1" t="s">
        <v>664</v>
      </c>
      <c r="C603" s="1">
        <v>6333000</v>
      </c>
      <c r="D603" s="1" t="s">
        <v>668</v>
      </c>
      <c r="E603" s="3">
        <v>33.099555376136088</v>
      </c>
      <c r="F603" s="4">
        <v>1180681</v>
      </c>
      <c r="G603" s="9">
        <v>4788</v>
      </c>
      <c r="H603" s="10">
        <v>2202</v>
      </c>
      <c r="I603" s="4">
        <v>-2586</v>
      </c>
      <c r="J603" s="5">
        <v>0.54010025062656641</v>
      </c>
      <c r="K603" s="6">
        <v>2.7640811406527597E-3</v>
      </c>
      <c r="L603" s="1" t="s">
        <v>17</v>
      </c>
      <c r="M603" s="7">
        <v>0</v>
      </c>
      <c r="N603" s="8">
        <v>0</v>
      </c>
      <c r="O603" s="13" t="s">
        <v>873</v>
      </c>
      <c r="P603" s="14" t="s">
        <v>874</v>
      </c>
      <c r="Q603" s="15" t="s">
        <v>875</v>
      </c>
    </row>
    <row r="604" spans="1:17" x14ac:dyDescent="0.25">
      <c r="A604" s="1" t="s">
        <v>14</v>
      </c>
      <c r="B604" s="1" t="s">
        <v>664</v>
      </c>
      <c r="C604" s="1">
        <v>6175770</v>
      </c>
      <c r="D604" s="1" t="s">
        <v>669</v>
      </c>
      <c r="E604" s="3">
        <v>587.8418153910975</v>
      </c>
      <c r="F604" s="4">
        <v>976611</v>
      </c>
      <c r="G604" s="9">
        <v>223</v>
      </c>
      <c r="H604" s="10">
        <v>80</v>
      </c>
      <c r="I604" s="4">
        <v>-143</v>
      </c>
      <c r="J604" s="5">
        <v>0.64125560538116588</v>
      </c>
      <c r="K604" s="6">
        <v>2.7145423438041374E-3</v>
      </c>
      <c r="L604" s="1" t="s">
        <v>17</v>
      </c>
      <c r="M604" s="7">
        <v>0</v>
      </c>
      <c r="N604" s="8">
        <v>0</v>
      </c>
      <c r="O604" s="13" t="s">
        <v>873</v>
      </c>
      <c r="P604" s="14" t="s">
        <v>874</v>
      </c>
      <c r="Q604" s="15" t="s">
        <v>875</v>
      </c>
    </row>
    <row r="605" spans="1:17" x14ac:dyDescent="0.25">
      <c r="A605" s="1" t="s">
        <v>14</v>
      </c>
      <c r="B605" s="1" t="s">
        <v>664</v>
      </c>
      <c r="C605" s="1">
        <v>6289033</v>
      </c>
      <c r="D605" s="1" t="s">
        <v>670</v>
      </c>
      <c r="E605" s="3">
        <v>117.56740845402095</v>
      </c>
      <c r="F605" s="4">
        <v>49925</v>
      </c>
      <c r="G605" s="9">
        <v>57</v>
      </c>
      <c r="H605" s="10">
        <v>750</v>
      </c>
      <c r="I605" s="4">
        <v>693</v>
      </c>
      <c r="J605" s="5">
        <v>-12.157894736842104</v>
      </c>
      <c r="K605" s="6">
        <v>2.6309966008206264E-3</v>
      </c>
      <c r="L605" s="1" t="s">
        <v>21</v>
      </c>
      <c r="M605" s="7">
        <v>0</v>
      </c>
      <c r="N605" s="8">
        <v>0</v>
      </c>
      <c r="O605" s="13" t="s">
        <v>873</v>
      </c>
      <c r="P605" s="14" t="s">
        <v>874</v>
      </c>
      <c r="Q605" s="15" t="s">
        <v>875</v>
      </c>
    </row>
    <row r="606" spans="1:17" x14ac:dyDescent="0.25">
      <c r="A606" s="1" t="s">
        <v>14</v>
      </c>
      <c r="B606" s="1" t="s">
        <v>664</v>
      </c>
      <c r="C606" s="1">
        <v>6378860</v>
      </c>
      <c r="D606" s="1" t="s">
        <v>671</v>
      </c>
      <c r="E606" s="3">
        <v>33.098434004474271</v>
      </c>
      <c r="F606" s="4">
        <v>8877</v>
      </c>
      <c r="G606" s="9">
        <v>36</v>
      </c>
      <c r="H606" s="10">
        <v>2465</v>
      </c>
      <c r="I606" s="4">
        <v>2429</v>
      </c>
      <c r="J606" s="5">
        <v>-67.472222222222229</v>
      </c>
      <c r="K606" s="6">
        <v>2.5961816049060236E-3</v>
      </c>
      <c r="L606" s="1" t="s">
        <v>21</v>
      </c>
      <c r="M606" s="7">
        <v>0</v>
      </c>
      <c r="N606" s="8">
        <v>0</v>
      </c>
      <c r="O606" s="13" t="s">
        <v>873</v>
      </c>
      <c r="P606" s="14" t="s">
        <v>874</v>
      </c>
      <c r="Q606" s="15" t="s">
        <v>875</v>
      </c>
    </row>
    <row r="607" spans="1:17" x14ac:dyDescent="0.25">
      <c r="A607" s="1" t="s">
        <v>14</v>
      </c>
      <c r="B607" s="1" t="s">
        <v>664</v>
      </c>
      <c r="C607" s="1">
        <v>6251769</v>
      </c>
      <c r="D607" s="1" t="s">
        <v>672</v>
      </c>
      <c r="E607" s="3">
        <v>117.56845264036059</v>
      </c>
      <c r="F607" s="4">
        <v>1416306</v>
      </c>
      <c r="G607" s="9">
        <v>1617</v>
      </c>
      <c r="H607" s="10">
        <v>946</v>
      </c>
      <c r="I607" s="4">
        <v>-671</v>
      </c>
      <c r="J607" s="5">
        <v>0.41496598639455784</v>
      </c>
      <c r="K607" s="6">
        <v>2.5474955248348768E-3</v>
      </c>
      <c r="L607" s="1" t="s">
        <v>17</v>
      </c>
      <c r="M607" s="7">
        <v>0</v>
      </c>
      <c r="N607" s="8">
        <v>0</v>
      </c>
      <c r="O607" s="13" t="s">
        <v>873</v>
      </c>
      <c r="P607" s="14" t="s">
        <v>874</v>
      </c>
      <c r="Q607" s="15" t="s">
        <v>875</v>
      </c>
    </row>
    <row r="608" spans="1:17" x14ac:dyDescent="0.25">
      <c r="A608" s="1" t="s">
        <v>14</v>
      </c>
      <c r="B608" s="1" t="s">
        <v>664</v>
      </c>
      <c r="C608" s="1">
        <v>6378863</v>
      </c>
      <c r="D608" s="1" t="s">
        <v>673</v>
      </c>
      <c r="E608" s="3">
        <v>43.029438206945578</v>
      </c>
      <c r="F608" s="4">
        <v>823222</v>
      </c>
      <c r="G608" s="9">
        <v>2568</v>
      </c>
      <c r="H608" s="10">
        <v>848</v>
      </c>
      <c r="I608" s="4">
        <v>-1720</v>
      </c>
      <c r="J608" s="5">
        <v>0.66978193146417442</v>
      </c>
      <c r="K608" s="6">
        <v>2.3899797988980328E-3</v>
      </c>
      <c r="L608" s="1" t="s">
        <v>17</v>
      </c>
      <c r="M608" s="7">
        <v>0</v>
      </c>
      <c r="N608" s="8">
        <v>0</v>
      </c>
      <c r="O608" s="13" t="s">
        <v>873</v>
      </c>
      <c r="P608" s="14" t="s">
        <v>874</v>
      </c>
      <c r="Q608" s="15" t="s">
        <v>875</v>
      </c>
    </row>
    <row r="609" spans="1:17" x14ac:dyDescent="0.25">
      <c r="A609" s="1" t="s">
        <v>14</v>
      </c>
      <c r="B609" s="1" t="s">
        <v>664</v>
      </c>
      <c r="C609" s="1">
        <v>6378868</v>
      </c>
      <c r="D609" s="1" t="s">
        <v>674</v>
      </c>
      <c r="E609" s="3">
        <v>59.589180394549523</v>
      </c>
      <c r="F609" s="4">
        <v>937600</v>
      </c>
      <c r="G609" s="9">
        <v>2112</v>
      </c>
      <c r="H609" s="10">
        <v>957</v>
      </c>
      <c r="I609" s="4">
        <v>-1155</v>
      </c>
      <c r="J609" s="5">
        <v>0.546875</v>
      </c>
      <c r="K609" s="6">
        <v>2.2225395785752007E-3</v>
      </c>
      <c r="L609" s="1" t="s">
        <v>17</v>
      </c>
      <c r="M609" s="7">
        <v>0</v>
      </c>
      <c r="N609" s="8">
        <v>0</v>
      </c>
      <c r="O609" s="13" t="s">
        <v>873</v>
      </c>
      <c r="P609" s="14" t="s">
        <v>874</v>
      </c>
      <c r="Q609" s="15" t="s">
        <v>875</v>
      </c>
    </row>
    <row r="610" spans="1:17" x14ac:dyDescent="0.25">
      <c r="A610" s="1" t="s">
        <v>14</v>
      </c>
      <c r="B610" s="1" t="s">
        <v>664</v>
      </c>
      <c r="C610" s="1">
        <v>6378858</v>
      </c>
      <c r="D610" s="1" t="s">
        <v>675</v>
      </c>
      <c r="E610" s="3">
        <v>12.569835687279788</v>
      </c>
      <c r="F610" s="4">
        <v>790928</v>
      </c>
      <c r="G610" s="4">
        <v>8446</v>
      </c>
      <c r="H610" s="4">
        <v>4205</v>
      </c>
      <c r="I610" s="4">
        <v>-4241</v>
      </c>
      <c r="J610" s="5">
        <v>0.50213118636040732</v>
      </c>
      <c r="K610" s="6">
        <v>1.7214641401796012E-3</v>
      </c>
      <c r="L610" s="1" t="s">
        <v>17</v>
      </c>
      <c r="M610" s="7">
        <v>0</v>
      </c>
      <c r="N610" s="8">
        <v>0</v>
      </c>
      <c r="O610" s="13" t="s">
        <v>873</v>
      </c>
      <c r="P610" s="14" t="s">
        <v>874</v>
      </c>
      <c r="Q610" s="15" t="s">
        <v>875</v>
      </c>
    </row>
    <row r="611" spans="1:17" x14ac:dyDescent="0.25">
      <c r="A611" s="1" t="s">
        <v>14</v>
      </c>
      <c r="B611" s="1" t="s">
        <v>664</v>
      </c>
      <c r="C611" s="1">
        <v>6378869</v>
      </c>
      <c r="D611" s="1" t="s">
        <v>676</v>
      </c>
      <c r="E611" s="3">
        <v>414.94407158836691</v>
      </c>
      <c r="F611" s="4">
        <v>74192</v>
      </c>
      <c r="G611" s="4">
        <v>24</v>
      </c>
      <c r="H611" s="4">
        <v>130</v>
      </c>
      <c r="I611" s="4">
        <v>106</v>
      </c>
      <c r="J611" s="5">
        <v>-4.416666666666667</v>
      </c>
      <c r="K611" s="6">
        <v>1.4203505265599737E-3</v>
      </c>
      <c r="L611" s="1" t="s">
        <v>21</v>
      </c>
      <c r="M611" s="7">
        <v>0</v>
      </c>
      <c r="N611" s="8">
        <v>0</v>
      </c>
      <c r="O611" s="13" t="s">
        <v>873</v>
      </c>
      <c r="P611" s="14" t="s">
        <v>874</v>
      </c>
      <c r="Q611" s="15" t="s">
        <v>875</v>
      </c>
    </row>
    <row r="612" spans="1:17" x14ac:dyDescent="0.25">
      <c r="A612" s="1" t="s">
        <v>14</v>
      </c>
      <c r="B612" s="1" t="s">
        <v>664</v>
      </c>
      <c r="C612" s="1">
        <v>6329438</v>
      </c>
      <c r="D612" s="1" t="s">
        <v>677</v>
      </c>
      <c r="E612" s="3">
        <v>12.569825257816335</v>
      </c>
      <c r="F612" s="4">
        <v>491450</v>
      </c>
      <c r="G612" s="4">
        <v>5248</v>
      </c>
      <c r="H612" s="4">
        <v>2324</v>
      </c>
      <c r="I612" s="4">
        <v>-2924</v>
      </c>
      <c r="J612" s="5">
        <v>0.55716463414634143</v>
      </c>
      <c r="K612" s="6">
        <v>1.1868797381351182E-3</v>
      </c>
      <c r="L612" s="1" t="s">
        <v>17</v>
      </c>
      <c r="M612" s="7">
        <v>0</v>
      </c>
      <c r="N612" s="8">
        <v>0</v>
      </c>
      <c r="O612" s="13" t="s">
        <v>873</v>
      </c>
      <c r="P612" s="14" t="s">
        <v>874</v>
      </c>
      <c r="Q612" s="15" t="s">
        <v>875</v>
      </c>
    </row>
    <row r="613" spans="1:17" x14ac:dyDescent="0.25">
      <c r="A613" s="1" t="s">
        <v>22</v>
      </c>
      <c r="B613" s="1" t="s">
        <v>664</v>
      </c>
      <c r="C613" s="1">
        <v>6427675</v>
      </c>
      <c r="D613" s="1" t="s">
        <v>678</v>
      </c>
      <c r="E613" s="3">
        <v>12.569830425324009</v>
      </c>
      <c r="F613" s="4">
        <v>1562939</v>
      </c>
      <c r="G613" s="4">
        <v>16690</v>
      </c>
      <c r="H613" s="4">
        <v>14042</v>
      </c>
      <c r="I613" s="4">
        <v>-2648</v>
      </c>
      <c r="J613" s="5">
        <v>0.15865787896944278</v>
      </c>
      <c r="K613" s="6">
        <v>1.0748491240162993E-3</v>
      </c>
      <c r="L613" s="1" t="s">
        <v>17</v>
      </c>
      <c r="M613" s="7">
        <v>0</v>
      </c>
      <c r="N613" s="8">
        <v>0</v>
      </c>
      <c r="O613" s="13" t="s">
        <v>873</v>
      </c>
      <c r="P613" s="14" t="s">
        <v>874</v>
      </c>
      <c r="Q613" s="15" t="s">
        <v>875</v>
      </c>
    </row>
    <row r="614" spans="1:17" x14ac:dyDescent="0.25">
      <c r="A614" s="1" t="s">
        <v>22</v>
      </c>
      <c r="B614" s="1" t="s">
        <v>664</v>
      </c>
      <c r="C614" s="1">
        <v>6427609</v>
      </c>
      <c r="D614" s="1" t="s">
        <v>679</v>
      </c>
      <c r="E614" s="3">
        <v>6.279919302669045</v>
      </c>
      <c r="F614" s="4">
        <v>720308</v>
      </c>
      <c r="G614" s="4">
        <v>15396</v>
      </c>
      <c r="H614" s="4">
        <v>20637</v>
      </c>
      <c r="I614" s="4">
        <v>5241</v>
      </c>
      <c r="J614" s="5">
        <v>-0.34041309431021044</v>
      </c>
      <c r="K614" s="6">
        <v>1.0628410750801224E-3</v>
      </c>
      <c r="L614" s="1" t="s">
        <v>21</v>
      </c>
      <c r="M614" s="7">
        <v>0</v>
      </c>
      <c r="N614" s="8">
        <v>0</v>
      </c>
      <c r="O614" s="13" t="s">
        <v>873</v>
      </c>
      <c r="P614" s="14" t="s">
        <v>874</v>
      </c>
      <c r="Q614" s="15" t="s">
        <v>875</v>
      </c>
    </row>
    <row r="615" spans="1:17" x14ac:dyDescent="0.25">
      <c r="A615" s="1" t="s">
        <v>14</v>
      </c>
      <c r="B615" s="1" t="s">
        <v>664</v>
      </c>
      <c r="C615" s="1">
        <v>6378865</v>
      </c>
      <c r="D615" s="1" t="s">
        <v>680</v>
      </c>
      <c r="E615" s="3">
        <v>46.33936077744054</v>
      </c>
      <c r="F615" s="4">
        <v>650410</v>
      </c>
      <c r="G615" s="4">
        <v>1884</v>
      </c>
      <c r="H615" s="4">
        <v>1181</v>
      </c>
      <c r="I615" s="4">
        <v>-703</v>
      </c>
      <c r="J615" s="5">
        <v>0.37314225053078554</v>
      </c>
      <c r="K615" s="6">
        <v>1.0519751258126588E-3</v>
      </c>
      <c r="L615" s="1" t="s">
        <v>17</v>
      </c>
      <c r="M615" s="7">
        <v>0</v>
      </c>
      <c r="N615" s="8">
        <v>0</v>
      </c>
      <c r="O615" s="13" t="s">
        <v>873</v>
      </c>
      <c r="P615" s="14" t="s">
        <v>874</v>
      </c>
      <c r="Q615" s="15" t="s">
        <v>875</v>
      </c>
    </row>
    <row r="616" spans="1:17" x14ac:dyDescent="0.25">
      <c r="A616" s="1" t="s">
        <v>14</v>
      </c>
      <c r="B616" s="1" t="s">
        <v>664</v>
      </c>
      <c r="C616" s="1">
        <v>6378866</v>
      </c>
      <c r="D616" s="1" t="s">
        <v>681</v>
      </c>
      <c r="E616" s="3">
        <v>46.339398070469798</v>
      </c>
      <c r="F616" s="4">
        <v>707028</v>
      </c>
      <c r="G616" s="4">
        <v>2048</v>
      </c>
      <c r="H616" s="4">
        <v>1423</v>
      </c>
      <c r="I616" s="4">
        <v>-625</v>
      </c>
      <c r="J616" s="5">
        <v>0.30517578125</v>
      </c>
      <c r="K616" s="6">
        <v>9.3525602100113299E-4</v>
      </c>
      <c r="L616" s="1" t="s">
        <v>17</v>
      </c>
      <c r="M616" s="7">
        <v>0</v>
      </c>
      <c r="N616" s="8">
        <v>0</v>
      </c>
      <c r="O616" s="13" t="s">
        <v>873</v>
      </c>
      <c r="P616" s="14" t="s">
        <v>874</v>
      </c>
      <c r="Q616" s="15" t="s">
        <v>875</v>
      </c>
    </row>
    <row r="617" spans="1:17" x14ac:dyDescent="0.25">
      <c r="A617" s="1" t="s">
        <v>14</v>
      </c>
      <c r="B617" s="1" t="s">
        <v>664</v>
      </c>
      <c r="C617" s="1">
        <v>6378877</v>
      </c>
      <c r="D617" s="1" t="s">
        <v>682</v>
      </c>
      <c r="E617" s="3">
        <v>127.78930242017489</v>
      </c>
      <c r="F617" s="4">
        <v>31417</v>
      </c>
      <c r="G617" s="4">
        <v>33</v>
      </c>
      <c r="H617" s="4">
        <v>240</v>
      </c>
      <c r="I617" s="4">
        <v>207</v>
      </c>
      <c r="J617" s="5">
        <v>-6.2727272727272725</v>
      </c>
      <c r="K617" s="6">
        <v>8.54210591705456E-4</v>
      </c>
      <c r="L617" s="1" t="s">
        <v>21</v>
      </c>
      <c r="M617" s="7">
        <v>0</v>
      </c>
      <c r="N617" s="8">
        <v>0</v>
      </c>
      <c r="O617" s="13" t="s">
        <v>873</v>
      </c>
      <c r="P617" s="14" t="s">
        <v>874</v>
      </c>
      <c r="Q617" s="15" t="s">
        <v>875</v>
      </c>
    </row>
    <row r="618" spans="1:17" x14ac:dyDescent="0.25">
      <c r="A618" s="1" t="s">
        <v>14</v>
      </c>
      <c r="B618" s="1" t="s">
        <v>664</v>
      </c>
      <c r="C618" s="1">
        <v>6385818</v>
      </c>
      <c r="D618" s="1" t="s">
        <v>683</v>
      </c>
      <c r="E618" s="3">
        <v>52.969798657718123</v>
      </c>
      <c r="F618" s="4">
        <v>25256</v>
      </c>
      <c r="G618" s="4">
        <v>64</v>
      </c>
      <c r="H618" s="4">
        <v>542</v>
      </c>
      <c r="I618" s="4">
        <v>478</v>
      </c>
      <c r="J618" s="5">
        <v>-7.46875</v>
      </c>
      <c r="K618" s="6">
        <v>8.1762907383973473E-4</v>
      </c>
      <c r="L618" s="1" t="s">
        <v>21</v>
      </c>
      <c r="M618" s="7">
        <v>0</v>
      </c>
      <c r="N618" s="8">
        <v>0</v>
      </c>
      <c r="O618" s="13" t="s">
        <v>873</v>
      </c>
      <c r="P618" s="14" t="s">
        <v>874</v>
      </c>
      <c r="Q618" s="15" t="s">
        <v>875</v>
      </c>
    </row>
    <row r="619" spans="1:17" x14ac:dyDescent="0.25">
      <c r="A619" s="1" t="s">
        <v>14</v>
      </c>
      <c r="B619" s="1" t="s">
        <v>664</v>
      </c>
      <c r="C619" s="1">
        <v>6294187</v>
      </c>
      <c r="D619" s="1" t="s">
        <v>684</v>
      </c>
      <c r="E619" s="3">
        <v>276.62634618386141</v>
      </c>
      <c r="F619" s="4">
        <v>354469</v>
      </c>
      <c r="G619" s="4">
        <v>172</v>
      </c>
      <c r="H619" s="4">
        <v>92</v>
      </c>
      <c r="I619" s="4">
        <v>-80</v>
      </c>
      <c r="J619" s="5">
        <v>0.46511627906976744</v>
      </c>
      <c r="K619" s="6">
        <v>7.1463393410177477E-4</v>
      </c>
      <c r="L619" s="1" t="s">
        <v>17</v>
      </c>
      <c r="M619" s="7">
        <v>0</v>
      </c>
      <c r="N619" s="8">
        <v>0</v>
      </c>
      <c r="O619" s="13" t="s">
        <v>873</v>
      </c>
      <c r="P619" s="14" t="s">
        <v>874</v>
      </c>
      <c r="Q619" s="15" t="s">
        <v>875</v>
      </c>
    </row>
    <row r="620" spans="1:17" x14ac:dyDescent="0.25">
      <c r="A620" s="1" t="s">
        <v>14</v>
      </c>
      <c r="B620" s="1" t="s">
        <v>664</v>
      </c>
      <c r="C620" s="1">
        <v>6378873</v>
      </c>
      <c r="D620" s="1" t="s">
        <v>685</v>
      </c>
      <c r="E620" s="3">
        <v>66.209113387495577</v>
      </c>
      <c r="F620" s="4">
        <v>374876</v>
      </c>
      <c r="G620" s="4">
        <v>760</v>
      </c>
      <c r="H620" s="4">
        <v>440</v>
      </c>
      <c r="I620" s="4">
        <v>-320</v>
      </c>
      <c r="J620" s="5">
        <v>0.42105263157894735</v>
      </c>
      <c r="K620" s="6">
        <v>6.8417603494712765E-4</v>
      </c>
      <c r="L620" s="1" t="s">
        <v>17</v>
      </c>
      <c r="M620" s="7">
        <v>0</v>
      </c>
      <c r="N620" s="8">
        <v>0</v>
      </c>
      <c r="O620" s="13" t="s">
        <v>873</v>
      </c>
      <c r="P620" s="14" t="s">
        <v>874</v>
      </c>
      <c r="Q620" s="15" t="s">
        <v>875</v>
      </c>
    </row>
    <row r="621" spans="1:17" x14ac:dyDescent="0.25">
      <c r="A621" s="1" t="s">
        <v>14</v>
      </c>
      <c r="B621" s="1" t="s">
        <v>664</v>
      </c>
      <c r="C621" s="1">
        <v>6332847</v>
      </c>
      <c r="D621" s="1" t="s">
        <v>686</v>
      </c>
      <c r="E621" s="3">
        <v>29.789543458447262</v>
      </c>
      <c r="F621" s="4">
        <v>71906</v>
      </c>
      <c r="G621" s="4">
        <v>324</v>
      </c>
      <c r="H621" s="4">
        <v>1005</v>
      </c>
      <c r="I621" s="4">
        <v>681</v>
      </c>
      <c r="J621" s="5">
        <v>-2.1018518518518516</v>
      </c>
      <c r="K621" s="6">
        <v>6.5510523001797571E-4</v>
      </c>
      <c r="L621" s="1" t="s">
        <v>21</v>
      </c>
      <c r="M621" s="7">
        <v>0</v>
      </c>
      <c r="N621" s="8">
        <v>0</v>
      </c>
      <c r="O621" s="13" t="s">
        <v>873</v>
      </c>
      <c r="P621" s="14" t="s">
        <v>874</v>
      </c>
      <c r="Q621" s="15" t="s">
        <v>875</v>
      </c>
    </row>
    <row r="622" spans="1:17" x14ac:dyDescent="0.25">
      <c r="A622" s="1" t="s">
        <v>22</v>
      </c>
      <c r="B622" s="1" t="s">
        <v>664</v>
      </c>
      <c r="C622" s="1">
        <v>6427679</v>
      </c>
      <c r="D622" s="1" t="s">
        <v>687</v>
      </c>
      <c r="E622" s="3">
        <v>43.029420869255951</v>
      </c>
      <c r="F622" s="4">
        <v>979980</v>
      </c>
      <c r="G622" s="4">
        <v>3057</v>
      </c>
      <c r="H622" s="4">
        <v>3515</v>
      </c>
      <c r="I622" s="4">
        <v>458</v>
      </c>
      <c r="J622" s="5">
        <v>-0.14982008505070329</v>
      </c>
      <c r="K622" s="6">
        <v>6.3640134119064484E-4</v>
      </c>
      <c r="L622" s="1" t="s">
        <v>21</v>
      </c>
      <c r="M622" s="7">
        <v>0</v>
      </c>
      <c r="N622" s="8">
        <v>0</v>
      </c>
      <c r="O622" s="13" t="s">
        <v>873</v>
      </c>
      <c r="P622" s="14" t="s">
        <v>874</v>
      </c>
      <c r="Q622" s="15" t="s">
        <v>875</v>
      </c>
    </row>
    <row r="623" spans="1:17" x14ac:dyDescent="0.25">
      <c r="A623" s="1" t="s">
        <v>14</v>
      </c>
      <c r="B623" s="1" t="s">
        <v>664</v>
      </c>
      <c r="C623" s="1">
        <v>6296206</v>
      </c>
      <c r="D623" s="1" t="s">
        <v>688</v>
      </c>
      <c r="E623" s="3">
        <v>96.818791946308721</v>
      </c>
      <c r="F623" s="4">
        <v>57704</v>
      </c>
      <c r="G623" s="4">
        <v>80</v>
      </c>
      <c r="H623" s="4">
        <v>263</v>
      </c>
      <c r="I623" s="4">
        <v>183</v>
      </c>
      <c r="J623" s="5">
        <v>-2.2875000000000001</v>
      </c>
      <c r="K623" s="6">
        <v>5.7215125702352303E-4</v>
      </c>
      <c r="L623" s="1" t="s">
        <v>21</v>
      </c>
      <c r="M623" s="7">
        <v>0</v>
      </c>
      <c r="N623" s="8">
        <v>0</v>
      </c>
      <c r="O623" s="13" t="s">
        <v>873</v>
      </c>
      <c r="P623" s="14" t="s">
        <v>874</v>
      </c>
      <c r="Q623" s="15" t="s">
        <v>875</v>
      </c>
    </row>
    <row r="624" spans="1:17" x14ac:dyDescent="0.25">
      <c r="A624" s="1" t="s">
        <v>14</v>
      </c>
      <c r="B624" s="1" t="s">
        <v>664</v>
      </c>
      <c r="C624" s="1">
        <v>6332984</v>
      </c>
      <c r="D624" s="1" t="s">
        <v>689</v>
      </c>
      <c r="E624" s="3">
        <v>165.96776126558004</v>
      </c>
      <c r="F624" s="4">
        <v>276967</v>
      </c>
      <c r="G624" s="4">
        <v>224</v>
      </c>
      <c r="H624" s="4">
        <v>120</v>
      </c>
      <c r="I624" s="4">
        <v>-104</v>
      </c>
      <c r="J624" s="5">
        <v>0.4642857142857143</v>
      </c>
      <c r="K624" s="6">
        <v>5.5738744535558185E-4</v>
      </c>
      <c r="L624" s="1" t="s">
        <v>17</v>
      </c>
      <c r="M624" s="7">
        <v>0</v>
      </c>
      <c r="N624" s="8">
        <v>0</v>
      </c>
      <c r="O624" s="13" t="s">
        <v>873</v>
      </c>
      <c r="P624" s="14" t="s">
        <v>874</v>
      </c>
      <c r="Q624" s="15" t="s">
        <v>875</v>
      </c>
    </row>
    <row r="625" spans="1:17" x14ac:dyDescent="0.25">
      <c r="A625" s="1" t="s">
        <v>14</v>
      </c>
      <c r="B625" s="1" t="s">
        <v>664</v>
      </c>
      <c r="C625" s="1">
        <v>6378872</v>
      </c>
      <c r="D625" s="1" t="s">
        <v>690</v>
      </c>
      <c r="E625" s="3">
        <v>33.099552572706934</v>
      </c>
      <c r="F625" s="4">
        <v>207137</v>
      </c>
      <c r="G625" s="4">
        <v>840</v>
      </c>
      <c r="H625" s="4">
        <v>1342</v>
      </c>
      <c r="I625" s="4">
        <v>502</v>
      </c>
      <c r="J625" s="5">
        <v>-0.59761904761904761</v>
      </c>
      <c r="K625" s="6">
        <v>5.3656945672271442E-4</v>
      </c>
      <c r="L625" s="1" t="s">
        <v>21</v>
      </c>
      <c r="M625" s="7">
        <v>0</v>
      </c>
      <c r="N625" s="8">
        <v>0</v>
      </c>
      <c r="O625" s="13" t="s">
        <v>873</v>
      </c>
      <c r="P625" s="14" t="s">
        <v>874</v>
      </c>
      <c r="Q625" s="15" t="s">
        <v>875</v>
      </c>
    </row>
    <row r="626" spans="1:17" x14ac:dyDescent="0.25">
      <c r="A626" s="1" t="s">
        <v>14</v>
      </c>
      <c r="B626" s="1" t="s">
        <v>664</v>
      </c>
      <c r="C626" s="1">
        <v>6335617</v>
      </c>
      <c r="D626" s="1" t="s">
        <v>691</v>
      </c>
      <c r="E626" s="3">
        <v>59.589196795843257</v>
      </c>
      <c r="F626" s="4">
        <v>220194</v>
      </c>
      <c r="G626" s="4">
        <v>496</v>
      </c>
      <c r="H626" s="4">
        <v>706</v>
      </c>
      <c r="I626" s="4">
        <v>210</v>
      </c>
      <c r="J626" s="5">
        <v>-0.42338709677419356</v>
      </c>
      <c r="K626" s="6">
        <v>4.0409821641923456E-4</v>
      </c>
      <c r="L626" s="1" t="s">
        <v>21</v>
      </c>
      <c r="M626" s="7">
        <v>0</v>
      </c>
      <c r="N626" s="8">
        <v>0</v>
      </c>
      <c r="O626" s="13" t="s">
        <v>873</v>
      </c>
      <c r="P626" s="14" t="s">
        <v>874</v>
      </c>
      <c r="Q626" s="15" t="s">
        <v>875</v>
      </c>
    </row>
    <row r="627" spans="1:17" x14ac:dyDescent="0.25">
      <c r="A627" s="1" t="s">
        <v>14</v>
      </c>
      <c r="B627" s="1" t="s">
        <v>664</v>
      </c>
      <c r="C627" s="1">
        <v>6378867</v>
      </c>
      <c r="D627" s="1" t="s">
        <v>692</v>
      </c>
      <c r="E627" s="3">
        <v>46.339395251497443</v>
      </c>
      <c r="F627" s="4">
        <v>256850</v>
      </c>
      <c r="G627" s="4">
        <v>744</v>
      </c>
      <c r="H627" s="4">
        <v>1014</v>
      </c>
      <c r="I627" s="4">
        <v>270</v>
      </c>
      <c r="J627" s="5">
        <v>-0.36290322580645162</v>
      </c>
      <c r="K627" s="6">
        <v>4.0403057649402829E-4</v>
      </c>
      <c r="L627" s="1" t="s">
        <v>21</v>
      </c>
      <c r="M627" s="7">
        <v>0</v>
      </c>
      <c r="N627" s="8">
        <v>0</v>
      </c>
      <c r="O627" s="13" t="s">
        <v>873</v>
      </c>
      <c r="P627" s="14" t="s">
        <v>874</v>
      </c>
      <c r="Q627" s="15" t="s">
        <v>875</v>
      </c>
    </row>
    <row r="628" spans="1:17" x14ac:dyDescent="0.25">
      <c r="A628" s="1" t="s">
        <v>14</v>
      </c>
      <c r="B628" s="1" t="s">
        <v>664</v>
      </c>
      <c r="C628" s="1">
        <v>6333015</v>
      </c>
      <c r="D628" s="1" t="s">
        <v>693</v>
      </c>
      <c r="E628" s="3">
        <v>276.62626464990478</v>
      </c>
      <c r="F628" s="4">
        <v>276156</v>
      </c>
      <c r="G628" s="4">
        <v>134</v>
      </c>
      <c r="H628" s="4">
        <v>93</v>
      </c>
      <c r="I628" s="4">
        <v>-41</v>
      </c>
      <c r="J628" s="5">
        <v>0.30597014925373134</v>
      </c>
      <c r="K628" s="6">
        <v>3.6624978327720061E-4</v>
      </c>
      <c r="L628" s="1" t="s">
        <v>17</v>
      </c>
      <c r="M628" s="7">
        <v>0</v>
      </c>
      <c r="N628" s="8">
        <v>0</v>
      </c>
      <c r="O628" s="13" t="s">
        <v>873</v>
      </c>
      <c r="P628" s="14" t="s">
        <v>874</v>
      </c>
      <c r="Q628" s="15" t="s">
        <v>875</v>
      </c>
    </row>
    <row r="629" spans="1:17" x14ac:dyDescent="0.25">
      <c r="A629" s="1" t="s">
        <v>14</v>
      </c>
      <c r="B629" s="1" t="s">
        <v>664</v>
      </c>
      <c r="C629" s="1">
        <v>6385824</v>
      </c>
      <c r="D629" s="1" t="s">
        <v>694</v>
      </c>
      <c r="E629" s="3">
        <v>46.339310682326619</v>
      </c>
      <c r="F629" s="4">
        <v>265135</v>
      </c>
      <c r="G629" s="4">
        <v>768</v>
      </c>
      <c r="H629" s="4">
        <v>542</v>
      </c>
      <c r="I629" s="4">
        <v>-226</v>
      </c>
      <c r="J629" s="5">
        <v>0.29427083333333331</v>
      </c>
      <c r="K629" s="6">
        <v>3.3818793942845738E-4</v>
      </c>
      <c r="L629" s="1" t="s">
        <v>17</v>
      </c>
      <c r="M629" s="7">
        <v>0</v>
      </c>
      <c r="N629" s="8">
        <v>0</v>
      </c>
      <c r="O629" s="13" t="s">
        <v>873</v>
      </c>
      <c r="P629" s="14" t="s">
        <v>874</v>
      </c>
      <c r="Q629" s="15" t="s">
        <v>875</v>
      </c>
    </row>
    <row r="630" spans="1:17" x14ac:dyDescent="0.25">
      <c r="A630" s="1" t="s">
        <v>14</v>
      </c>
      <c r="B630" s="1" t="s">
        <v>664</v>
      </c>
      <c r="C630" s="1">
        <v>6378870</v>
      </c>
      <c r="D630" s="1" t="s">
        <v>695</v>
      </c>
      <c r="E630" s="3">
        <v>21.989699338692628</v>
      </c>
      <c r="F630" s="4">
        <v>178895</v>
      </c>
      <c r="G630" s="4">
        <v>1092</v>
      </c>
      <c r="H630" s="4">
        <v>1506</v>
      </c>
      <c r="I630" s="4">
        <v>414</v>
      </c>
      <c r="J630" s="5">
        <v>-0.37912087912087911</v>
      </c>
      <c r="K630" s="6">
        <v>2.9398132281476761E-4</v>
      </c>
      <c r="L630" s="1" t="s">
        <v>21</v>
      </c>
      <c r="M630" s="7">
        <v>0</v>
      </c>
      <c r="N630" s="8">
        <v>0</v>
      </c>
      <c r="O630" s="13" t="s">
        <v>873</v>
      </c>
      <c r="P630" s="14" t="s">
        <v>874</v>
      </c>
      <c r="Q630" s="15" t="s">
        <v>875</v>
      </c>
    </row>
    <row r="631" spans="1:17" x14ac:dyDescent="0.25">
      <c r="A631" s="1" t="s">
        <v>14</v>
      </c>
      <c r="B631" s="1" t="s">
        <v>664</v>
      </c>
      <c r="C631" s="1">
        <v>6378864</v>
      </c>
      <c r="D631" s="1" t="s">
        <v>696</v>
      </c>
      <c r="E631" s="3">
        <v>66.209152862370843</v>
      </c>
      <c r="F631" s="4">
        <v>256001</v>
      </c>
      <c r="G631" s="4">
        <v>519</v>
      </c>
      <c r="H631" s="4">
        <v>404</v>
      </c>
      <c r="I631" s="4">
        <v>-115</v>
      </c>
      <c r="J631" s="5">
        <v>0.22157996146435452</v>
      </c>
      <c r="K631" s="6">
        <v>2.4587590915397416E-4</v>
      </c>
      <c r="L631" s="1" t="s">
        <v>17</v>
      </c>
      <c r="M631" s="7">
        <v>0</v>
      </c>
      <c r="N631" s="8">
        <v>0</v>
      </c>
      <c r="O631" s="13" t="s">
        <v>873</v>
      </c>
      <c r="P631" s="14" t="s">
        <v>874</v>
      </c>
      <c r="Q631" s="15" t="s">
        <v>875</v>
      </c>
    </row>
    <row r="632" spans="1:17" x14ac:dyDescent="0.25">
      <c r="A632" s="1" t="s">
        <v>14</v>
      </c>
      <c r="B632" s="1" t="s">
        <v>664</v>
      </c>
      <c r="C632" s="1">
        <v>6378874</v>
      </c>
      <c r="D632" s="1" t="s">
        <v>697</v>
      </c>
      <c r="E632" s="3">
        <v>66.209040663245162</v>
      </c>
      <c r="F632" s="4">
        <v>402498</v>
      </c>
      <c r="G632" s="4">
        <v>816</v>
      </c>
      <c r="H632" s="4">
        <v>720</v>
      </c>
      <c r="I632" s="4">
        <v>-96</v>
      </c>
      <c r="J632" s="5">
        <v>0.11764705882352941</v>
      </c>
      <c r="K632" s="6">
        <v>2.0525258503395442E-4</v>
      </c>
      <c r="L632" s="1" t="s">
        <v>17</v>
      </c>
      <c r="M632" s="7">
        <v>0</v>
      </c>
      <c r="N632" s="8">
        <v>0</v>
      </c>
      <c r="O632" s="13" t="s">
        <v>873</v>
      </c>
      <c r="P632" s="14" t="s">
        <v>874</v>
      </c>
      <c r="Q632" s="15" t="s">
        <v>875</v>
      </c>
    </row>
    <row r="633" spans="1:17" x14ac:dyDescent="0.25">
      <c r="A633" s="1" t="s">
        <v>14</v>
      </c>
      <c r="B633" s="1" t="s">
        <v>664</v>
      </c>
      <c r="C633" s="1">
        <v>6385822</v>
      </c>
      <c r="D633" s="1" t="s">
        <v>698</v>
      </c>
      <c r="E633" s="3">
        <v>29.789497789286404</v>
      </c>
      <c r="F633" s="4">
        <v>84556</v>
      </c>
      <c r="G633" s="4">
        <v>381</v>
      </c>
      <c r="H633" s="4">
        <v>569</v>
      </c>
      <c r="I633" s="4">
        <v>188</v>
      </c>
      <c r="J633" s="5">
        <v>-0.49343832020997375</v>
      </c>
      <c r="K633" s="6">
        <v>1.8085109314541591E-4</v>
      </c>
      <c r="L633" s="1" t="s">
        <v>21</v>
      </c>
      <c r="M633" s="7">
        <v>0</v>
      </c>
      <c r="N633" s="8">
        <v>0</v>
      </c>
      <c r="O633" s="13" t="s">
        <v>873</v>
      </c>
      <c r="P633" s="14" t="s">
        <v>874</v>
      </c>
      <c r="Q633" s="15" t="s">
        <v>875</v>
      </c>
    </row>
    <row r="634" spans="1:17" x14ac:dyDescent="0.25">
      <c r="A634" s="1" t="s">
        <v>14</v>
      </c>
      <c r="B634" s="1" t="s">
        <v>664</v>
      </c>
      <c r="C634" s="1">
        <v>6378875</v>
      </c>
      <c r="D634" s="1" t="s">
        <v>699</v>
      </c>
      <c r="E634" s="3">
        <v>96.81866246574161</v>
      </c>
      <c r="F634" s="4">
        <v>897296</v>
      </c>
      <c r="G634" s="4">
        <v>1244</v>
      </c>
      <c r="H634" s="4">
        <v>1187</v>
      </c>
      <c r="I634" s="4">
        <v>-57</v>
      </c>
      <c r="J634" s="5">
        <v>4.5819935691318328E-2</v>
      </c>
      <c r="K634" s="6">
        <v>1.7821080893915938E-4</v>
      </c>
      <c r="L634" s="1" t="s">
        <v>17</v>
      </c>
      <c r="M634" s="7">
        <v>0</v>
      </c>
      <c r="N634" s="8">
        <v>0</v>
      </c>
      <c r="O634" s="13" t="s">
        <v>873</v>
      </c>
      <c r="P634" s="14" t="s">
        <v>874</v>
      </c>
      <c r="Q634" s="15" t="s">
        <v>875</v>
      </c>
    </row>
    <row r="635" spans="1:17" x14ac:dyDescent="0.25">
      <c r="A635" s="1" t="s">
        <v>14</v>
      </c>
      <c r="B635" s="1" t="s">
        <v>664</v>
      </c>
      <c r="C635" s="1">
        <v>6378861</v>
      </c>
      <c r="D635" s="1" t="s">
        <v>700</v>
      </c>
      <c r="E635" s="3">
        <v>117.56839350206899</v>
      </c>
      <c r="F635" s="4">
        <v>402031</v>
      </c>
      <c r="G635" s="4">
        <v>459</v>
      </c>
      <c r="H635" s="4">
        <v>496</v>
      </c>
      <c r="I635" s="4">
        <v>37</v>
      </c>
      <c r="J635" s="5">
        <v>-8.0610021786492375E-2</v>
      </c>
      <c r="K635" s="6">
        <v>1.4047285693943507E-4</v>
      </c>
      <c r="L635" s="1" t="s">
        <v>21</v>
      </c>
      <c r="M635" s="7">
        <v>0</v>
      </c>
      <c r="N635" s="8">
        <v>0</v>
      </c>
      <c r="O635" s="13" t="s">
        <v>873</v>
      </c>
      <c r="P635" s="14" t="s">
        <v>874</v>
      </c>
      <c r="Q635" s="15" t="s">
        <v>875</v>
      </c>
    </row>
    <row r="636" spans="1:17" x14ac:dyDescent="0.25">
      <c r="A636" s="1" t="s">
        <v>14</v>
      </c>
      <c r="B636" s="1" t="s">
        <v>664</v>
      </c>
      <c r="C636" s="1">
        <v>6378862</v>
      </c>
      <c r="D636" s="1" t="s">
        <v>701</v>
      </c>
      <c r="E636" s="3">
        <v>21.989723776711212</v>
      </c>
      <c r="F636" s="4">
        <v>331251</v>
      </c>
      <c r="G636" s="4">
        <v>2022</v>
      </c>
      <c r="H636" s="4">
        <v>2183</v>
      </c>
      <c r="I636" s="4">
        <v>161</v>
      </c>
      <c r="J636" s="5">
        <v>-7.962413452027696E-2</v>
      </c>
      <c r="K636" s="6">
        <v>1.1432619703858321E-4</v>
      </c>
      <c r="L636" s="1" t="s">
        <v>21</v>
      </c>
      <c r="M636" s="7">
        <v>0</v>
      </c>
      <c r="N636" s="8">
        <v>0</v>
      </c>
      <c r="O636" s="13" t="s">
        <v>873</v>
      </c>
      <c r="P636" s="14" t="s">
        <v>874</v>
      </c>
      <c r="Q636" s="15" t="s">
        <v>875</v>
      </c>
    </row>
    <row r="637" spans="1:17" x14ac:dyDescent="0.25">
      <c r="A637" s="1" t="s">
        <v>14</v>
      </c>
      <c r="B637" s="1" t="s">
        <v>664</v>
      </c>
      <c r="C637" s="1">
        <v>6333002</v>
      </c>
      <c r="D637" s="1" t="s">
        <v>702</v>
      </c>
      <c r="E637" s="3">
        <v>587.84276126558007</v>
      </c>
      <c r="F637" s="4">
        <v>153280</v>
      </c>
      <c r="G637" s="4">
        <v>35</v>
      </c>
      <c r="H637" s="4">
        <v>32</v>
      </c>
      <c r="I637" s="4">
        <v>-3</v>
      </c>
      <c r="J637" s="5">
        <v>8.5714285714285715E-2</v>
      </c>
      <c r="K637" s="6">
        <v>5.6948532412733595E-5</v>
      </c>
      <c r="L637" s="1" t="s">
        <v>17</v>
      </c>
      <c r="M637" s="7">
        <v>0</v>
      </c>
      <c r="N637" s="8">
        <v>0</v>
      </c>
      <c r="O637" s="13" t="s">
        <v>873</v>
      </c>
      <c r="P637" s="14" t="s">
        <v>874</v>
      </c>
      <c r="Q637" s="15" t="s">
        <v>875</v>
      </c>
    </row>
    <row r="638" spans="1:17" x14ac:dyDescent="0.25">
      <c r="A638" s="1" t="s">
        <v>14</v>
      </c>
      <c r="B638" s="1" t="s">
        <v>664</v>
      </c>
      <c r="C638" s="1">
        <v>6385820</v>
      </c>
      <c r="D638" s="1" t="s">
        <v>703</v>
      </c>
      <c r="E638" s="3">
        <v>59.589082774049217</v>
      </c>
      <c r="F638" s="4">
        <v>166477</v>
      </c>
      <c r="G638" s="4">
        <v>375</v>
      </c>
      <c r="H638" s="4">
        <v>357</v>
      </c>
      <c r="I638" s="4">
        <v>-18</v>
      </c>
      <c r="J638" s="5">
        <v>4.8000000000000001E-2</v>
      </c>
      <c r="K638" s="6">
        <v>3.4636923702151644E-5</v>
      </c>
      <c r="L638" s="1" t="s">
        <v>17</v>
      </c>
      <c r="M638" s="7">
        <v>0</v>
      </c>
      <c r="N638" s="8">
        <v>0</v>
      </c>
      <c r="O638" s="13" t="s">
        <v>873</v>
      </c>
      <c r="P638" s="14" t="s">
        <v>874</v>
      </c>
      <c r="Q638" s="15" t="s">
        <v>875</v>
      </c>
    </row>
    <row r="639" spans="1:17" x14ac:dyDescent="0.25">
      <c r="A639" s="1" t="s">
        <v>22</v>
      </c>
      <c r="B639" s="1" t="s">
        <v>664</v>
      </c>
      <c r="C639" s="1">
        <v>6427677</v>
      </c>
      <c r="D639" s="1" t="s">
        <v>704</v>
      </c>
      <c r="E639" s="3">
        <v>0</v>
      </c>
      <c r="F639" s="4"/>
      <c r="G639" s="4"/>
      <c r="H639" s="4">
        <v>0</v>
      </c>
      <c r="I639" s="4">
        <v>0</v>
      </c>
      <c r="J639" s="5">
        <v>0</v>
      </c>
      <c r="K639" s="6"/>
      <c r="L639" s="1" t="s">
        <v>25</v>
      </c>
      <c r="M639" s="7">
        <v>0</v>
      </c>
      <c r="N639" s="8">
        <v>0</v>
      </c>
      <c r="O639" s="13" t="s">
        <v>873</v>
      </c>
      <c r="P639" s="14" t="s">
        <v>874</v>
      </c>
      <c r="Q639" s="15" t="s">
        <v>875</v>
      </c>
    </row>
    <row r="640" spans="1:17" x14ac:dyDescent="0.25">
      <c r="A640" s="1" t="s">
        <v>22</v>
      </c>
      <c r="B640" s="1" t="s">
        <v>664</v>
      </c>
      <c r="C640" s="1">
        <v>6427681</v>
      </c>
      <c r="D640" s="1" t="s">
        <v>705</v>
      </c>
      <c r="E640" s="3">
        <v>0</v>
      </c>
      <c r="F640" s="4"/>
      <c r="G640" s="4"/>
      <c r="H640" s="4">
        <v>0</v>
      </c>
      <c r="I640" s="4">
        <v>0</v>
      </c>
      <c r="J640" s="5">
        <v>0</v>
      </c>
      <c r="K640" s="6"/>
      <c r="L640" s="1" t="s">
        <v>25</v>
      </c>
      <c r="M640" s="7">
        <v>0</v>
      </c>
      <c r="N640" s="8">
        <v>0</v>
      </c>
      <c r="O640" s="13" t="s">
        <v>873</v>
      </c>
      <c r="P640" s="14" t="s">
        <v>874</v>
      </c>
      <c r="Q640" s="15" t="s">
        <v>875</v>
      </c>
    </row>
    <row r="641" spans="1:17" x14ac:dyDescent="0.25">
      <c r="A641" s="1" t="s">
        <v>22</v>
      </c>
      <c r="B641" s="1" t="s">
        <v>664</v>
      </c>
      <c r="C641" s="1">
        <v>6427685</v>
      </c>
      <c r="D641" s="1" t="s">
        <v>706</v>
      </c>
      <c r="E641" s="3">
        <v>0</v>
      </c>
      <c r="F641" s="4"/>
      <c r="G641" s="4"/>
      <c r="H641" s="4">
        <v>0</v>
      </c>
      <c r="I641" s="4">
        <v>0</v>
      </c>
      <c r="J641" s="5">
        <v>0</v>
      </c>
      <c r="K641" s="6"/>
      <c r="L641" s="1" t="s">
        <v>25</v>
      </c>
      <c r="M641" s="7">
        <v>0</v>
      </c>
      <c r="N641" s="8">
        <v>0</v>
      </c>
      <c r="O641" s="13" t="s">
        <v>873</v>
      </c>
      <c r="P641" s="14" t="s">
        <v>874</v>
      </c>
      <c r="Q641" s="15" t="s">
        <v>875</v>
      </c>
    </row>
    <row r="642" spans="1:17" x14ac:dyDescent="0.25">
      <c r="A642" s="1" t="s">
        <v>22</v>
      </c>
      <c r="B642" s="1" t="s">
        <v>664</v>
      </c>
      <c r="C642" s="1">
        <v>6427687</v>
      </c>
      <c r="D642" s="1" t="s">
        <v>707</v>
      </c>
      <c r="E642" s="3">
        <v>0</v>
      </c>
      <c r="F642" s="4"/>
      <c r="G642" s="4"/>
      <c r="H642" s="4">
        <v>0</v>
      </c>
      <c r="I642" s="4">
        <v>0</v>
      </c>
      <c r="J642" s="5">
        <v>0</v>
      </c>
      <c r="K642" s="6"/>
      <c r="L642" s="1" t="s">
        <v>25</v>
      </c>
      <c r="M642" s="7">
        <v>0</v>
      </c>
      <c r="N642" s="8">
        <v>0</v>
      </c>
      <c r="O642" s="13" t="s">
        <v>873</v>
      </c>
      <c r="P642" s="14" t="s">
        <v>874</v>
      </c>
      <c r="Q642" s="15" t="s">
        <v>875</v>
      </c>
    </row>
    <row r="643" spans="1:17" x14ac:dyDescent="0.25">
      <c r="A643" s="1" t="s">
        <v>22</v>
      </c>
      <c r="B643" s="1" t="s">
        <v>664</v>
      </c>
      <c r="C643" s="1">
        <v>6431242</v>
      </c>
      <c r="D643" s="1" t="s">
        <v>708</v>
      </c>
      <c r="E643" s="3">
        <v>0</v>
      </c>
      <c r="F643" s="4"/>
      <c r="G643" s="4"/>
      <c r="H643" s="4">
        <v>0</v>
      </c>
      <c r="I643" s="4">
        <v>0</v>
      </c>
      <c r="J643" s="5">
        <v>0</v>
      </c>
      <c r="K643" s="6"/>
      <c r="L643" s="1" t="s">
        <v>25</v>
      </c>
      <c r="M643" s="7">
        <v>0</v>
      </c>
      <c r="N643" s="8">
        <v>0</v>
      </c>
      <c r="O643" s="13" t="s">
        <v>873</v>
      </c>
      <c r="P643" s="14" t="s">
        <v>874</v>
      </c>
      <c r="Q643" s="15" t="s">
        <v>875</v>
      </c>
    </row>
    <row r="644" spans="1:17" x14ac:dyDescent="0.25">
      <c r="A644" s="1" t="s">
        <v>22</v>
      </c>
      <c r="B644" s="1" t="s">
        <v>664</v>
      </c>
      <c r="C644" s="1">
        <v>6427689</v>
      </c>
      <c r="D644" s="1" t="s">
        <v>709</v>
      </c>
      <c r="E644" s="3">
        <v>0</v>
      </c>
      <c r="F644" s="4"/>
      <c r="G644" s="4"/>
      <c r="H644" s="4">
        <v>0</v>
      </c>
      <c r="I644" s="4">
        <v>0</v>
      </c>
      <c r="J644" s="5">
        <v>0</v>
      </c>
      <c r="K644" s="6"/>
      <c r="L644" s="1" t="s">
        <v>25</v>
      </c>
      <c r="M644" s="7">
        <v>0</v>
      </c>
      <c r="N644" s="8">
        <v>0</v>
      </c>
      <c r="O644" s="13" t="s">
        <v>873</v>
      </c>
      <c r="P644" s="14" t="s">
        <v>874</v>
      </c>
      <c r="Q644" s="15" t="s">
        <v>875</v>
      </c>
    </row>
    <row r="645" spans="1:17" x14ac:dyDescent="0.25">
      <c r="A645" s="1" t="s">
        <v>22</v>
      </c>
      <c r="B645" s="1" t="s">
        <v>664</v>
      </c>
      <c r="C645" s="1">
        <v>6427691</v>
      </c>
      <c r="D645" s="1" t="s">
        <v>710</v>
      </c>
      <c r="E645" s="3">
        <v>0</v>
      </c>
      <c r="F645" s="4"/>
      <c r="G645" s="4"/>
      <c r="H645" s="4">
        <v>0</v>
      </c>
      <c r="I645" s="4">
        <v>0</v>
      </c>
      <c r="J645" s="5">
        <v>0</v>
      </c>
      <c r="K645" s="6"/>
      <c r="L645" s="1" t="s">
        <v>25</v>
      </c>
      <c r="M645" s="7">
        <v>0</v>
      </c>
      <c r="N645" s="8">
        <v>0</v>
      </c>
      <c r="O645" s="13" t="s">
        <v>873</v>
      </c>
      <c r="P645" s="14" t="s">
        <v>874</v>
      </c>
      <c r="Q645" s="15" t="s">
        <v>875</v>
      </c>
    </row>
    <row r="646" spans="1:17" x14ac:dyDescent="0.25">
      <c r="A646" s="1" t="s">
        <v>22</v>
      </c>
      <c r="B646" s="1" t="s">
        <v>664</v>
      </c>
      <c r="C646" s="1">
        <v>6431244</v>
      </c>
      <c r="D646" s="1" t="s">
        <v>711</v>
      </c>
      <c r="E646" s="3">
        <v>0</v>
      </c>
      <c r="F646" s="4"/>
      <c r="G646" s="4"/>
      <c r="H646" s="4">
        <v>0</v>
      </c>
      <c r="I646" s="4">
        <v>0</v>
      </c>
      <c r="J646" s="5">
        <v>0</v>
      </c>
      <c r="K646" s="6"/>
      <c r="L646" s="1" t="s">
        <v>25</v>
      </c>
      <c r="M646" s="7">
        <v>0</v>
      </c>
      <c r="N646" s="8">
        <v>0</v>
      </c>
      <c r="O646" s="13" t="s">
        <v>873</v>
      </c>
      <c r="P646" s="14" t="s">
        <v>874</v>
      </c>
      <c r="Q646" s="15" t="s">
        <v>875</v>
      </c>
    </row>
    <row r="647" spans="1:17" x14ac:dyDescent="0.25">
      <c r="A647" s="1" t="s">
        <v>22</v>
      </c>
      <c r="B647" s="1" t="s">
        <v>664</v>
      </c>
      <c r="C647" s="1">
        <v>6427693</v>
      </c>
      <c r="D647" s="1" t="s">
        <v>712</v>
      </c>
      <c r="E647" s="3">
        <v>0</v>
      </c>
      <c r="F647" s="4"/>
      <c r="G647" s="4"/>
      <c r="H647" s="4">
        <v>0</v>
      </c>
      <c r="I647" s="4">
        <v>0</v>
      </c>
      <c r="J647" s="5">
        <v>0</v>
      </c>
      <c r="K647" s="6"/>
      <c r="L647" s="1" t="s">
        <v>25</v>
      </c>
      <c r="M647" s="7">
        <v>0</v>
      </c>
      <c r="N647" s="8">
        <v>0</v>
      </c>
      <c r="O647" s="13" t="s">
        <v>873</v>
      </c>
      <c r="P647" s="14" t="s">
        <v>874</v>
      </c>
      <c r="Q647" s="15" t="s">
        <v>875</v>
      </c>
    </row>
    <row r="648" spans="1:17" x14ac:dyDescent="0.25">
      <c r="A648" s="1" t="s">
        <v>22</v>
      </c>
      <c r="B648" s="1" t="s">
        <v>664</v>
      </c>
      <c r="C648" s="1">
        <v>6431246</v>
      </c>
      <c r="D648" s="1" t="s">
        <v>713</v>
      </c>
      <c r="E648" s="3">
        <v>0</v>
      </c>
      <c r="F648" s="4"/>
      <c r="G648" s="4"/>
      <c r="H648" s="4">
        <v>0</v>
      </c>
      <c r="I648" s="4">
        <v>0</v>
      </c>
      <c r="J648" s="5">
        <v>0</v>
      </c>
      <c r="K648" s="6"/>
      <c r="L648" s="1" t="s">
        <v>25</v>
      </c>
      <c r="M648" s="7">
        <v>0</v>
      </c>
      <c r="N648" s="8">
        <v>0</v>
      </c>
      <c r="O648" s="13" t="s">
        <v>873</v>
      </c>
      <c r="P648" s="14" t="s">
        <v>874</v>
      </c>
      <c r="Q648" s="15" t="s">
        <v>875</v>
      </c>
    </row>
    <row r="649" spans="1:17" x14ac:dyDescent="0.25">
      <c r="A649" s="1" t="s">
        <v>22</v>
      </c>
      <c r="B649" s="1" t="s">
        <v>664</v>
      </c>
      <c r="C649" s="1">
        <v>6431248</v>
      </c>
      <c r="D649" s="1" t="s">
        <v>714</v>
      </c>
      <c r="E649" s="3">
        <v>0</v>
      </c>
      <c r="F649" s="4"/>
      <c r="G649" s="4"/>
      <c r="H649" s="4">
        <v>0</v>
      </c>
      <c r="I649" s="4">
        <v>0</v>
      </c>
      <c r="J649" s="5">
        <v>0</v>
      </c>
      <c r="K649" s="6"/>
      <c r="L649" s="1" t="s">
        <v>25</v>
      </c>
      <c r="M649" s="7">
        <v>0</v>
      </c>
      <c r="N649" s="8">
        <v>0</v>
      </c>
      <c r="O649" s="13" t="s">
        <v>873</v>
      </c>
      <c r="P649" s="14" t="s">
        <v>874</v>
      </c>
      <c r="Q649" s="15" t="s">
        <v>875</v>
      </c>
    </row>
    <row r="650" spans="1:17" x14ac:dyDescent="0.25">
      <c r="A650" s="1" t="s">
        <v>22</v>
      </c>
      <c r="B650" s="1" t="s">
        <v>664</v>
      </c>
      <c r="C650" s="1">
        <v>6427695</v>
      </c>
      <c r="D650" s="1" t="s">
        <v>715</v>
      </c>
      <c r="E650" s="3">
        <v>0</v>
      </c>
      <c r="F650" s="4"/>
      <c r="G650" s="4"/>
      <c r="H650" s="4">
        <v>0</v>
      </c>
      <c r="I650" s="4">
        <v>0</v>
      </c>
      <c r="J650" s="5">
        <v>0</v>
      </c>
      <c r="K650" s="6"/>
      <c r="L650" s="1" t="s">
        <v>25</v>
      </c>
      <c r="M650" s="7">
        <v>0</v>
      </c>
      <c r="N650" s="8">
        <v>0</v>
      </c>
      <c r="O650" s="13" t="s">
        <v>873</v>
      </c>
      <c r="P650" s="14" t="s">
        <v>874</v>
      </c>
      <c r="Q650" s="15" t="s">
        <v>875</v>
      </c>
    </row>
    <row r="651" spans="1:17" x14ac:dyDescent="0.25">
      <c r="A651" s="1" t="s">
        <v>22</v>
      </c>
      <c r="B651" s="1" t="s">
        <v>664</v>
      </c>
      <c r="C651" s="1">
        <v>6427697</v>
      </c>
      <c r="D651" s="1" t="s">
        <v>716</v>
      </c>
      <c r="E651" s="3">
        <v>0</v>
      </c>
      <c r="F651" s="4"/>
      <c r="G651" s="4"/>
      <c r="H651" s="4">
        <v>0</v>
      </c>
      <c r="I651" s="4">
        <v>0</v>
      </c>
      <c r="J651" s="5">
        <v>0</v>
      </c>
      <c r="K651" s="6"/>
      <c r="L651" s="1" t="s">
        <v>25</v>
      </c>
      <c r="M651" s="7">
        <v>0</v>
      </c>
      <c r="N651" s="8">
        <v>0</v>
      </c>
      <c r="O651" s="13" t="s">
        <v>873</v>
      </c>
      <c r="P651" s="14" t="s">
        <v>874</v>
      </c>
      <c r="Q651" s="15" t="s">
        <v>875</v>
      </c>
    </row>
    <row r="652" spans="1:17" x14ac:dyDescent="0.25">
      <c r="A652" s="1" t="s">
        <v>22</v>
      </c>
      <c r="B652" s="1" t="s">
        <v>664</v>
      </c>
      <c r="C652" s="1">
        <v>6427699</v>
      </c>
      <c r="D652" s="1" t="s">
        <v>717</v>
      </c>
      <c r="E652" s="3">
        <v>0</v>
      </c>
      <c r="F652" s="4"/>
      <c r="G652" s="4"/>
      <c r="H652" s="4">
        <v>0</v>
      </c>
      <c r="I652" s="4">
        <v>0</v>
      </c>
      <c r="J652" s="5">
        <v>0</v>
      </c>
      <c r="K652" s="6"/>
      <c r="L652" s="1" t="s">
        <v>25</v>
      </c>
      <c r="M652" s="7">
        <v>0</v>
      </c>
      <c r="N652" s="8">
        <v>0</v>
      </c>
      <c r="O652" s="13" t="s">
        <v>873</v>
      </c>
      <c r="P652" s="14" t="s">
        <v>874</v>
      </c>
      <c r="Q652" s="15" t="s">
        <v>875</v>
      </c>
    </row>
    <row r="653" spans="1:17" x14ac:dyDescent="0.25">
      <c r="A653" s="1" t="s">
        <v>22</v>
      </c>
      <c r="B653" s="1" t="s">
        <v>664</v>
      </c>
      <c r="C653" s="1">
        <v>6427701</v>
      </c>
      <c r="D653" s="1" t="s">
        <v>718</v>
      </c>
      <c r="E653" s="3">
        <v>0</v>
      </c>
      <c r="F653" s="4"/>
      <c r="G653" s="4"/>
      <c r="H653" s="4">
        <v>0</v>
      </c>
      <c r="I653" s="4">
        <v>0</v>
      </c>
      <c r="J653" s="5">
        <v>0</v>
      </c>
      <c r="K653" s="6"/>
      <c r="L653" s="1" t="s">
        <v>25</v>
      </c>
      <c r="M653" s="7">
        <v>0</v>
      </c>
      <c r="N653" s="8">
        <v>0</v>
      </c>
      <c r="O653" s="13" t="s">
        <v>873</v>
      </c>
      <c r="P653" s="14" t="s">
        <v>874</v>
      </c>
      <c r="Q653" s="15" t="s">
        <v>875</v>
      </c>
    </row>
    <row r="654" spans="1:17" x14ac:dyDescent="0.25">
      <c r="A654" s="1" t="s">
        <v>22</v>
      </c>
      <c r="B654" s="1" t="s">
        <v>664</v>
      </c>
      <c r="C654" s="1">
        <v>6427703</v>
      </c>
      <c r="D654" s="1" t="s">
        <v>719</v>
      </c>
      <c r="E654" s="3">
        <v>0</v>
      </c>
      <c r="F654" s="4"/>
      <c r="G654" s="4"/>
      <c r="H654" s="4">
        <v>0</v>
      </c>
      <c r="I654" s="4">
        <v>0</v>
      </c>
      <c r="J654" s="5">
        <v>0</v>
      </c>
      <c r="K654" s="6"/>
      <c r="L654" s="1" t="s">
        <v>25</v>
      </c>
      <c r="M654" s="7">
        <v>0</v>
      </c>
      <c r="N654" s="8">
        <v>0</v>
      </c>
      <c r="O654" s="13" t="s">
        <v>873</v>
      </c>
      <c r="P654" s="14" t="s">
        <v>874</v>
      </c>
      <c r="Q654" s="15" t="s">
        <v>875</v>
      </c>
    </row>
    <row r="655" spans="1:17" x14ac:dyDescent="0.25">
      <c r="A655" s="1" t="s">
        <v>22</v>
      </c>
      <c r="B655" s="1" t="s">
        <v>664</v>
      </c>
      <c r="C655" s="1">
        <v>6427705</v>
      </c>
      <c r="D655" s="1" t="s">
        <v>720</v>
      </c>
      <c r="E655" s="3">
        <v>0</v>
      </c>
      <c r="F655" s="4"/>
      <c r="G655" s="4"/>
      <c r="H655" s="4">
        <v>0</v>
      </c>
      <c r="I655" s="4">
        <v>0</v>
      </c>
      <c r="J655" s="5">
        <v>0</v>
      </c>
      <c r="K655" s="6"/>
      <c r="L655" s="1" t="s">
        <v>25</v>
      </c>
      <c r="M655" s="7">
        <v>0</v>
      </c>
      <c r="N655" s="8">
        <v>0</v>
      </c>
      <c r="O655" s="13" t="s">
        <v>873</v>
      </c>
      <c r="P655" s="14" t="s">
        <v>874</v>
      </c>
      <c r="Q655" s="15" t="s">
        <v>875</v>
      </c>
    </row>
    <row r="656" spans="1:17" x14ac:dyDescent="0.25">
      <c r="A656" s="1" t="s">
        <v>22</v>
      </c>
      <c r="B656" s="1" t="s">
        <v>664</v>
      </c>
      <c r="C656" s="1">
        <v>6427707</v>
      </c>
      <c r="D656" s="1" t="s">
        <v>721</v>
      </c>
      <c r="E656" s="3">
        <v>0</v>
      </c>
      <c r="F656" s="4"/>
      <c r="G656" s="4"/>
      <c r="H656" s="4">
        <v>0</v>
      </c>
      <c r="I656" s="4">
        <v>0</v>
      </c>
      <c r="J656" s="5">
        <v>0</v>
      </c>
      <c r="K656" s="6"/>
      <c r="L656" s="1" t="s">
        <v>25</v>
      </c>
      <c r="M656" s="7">
        <v>0</v>
      </c>
      <c r="N656" s="8">
        <v>0</v>
      </c>
      <c r="O656" s="13" t="s">
        <v>873</v>
      </c>
      <c r="P656" s="14" t="s">
        <v>874</v>
      </c>
      <c r="Q656" s="15" t="s">
        <v>875</v>
      </c>
    </row>
    <row r="657" spans="1:17" x14ac:dyDescent="0.25">
      <c r="A657" s="1" t="s">
        <v>22</v>
      </c>
      <c r="B657" s="1" t="s">
        <v>664</v>
      </c>
      <c r="C657" s="1">
        <v>6427711</v>
      </c>
      <c r="D657" s="1" t="s">
        <v>722</v>
      </c>
      <c r="E657" s="3">
        <v>0</v>
      </c>
      <c r="F657" s="4"/>
      <c r="G657" s="4"/>
      <c r="H657" s="4">
        <v>0</v>
      </c>
      <c r="I657" s="4">
        <v>0</v>
      </c>
      <c r="J657" s="5">
        <v>0</v>
      </c>
      <c r="K657" s="6"/>
      <c r="L657" s="1" t="s">
        <v>25</v>
      </c>
      <c r="M657" s="7">
        <v>0</v>
      </c>
      <c r="N657" s="8">
        <v>0</v>
      </c>
      <c r="O657" s="13" t="s">
        <v>873</v>
      </c>
      <c r="P657" s="14" t="s">
        <v>874</v>
      </c>
      <c r="Q657" s="15" t="s">
        <v>875</v>
      </c>
    </row>
    <row r="658" spans="1:17" x14ac:dyDescent="0.25">
      <c r="A658" s="1" t="s">
        <v>22</v>
      </c>
      <c r="B658" s="1" t="s">
        <v>664</v>
      </c>
      <c r="C658" s="1">
        <v>6427390</v>
      </c>
      <c r="D658" s="1" t="s">
        <v>723</v>
      </c>
      <c r="E658" s="3">
        <v>0</v>
      </c>
      <c r="F658" s="4"/>
      <c r="G658" s="4"/>
      <c r="H658" s="4">
        <v>0</v>
      </c>
      <c r="I658" s="4">
        <v>0</v>
      </c>
      <c r="J658" s="5">
        <v>0</v>
      </c>
      <c r="K658" s="6"/>
      <c r="L658" s="1" t="s">
        <v>25</v>
      </c>
      <c r="M658" s="7">
        <v>0</v>
      </c>
      <c r="N658" s="8">
        <v>0</v>
      </c>
      <c r="O658" s="13" t="s">
        <v>873</v>
      </c>
      <c r="P658" s="14" t="s">
        <v>874</v>
      </c>
      <c r="Q658" s="15" t="s">
        <v>875</v>
      </c>
    </row>
    <row r="659" spans="1:17" x14ac:dyDescent="0.25">
      <c r="A659" s="1" t="s">
        <v>22</v>
      </c>
      <c r="B659" s="1" t="s">
        <v>664</v>
      </c>
      <c r="C659" s="1">
        <v>6427713</v>
      </c>
      <c r="D659" s="1" t="s">
        <v>724</v>
      </c>
      <c r="E659" s="3">
        <v>0</v>
      </c>
      <c r="F659" s="4"/>
      <c r="G659" s="4"/>
      <c r="H659" s="4">
        <v>0</v>
      </c>
      <c r="I659" s="4">
        <v>0</v>
      </c>
      <c r="J659" s="5">
        <v>0</v>
      </c>
      <c r="K659" s="6"/>
      <c r="L659" s="1" t="s">
        <v>25</v>
      </c>
      <c r="M659" s="7">
        <v>0</v>
      </c>
      <c r="N659" s="8">
        <v>0</v>
      </c>
      <c r="O659" s="13" t="s">
        <v>873</v>
      </c>
      <c r="P659" s="14" t="s">
        <v>874</v>
      </c>
      <c r="Q659" s="15" t="s">
        <v>875</v>
      </c>
    </row>
    <row r="660" spans="1:17" x14ac:dyDescent="0.25">
      <c r="A660" s="1" t="s">
        <v>22</v>
      </c>
      <c r="B660" s="1" t="s">
        <v>664</v>
      </c>
      <c r="C660" s="1">
        <v>6440292</v>
      </c>
      <c r="D660" s="1" t="s">
        <v>725</v>
      </c>
      <c r="E660" s="3">
        <v>0</v>
      </c>
      <c r="F660" s="4"/>
      <c r="G660" s="4"/>
      <c r="H660" s="4">
        <v>0</v>
      </c>
      <c r="I660" s="4">
        <v>0</v>
      </c>
      <c r="J660" s="5">
        <v>0</v>
      </c>
      <c r="K660" s="6"/>
      <c r="L660" s="1" t="s">
        <v>25</v>
      </c>
      <c r="M660" s="7">
        <v>0</v>
      </c>
      <c r="N660" s="8">
        <v>0</v>
      </c>
      <c r="O660" s="13" t="s">
        <v>873</v>
      </c>
      <c r="P660" s="14" t="s">
        <v>874</v>
      </c>
      <c r="Q660" s="15" t="s">
        <v>875</v>
      </c>
    </row>
    <row r="661" spans="1:17" x14ac:dyDescent="0.25">
      <c r="A661" s="1" t="s">
        <v>22</v>
      </c>
      <c r="B661" s="1" t="s">
        <v>664</v>
      </c>
      <c r="C661" s="1">
        <v>6440294</v>
      </c>
      <c r="D661" s="1" t="s">
        <v>726</v>
      </c>
      <c r="E661" s="3">
        <v>0</v>
      </c>
      <c r="F661" s="4"/>
      <c r="G661" s="4"/>
      <c r="H661" s="4">
        <v>0</v>
      </c>
      <c r="I661" s="4">
        <v>0</v>
      </c>
      <c r="J661" s="5">
        <v>0</v>
      </c>
      <c r="K661" s="6"/>
      <c r="L661" s="1" t="s">
        <v>25</v>
      </c>
      <c r="M661" s="7">
        <v>0</v>
      </c>
      <c r="N661" s="8">
        <v>0</v>
      </c>
      <c r="O661" s="13" t="s">
        <v>873</v>
      </c>
      <c r="P661" s="14" t="s">
        <v>874</v>
      </c>
      <c r="Q661" s="15" t="s">
        <v>875</v>
      </c>
    </row>
    <row r="662" spans="1:17" x14ac:dyDescent="0.25">
      <c r="A662" s="1" t="s">
        <v>22</v>
      </c>
      <c r="B662" s="1" t="s">
        <v>664</v>
      </c>
      <c r="C662" s="1">
        <v>6440296</v>
      </c>
      <c r="D662" s="1" t="s">
        <v>727</v>
      </c>
      <c r="E662" s="3">
        <v>0</v>
      </c>
      <c r="F662" s="4"/>
      <c r="G662" s="4"/>
      <c r="H662" s="4">
        <v>0</v>
      </c>
      <c r="I662" s="4">
        <v>0</v>
      </c>
      <c r="J662" s="5">
        <v>0</v>
      </c>
      <c r="K662" s="6"/>
      <c r="L662" s="1" t="s">
        <v>25</v>
      </c>
      <c r="M662" s="7">
        <v>0</v>
      </c>
      <c r="N662" s="8">
        <v>0</v>
      </c>
      <c r="O662" s="13" t="s">
        <v>873</v>
      </c>
      <c r="P662" s="14" t="s">
        <v>874</v>
      </c>
      <c r="Q662" s="15" t="s">
        <v>875</v>
      </c>
    </row>
    <row r="663" spans="1:17" x14ac:dyDescent="0.25">
      <c r="A663" s="1" t="s">
        <v>22</v>
      </c>
      <c r="B663" s="1" t="s">
        <v>664</v>
      </c>
      <c r="C663" s="1">
        <v>6440298</v>
      </c>
      <c r="D663" s="1" t="s">
        <v>728</v>
      </c>
      <c r="E663" s="3">
        <v>0</v>
      </c>
      <c r="F663" s="4"/>
      <c r="G663" s="4"/>
      <c r="H663" s="4">
        <v>0</v>
      </c>
      <c r="I663" s="4">
        <v>0</v>
      </c>
      <c r="J663" s="5">
        <v>0</v>
      </c>
      <c r="K663" s="6"/>
      <c r="L663" s="1" t="s">
        <v>25</v>
      </c>
      <c r="M663" s="7">
        <v>0</v>
      </c>
      <c r="N663" s="8">
        <v>0</v>
      </c>
      <c r="O663" s="13" t="s">
        <v>873</v>
      </c>
      <c r="P663" s="14" t="s">
        <v>874</v>
      </c>
      <c r="Q663" s="15" t="s">
        <v>875</v>
      </c>
    </row>
    <row r="664" spans="1:17" x14ac:dyDescent="0.25">
      <c r="A664" s="1" t="s">
        <v>14</v>
      </c>
      <c r="B664" s="1" t="s">
        <v>729</v>
      </c>
      <c r="C664" s="1">
        <v>6332637</v>
      </c>
      <c r="D664" s="1" t="s">
        <v>730</v>
      </c>
      <c r="E664" s="3">
        <v>18.849747436403575</v>
      </c>
      <c r="F664" s="4">
        <v>372422</v>
      </c>
      <c r="G664" s="4">
        <v>2652</v>
      </c>
      <c r="H664" s="4">
        <v>1398</v>
      </c>
      <c r="I664" s="4">
        <v>-1254</v>
      </c>
      <c r="J664" s="5">
        <v>0.47285067873303166</v>
      </c>
      <c r="K664" s="6">
        <v>7.6331391463745025E-4</v>
      </c>
      <c r="L664" s="1" t="s">
        <v>17</v>
      </c>
      <c r="M664" s="7">
        <v>0</v>
      </c>
      <c r="N664" s="8">
        <v>0</v>
      </c>
      <c r="O664" s="13" t="s">
        <v>873</v>
      </c>
      <c r="P664" s="14" t="s">
        <v>874</v>
      </c>
      <c r="Q664" s="15" t="s">
        <v>875</v>
      </c>
    </row>
    <row r="665" spans="1:17" x14ac:dyDescent="0.25">
      <c r="A665" s="1" t="s">
        <v>14</v>
      </c>
      <c r="B665" s="1" t="s">
        <v>729</v>
      </c>
      <c r="C665" s="1">
        <v>6385832</v>
      </c>
      <c r="D665" s="1" t="s">
        <v>731</v>
      </c>
      <c r="E665" s="3">
        <v>9.4198502839442426</v>
      </c>
      <c r="F665" s="4">
        <v>145970</v>
      </c>
      <c r="G665" s="4">
        <v>2080</v>
      </c>
      <c r="H665" s="4">
        <v>1502</v>
      </c>
      <c r="I665" s="4">
        <v>-578</v>
      </c>
      <c r="J665" s="5">
        <v>0.2778846153846154</v>
      </c>
      <c r="K665" s="6">
        <v>1.7582148587978803E-4</v>
      </c>
      <c r="L665" s="1" t="s">
        <v>17</v>
      </c>
      <c r="M665" s="7">
        <v>0</v>
      </c>
      <c r="N665" s="8">
        <v>0</v>
      </c>
      <c r="O665" s="13" t="s">
        <v>873</v>
      </c>
      <c r="P665" s="14" t="s">
        <v>874</v>
      </c>
      <c r="Q665" s="15" t="s">
        <v>875</v>
      </c>
    </row>
    <row r="666" spans="1:17" x14ac:dyDescent="0.25">
      <c r="A666" s="1" t="s">
        <v>22</v>
      </c>
      <c r="B666" s="1" t="s">
        <v>729</v>
      </c>
      <c r="C666" s="1">
        <v>6453467</v>
      </c>
      <c r="D666" s="1" t="s">
        <v>732</v>
      </c>
      <c r="E666" s="3">
        <v>0</v>
      </c>
      <c r="F666" s="4"/>
      <c r="G666" s="4"/>
      <c r="H666" s="4">
        <v>0</v>
      </c>
      <c r="I666" s="4">
        <v>0</v>
      </c>
      <c r="J666" s="5">
        <v>0</v>
      </c>
      <c r="K666" s="6"/>
      <c r="L666" s="1" t="s">
        <v>25</v>
      </c>
      <c r="M666" s="7">
        <v>0</v>
      </c>
      <c r="N666" s="8">
        <v>0</v>
      </c>
      <c r="O666" s="13" t="s">
        <v>873</v>
      </c>
      <c r="P666" s="14" t="s">
        <v>874</v>
      </c>
      <c r="Q666" s="15" t="s">
        <v>875</v>
      </c>
    </row>
    <row r="667" spans="1:17" x14ac:dyDescent="0.25">
      <c r="A667" s="1" t="s">
        <v>14</v>
      </c>
      <c r="B667" s="1" t="s">
        <v>729</v>
      </c>
      <c r="C667" s="1">
        <v>6365777</v>
      </c>
      <c r="D667" s="1" t="s">
        <v>733</v>
      </c>
      <c r="E667" s="3">
        <v>186.71738141280858</v>
      </c>
      <c r="F667" s="4">
        <v>656573</v>
      </c>
      <c r="G667" s="4">
        <v>472</v>
      </c>
      <c r="H667" s="4">
        <v>224</v>
      </c>
      <c r="I667" s="4">
        <v>-248</v>
      </c>
      <c r="J667" s="5">
        <v>0.52542372881355937</v>
      </c>
      <c r="K667" s="6">
        <v>1.4953282430377746E-3</v>
      </c>
      <c r="L667" s="1" t="s">
        <v>17</v>
      </c>
      <c r="M667" s="7">
        <v>0</v>
      </c>
      <c r="N667" s="8">
        <v>0</v>
      </c>
      <c r="O667" s="13" t="s">
        <v>873</v>
      </c>
      <c r="P667" s="14" t="s">
        <v>874</v>
      </c>
      <c r="Q667" s="15" t="s">
        <v>875</v>
      </c>
    </row>
    <row r="668" spans="1:17" x14ac:dyDescent="0.25">
      <c r="A668" s="1" t="s">
        <v>22</v>
      </c>
      <c r="B668" s="1" t="s">
        <v>729</v>
      </c>
      <c r="C668" s="1">
        <v>6427733</v>
      </c>
      <c r="D668" s="1" t="s">
        <v>734</v>
      </c>
      <c r="E668" s="3">
        <v>0</v>
      </c>
      <c r="F668" s="4"/>
      <c r="G668" s="4"/>
      <c r="H668" s="4">
        <v>0</v>
      </c>
      <c r="I668" s="4">
        <v>0</v>
      </c>
      <c r="J668" s="5">
        <v>0</v>
      </c>
      <c r="K668" s="6"/>
      <c r="L668" s="1" t="s">
        <v>25</v>
      </c>
      <c r="M668" s="7">
        <v>0</v>
      </c>
      <c r="N668" s="8">
        <v>0</v>
      </c>
      <c r="O668" s="13" t="s">
        <v>873</v>
      </c>
      <c r="P668" s="14" t="s">
        <v>874</v>
      </c>
      <c r="Q668" s="15" t="s">
        <v>875</v>
      </c>
    </row>
    <row r="669" spans="1:17" x14ac:dyDescent="0.25">
      <c r="A669" s="1" t="s">
        <v>22</v>
      </c>
      <c r="B669" s="1" t="s">
        <v>729</v>
      </c>
      <c r="C669" s="1">
        <v>6427747</v>
      </c>
      <c r="D669" s="1" t="s">
        <v>735</v>
      </c>
      <c r="E669" s="3">
        <v>0</v>
      </c>
      <c r="F669" s="4"/>
      <c r="G669" s="4"/>
      <c r="H669" s="4">
        <v>0</v>
      </c>
      <c r="I669" s="4">
        <v>0</v>
      </c>
      <c r="J669" s="5">
        <v>0</v>
      </c>
      <c r="K669" s="6"/>
      <c r="L669" s="1" t="s">
        <v>25</v>
      </c>
      <c r="M669" s="7">
        <v>0</v>
      </c>
      <c r="N669" s="8">
        <v>0</v>
      </c>
      <c r="O669" s="13" t="s">
        <v>873</v>
      </c>
      <c r="P669" s="14" t="s">
        <v>874</v>
      </c>
      <c r="Q669" s="15" t="s">
        <v>875</v>
      </c>
    </row>
    <row r="670" spans="1:17" x14ac:dyDescent="0.25">
      <c r="A670" s="1" t="s">
        <v>22</v>
      </c>
      <c r="B670" s="1" t="s">
        <v>729</v>
      </c>
      <c r="C670" s="1">
        <v>6427759</v>
      </c>
      <c r="D670" s="1" t="s">
        <v>736</v>
      </c>
      <c r="E670" s="3">
        <v>0</v>
      </c>
      <c r="F670" s="4"/>
      <c r="G670" s="4"/>
      <c r="H670" s="4">
        <v>0</v>
      </c>
      <c r="I670" s="4">
        <v>0</v>
      </c>
      <c r="J670" s="5">
        <v>0</v>
      </c>
      <c r="K670" s="6"/>
      <c r="L670" s="1" t="s">
        <v>25</v>
      </c>
      <c r="M670" s="7">
        <v>0</v>
      </c>
      <c r="N670" s="8">
        <v>0</v>
      </c>
      <c r="O670" s="13" t="s">
        <v>873</v>
      </c>
      <c r="P670" s="14" t="s">
        <v>874</v>
      </c>
      <c r="Q670" s="15" t="s">
        <v>875</v>
      </c>
    </row>
    <row r="671" spans="1:17" x14ac:dyDescent="0.25">
      <c r="A671" s="1" t="s">
        <v>22</v>
      </c>
      <c r="B671" s="1" t="s">
        <v>729</v>
      </c>
      <c r="C671" s="1">
        <v>6427761</v>
      </c>
      <c r="D671" s="1" t="s">
        <v>737</v>
      </c>
      <c r="E671" s="3">
        <v>0</v>
      </c>
      <c r="F671" s="4"/>
      <c r="G671" s="4"/>
      <c r="H671" s="4">
        <v>0</v>
      </c>
      <c r="I671" s="4">
        <v>0</v>
      </c>
      <c r="J671" s="5">
        <v>0</v>
      </c>
      <c r="K671" s="6"/>
      <c r="L671" s="1" t="s">
        <v>25</v>
      </c>
      <c r="M671" s="7">
        <v>0</v>
      </c>
      <c r="N671" s="8">
        <v>0</v>
      </c>
      <c r="O671" s="13" t="s">
        <v>873</v>
      </c>
      <c r="P671" s="14" t="s">
        <v>874</v>
      </c>
      <c r="Q671" s="15" t="s">
        <v>875</v>
      </c>
    </row>
    <row r="672" spans="1:17" x14ac:dyDescent="0.25">
      <c r="A672" s="1" t="s">
        <v>14</v>
      </c>
      <c r="B672" s="1" t="s">
        <v>738</v>
      </c>
      <c r="C672" s="1">
        <v>6332626</v>
      </c>
      <c r="D672" s="1" t="s">
        <v>739</v>
      </c>
      <c r="E672" s="3">
        <v>242.04641110226368</v>
      </c>
      <c r="F672" s="4">
        <v>212783</v>
      </c>
      <c r="G672" s="4">
        <v>118</v>
      </c>
      <c r="H672" s="4">
        <v>51</v>
      </c>
      <c r="I672" s="4">
        <v>-67</v>
      </c>
      <c r="J672" s="5">
        <v>0.56779661016949157</v>
      </c>
      <c r="K672" s="6">
        <v>5.2368912763370962E-4</v>
      </c>
      <c r="L672" s="1" t="s">
        <v>17</v>
      </c>
      <c r="M672" s="7">
        <v>0</v>
      </c>
      <c r="N672" s="8">
        <v>0</v>
      </c>
      <c r="O672" s="13" t="s">
        <v>873</v>
      </c>
      <c r="P672" s="14" t="s">
        <v>874</v>
      </c>
      <c r="Q672" s="15" t="s">
        <v>875</v>
      </c>
    </row>
    <row r="673" spans="1:17" x14ac:dyDescent="0.25">
      <c r="A673" s="1" t="s">
        <v>14</v>
      </c>
      <c r="B673" s="1" t="s">
        <v>738</v>
      </c>
      <c r="C673" s="1">
        <v>6332659</v>
      </c>
      <c r="D673" s="1" t="s">
        <v>740</v>
      </c>
      <c r="E673" s="3">
        <v>46.339340624080855</v>
      </c>
      <c r="F673" s="4">
        <v>346609</v>
      </c>
      <c r="G673" s="4">
        <v>1004</v>
      </c>
      <c r="H673" s="4">
        <v>212</v>
      </c>
      <c r="I673" s="4">
        <v>-792</v>
      </c>
      <c r="J673" s="5">
        <v>0.78884462151394419</v>
      </c>
      <c r="K673" s="6">
        <v>1.1851549605886046E-3</v>
      </c>
      <c r="L673" s="1" t="s">
        <v>17</v>
      </c>
      <c r="M673" s="7">
        <v>0</v>
      </c>
      <c r="N673" s="8">
        <v>0</v>
      </c>
      <c r="O673" s="13" t="s">
        <v>873</v>
      </c>
      <c r="P673" s="14" t="s">
        <v>874</v>
      </c>
      <c r="Q673" s="15" t="s">
        <v>875</v>
      </c>
    </row>
    <row r="674" spans="1:17" x14ac:dyDescent="0.25">
      <c r="A674" s="1" t="s">
        <v>14</v>
      </c>
      <c r="B674" s="1" t="s">
        <v>738</v>
      </c>
      <c r="C674" s="1">
        <v>6332679</v>
      </c>
      <c r="D674" s="1" t="s">
        <v>741</v>
      </c>
      <c r="E674" s="3">
        <v>59.58920497171475</v>
      </c>
      <c r="F674" s="4">
        <v>587776</v>
      </c>
      <c r="G674" s="4">
        <v>1324</v>
      </c>
      <c r="H674" s="4">
        <v>286</v>
      </c>
      <c r="I674" s="4">
        <v>-1038</v>
      </c>
      <c r="J674" s="5">
        <v>0.78398791540785495</v>
      </c>
      <c r="K674" s="6">
        <v>1.9974000294947251E-3</v>
      </c>
      <c r="L674" s="1" t="s">
        <v>17</v>
      </c>
      <c r="M674" s="7">
        <v>0</v>
      </c>
      <c r="N674" s="8">
        <v>0</v>
      </c>
      <c r="O674" s="13" t="s">
        <v>873</v>
      </c>
      <c r="P674" s="14" t="s">
        <v>874</v>
      </c>
      <c r="Q674" s="15" t="s">
        <v>875</v>
      </c>
    </row>
    <row r="675" spans="1:17" x14ac:dyDescent="0.25">
      <c r="A675" s="1" t="s">
        <v>14</v>
      </c>
      <c r="B675" s="1" t="s">
        <v>738</v>
      </c>
      <c r="C675" s="1">
        <v>6332683</v>
      </c>
      <c r="D675" s="1" t="s">
        <v>742</v>
      </c>
      <c r="E675" s="3">
        <v>110.64846928817019</v>
      </c>
      <c r="F675" s="4">
        <v>368476</v>
      </c>
      <c r="G675" s="4">
        <v>447</v>
      </c>
      <c r="H675" s="4">
        <v>117</v>
      </c>
      <c r="I675" s="4">
        <v>-330</v>
      </c>
      <c r="J675" s="5">
        <v>0.73825503355704702</v>
      </c>
      <c r="K675" s="6">
        <v>1.1791239410215129E-3</v>
      </c>
      <c r="L675" s="1" t="s">
        <v>17</v>
      </c>
      <c r="M675" s="7">
        <v>0</v>
      </c>
      <c r="N675" s="8">
        <v>0</v>
      </c>
      <c r="O675" s="13" t="s">
        <v>873</v>
      </c>
      <c r="P675" s="14" t="s">
        <v>874</v>
      </c>
      <c r="Q675" s="15" t="s">
        <v>875</v>
      </c>
    </row>
    <row r="676" spans="1:17" x14ac:dyDescent="0.25">
      <c r="A676" s="1" t="s">
        <v>14</v>
      </c>
      <c r="B676" s="1" t="s">
        <v>738</v>
      </c>
      <c r="C676" s="1">
        <v>6378881</v>
      </c>
      <c r="D676" s="1" t="s">
        <v>743</v>
      </c>
      <c r="E676" s="3">
        <v>29.789581790823757</v>
      </c>
      <c r="F676" s="4">
        <v>249452</v>
      </c>
      <c r="G676" s="4">
        <v>1124</v>
      </c>
      <c r="H676" s="4">
        <v>723</v>
      </c>
      <c r="I676" s="4">
        <v>-401</v>
      </c>
      <c r="J676" s="5">
        <v>0.35676156583629892</v>
      </c>
      <c r="K676" s="6">
        <v>3.8575262154014119E-4</v>
      </c>
      <c r="L676" s="1" t="s">
        <v>17</v>
      </c>
      <c r="M676" s="7">
        <v>0</v>
      </c>
      <c r="N676" s="8">
        <v>0</v>
      </c>
      <c r="O676" s="13" t="s">
        <v>873</v>
      </c>
      <c r="P676" s="14" t="s">
        <v>874</v>
      </c>
      <c r="Q676" s="15" t="s">
        <v>875</v>
      </c>
    </row>
    <row r="677" spans="1:17" x14ac:dyDescent="0.25">
      <c r="A677" s="1" t="s">
        <v>14</v>
      </c>
      <c r="B677" s="1" t="s">
        <v>738</v>
      </c>
      <c r="C677" s="1">
        <v>6378882</v>
      </c>
      <c r="D677" s="1" t="s">
        <v>744</v>
      </c>
      <c r="E677" s="3">
        <v>12.569868776920766</v>
      </c>
      <c r="F677" s="4">
        <v>75291</v>
      </c>
      <c r="G677" s="4">
        <v>804</v>
      </c>
      <c r="H677" s="4">
        <v>480</v>
      </c>
      <c r="I677" s="4">
        <v>-324</v>
      </c>
      <c r="J677" s="5">
        <v>0.40298507462686567</v>
      </c>
      <c r="K677" s="6">
        <v>1.3151517323427658E-4</v>
      </c>
      <c r="L677" s="1" t="s">
        <v>17</v>
      </c>
      <c r="M677" s="7">
        <v>0</v>
      </c>
      <c r="N677" s="8">
        <v>0</v>
      </c>
      <c r="O677" s="13" t="s">
        <v>873</v>
      </c>
      <c r="P677" s="14" t="s">
        <v>874</v>
      </c>
      <c r="Q677" s="15" t="s">
        <v>875</v>
      </c>
    </row>
    <row r="678" spans="1:17" x14ac:dyDescent="0.25">
      <c r="A678" s="1" t="s">
        <v>14</v>
      </c>
      <c r="B678" s="1" t="s">
        <v>738</v>
      </c>
      <c r="C678" s="1">
        <v>6378883</v>
      </c>
      <c r="D678" s="1" t="s">
        <v>745</v>
      </c>
      <c r="E678" s="3">
        <v>39.719532153206316</v>
      </c>
      <c r="F678" s="4">
        <v>264544</v>
      </c>
      <c r="G678" s="4">
        <v>894</v>
      </c>
      <c r="H678" s="4">
        <v>730</v>
      </c>
      <c r="I678" s="4">
        <v>-164</v>
      </c>
      <c r="J678" s="5">
        <v>0.18344519015659955</v>
      </c>
      <c r="K678" s="6">
        <v>2.1035269462058457E-4</v>
      </c>
      <c r="L678" s="1" t="s">
        <v>17</v>
      </c>
      <c r="M678" s="7">
        <v>0</v>
      </c>
      <c r="N678" s="8">
        <v>0</v>
      </c>
      <c r="O678" s="13" t="s">
        <v>873</v>
      </c>
      <c r="P678" s="14" t="s">
        <v>874</v>
      </c>
      <c r="Q678" s="15" t="s">
        <v>875</v>
      </c>
    </row>
    <row r="679" spans="1:17" x14ac:dyDescent="0.25">
      <c r="A679" s="1" t="s">
        <v>14</v>
      </c>
      <c r="B679" s="1" t="s">
        <v>738</v>
      </c>
      <c r="C679" s="1">
        <v>6385826</v>
      </c>
      <c r="D679" s="1" t="s">
        <v>746</v>
      </c>
      <c r="E679" s="3">
        <v>82.979120059656978</v>
      </c>
      <c r="F679" s="4">
        <v>155785</v>
      </c>
      <c r="G679" s="4">
        <v>252</v>
      </c>
      <c r="H679" s="4">
        <v>138</v>
      </c>
      <c r="I679" s="4">
        <v>-114</v>
      </c>
      <c r="J679" s="5">
        <v>0.45238095238095238</v>
      </c>
      <c r="K679" s="6">
        <v>3.0547367076308489E-4</v>
      </c>
      <c r="L679" s="1" t="s">
        <v>17</v>
      </c>
      <c r="M679" s="7">
        <v>0</v>
      </c>
      <c r="N679" s="8">
        <v>0</v>
      </c>
      <c r="O679" s="13" t="s">
        <v>873</v>
      </c>
      <c r="P679" s="14" t="s">
        <v>874</v>
      </c>
      <c r="Q679" s="15" t="s">
        <v>875</v>
      </c>
    </row>
    <row r="680" spans="1:17" x14ac:dyDescent="0.25">
      <c r="A680" s="1" t="s">
        <v>14</v>
      </c>
      <c r="B680" s="1" t="s">
        <v>738</v>
      </c>
      <c r="C680" s="1">
        <v>6378884</v>
      </c>
      <c r="D680" s="1" t="s">
        <v>747</v>
      </c>
      <c r="E680" s="3">
        <v>380.36320568495853</v>
      </c>
      <c r="F680" s="4">
        <v>96346</v>
      </c>
      <c r="G680" s="4">
        <v>34</v>
      </c>
      <c r="H680" s="4">
        <v>90</v>
      </c>
      <c r="I680" s="4">
        <v>56</v>
      </c>
      <c r="J680" s="5">
        <v>-1.6470588235294117</v>
      </c>
      <c r="K680" s="6">
        <v>6.8783874157769527E-4</v>
      </c>
      <c r="L680" s="1" t="s">
        <v>21</v>
      </c>
      <c r="M680" s="7">
        <v>0</v>
      </c>
      <c r="N680" s="8">
        <v>0</v>
      </c>
      <c r="O680" s="13" t="s">
        <v>873</v>
      </c>
      <c r="P680" s="14" t="s">
        <v>874</v>
      </c>
      <c r="Q680" s="15" t="s">
        <v>875</v>
      </c>
    </row>
    <row r="681" spans="1:17" x14ac:dyDescent="0.25">
      <c r="A681" s="1" t="s">
        <v>14</v>
      </c>
      <c r="B681" s="1" t="s">
        <v>738</v>
      </c>
      <c r="C681" s="1">
        <v>6378885</v>
      </c>
      <c r="D681" s="1" t="s">
        <v>748</v>
      </c>
      <c r="E681" s="3">
        <v>33.099480940258537</v>
      </c>
      <c r="F681" s="4">
        <v>150174</v>
      </c>
      <c r="G681" s="4">
        <v>609</v>
      </c>
      <c r="H681" s="4">
        <v>332</v>
      </c>
      <c r="I681" s="4">
        <v>-277</v>
      </c>
      <c r="J681" s="5">
        <v>0.4548440065681445</v>
      </c>
      <c r="K681" s="6">
        <v>2.9607453755957965E-4</v>
      </c>
      <c r="L681" s="1" t="s">
        <v>17</v>
      </c>
      <c r="M681" s="7">
        <v>0</v>
      </c>
      <c r="N681" s="8">
        <v>0</v>
      </c>
      <c r="O681" s="13" t="s">
        <v>873</v>
      </c>
      <c r="P681" s="14" t="s">
        <v>874</v>
      </c>
      <c r="Q681" s="15" t="s">
        <v>875</v>
      </c>
    </row>
    <row r="682" spans="1:17" x14ac:dyDescent="0.25">
      <c r="A682" s="1" t="s">
        <v>14</v>
      </c>
      <c r="B682" s="1" t="s">
        <v>738</v>
      </c>
      <c r="C682" s="1">
        <v>6378886</v>
      </c>
      <c r="D682" s="1" t="s">
        <v>749</v>
      </c>
      <c r="E682" s="3">
        <v>6.2799109203711314</v>
      </c>
      <c r="F682" s="4">
        <v>247588</v>
      </c>
      <c r="G682" s="4">
        <v>5292</v>
      </c>
      <c r="H682" s="4">
        <v>3964</v>
      </c>
      <c r="I682" s="4">
        <v>-1328</v>
      </c>
      <c r="J682" s="5">
        <v>0.25094482237339383</v>
      </c>
      <c r="K682" s="6">
        <v>2.6930949508302006E-4</v>
      </c>
      <c r="L682" s="1" t="s">
        <v>17</v>
      </c>
      <c r="M682" s="7">
        <v>0</v>
      </c>
      <c r="N682" s="8">
        <v>0</v>
      </c>
      <c r="O682" s="13" t="s">
        <v>873</v>
      </c>
      <c r="P682" s="14" t="s">
        <v>874</v>
      </c>
      <c r="Q682" s="15" t="s">
        <v>875</v>
      </c>
    </row>
    <row r="683" spans="1:17" x14ac:dyDescent="0.25">
      <c r="A683" s="1" t="s">
        <v>14</v>
      </c>
      <c r="B683" s="1" t="s">
        <v>738</v>
      </c>
      <c r="C683" s="1">
        <v>6378887</v>
      </c>
      <c r="D683" s="1" t="s">
        <v>750</v>
      </c>
      <c r="E683" s="3">
        <v>21.989717021861143</v>
      </c>
      <c r="F683" s="4">
        <v>140069</v>
      </c>
      <c r="G683" s="4">
        <v>855</v>
      </c>
      <c r="H683" s="4">
        <v>530</v>
      </c>
      <c r="I683" s="4">
        <v>-325</v>
      </c>
      <c r="J683" s="5">
        <v>0.38011695906432746</v>
      </c>
      <c r="K683" s="6">
        <v>2.3078262499301992E-4</v>
      </c>
      <c r="L683" s="1" t="s">
        <v>17</v>
      </c>
      <c r="M683" s="7">
        <v>0</v>
      </c>
      <c r="N683" s="8">
        <v>0</v>
      </c>
      <c r="O683" s="13" t="s">
        <v>873</v>
      </c>
      <c r="P683" s="14" t="s">
        <v>874</v>
      </c>
      <c r="Q683" s="15" t="s">
        <v>875</v>
      </c>
    </row>
    <row r="684" spans="1:17" x14ac:dyDescent="0.25">
      <c r="A684" s="1" t="s">
        <v>14</v>
      </c>
      <c r="B684" s="1" t="s">
        <v>738</v>
      </c>
      <c r="C684" s="1">
        <v>6378888</v>
      </c>
      <c r="D684" s="1" t="s">
        <v>751</v>
      </c>
      <c r="E684" s="3">
        <v>59.597315436241608</v>
      </c>
      <c r="F684" s="4">
        <v>2664</v>
      </c>
      <c r="G684" s="4">
        <v>6</v>
      </c>
      <c r="H684" s="4">
        <v>193</v>
      </c>
      <c r="I684" s="4">
        <v>187</v>
      </c>
      <c r="J684" s="5">
        <v>-31.166666666666668</v>
      </c>
      <c r="K684" s="6">
        <v>3.5988886617248513E-4</v>
      </c>
      <c r="L684" s="1" t="s">
        <v>21</v>
      </c>
      <c r="M684" s="7">
        <v>0</v>
      </c>
      <c r="N684" s="8">
        <v>0</v>
      </c>
      <c r="O684" s="13" t="s">
        <v>873</v>
      </c>
      <c r="P684" s="14" t="s">
        <v>874</v>
      </c>
      <c r="Q684" s="15" t="s">
        <v>875</v>
      </c>
    </row>
    <row r="685" spans="1:17" x14ac:dyDescent="0.25">
      <c r="A685" s="1" t="s">
        <v>14</v>
      </c>
      <c r="B685" s="1" t="s">
        <v>738</v>
      </c>
      <c r="C685" s="1">
        <v>6385828</v>
      </c>
      <c r="D685" s="1" t="s">
        <v>752</v>
      </c>
      <c r="E685" s="3">
        <v>242.04697986577182</v>
      </c>
      <c r="F685" s="4">
        <v>259668</v>
      </c>
      <c r="G685" s="4">
        <v>144</v>
      </c>
      <c r="H685" s="4">
        <v>184</v>
      </c>
      <c r="I685" s="4">
        <v>40</v>
      </c>
      <c r="J685" s="5">
        <v>-0.27777777777777779</v>
      </c>
      <c r="K685" s="6">
        <v>3.1265096012214377E-4</v>
      </c>
      <c r="L685" s="1" t="s">
        <v>21</v>
      </c>
      <c r="M685" s="7">
        <v>0</v>
      </c>
      <c r="N685" s="8">
        <v>0</v>
      </c>
      <c r="O685" s="13" t="s">
        <v>873</v>
      </c>
      <c r="P685" s="14" t="s">
        <v>874</v>
      </c>
      <c r="Q685" s="15" t="s">
        <v>875</v>
      </c>
    </row>
    <row r="686" spans="1:17" x14ac:dyDescent="0.25">
      <c r="A686" s="1" t="s">
        <v>14</v>
      </c>
      <c r="B686" s="1" t="s">
        <v>738</v>
      </c>
      <c r="C686" s="1">
        <v>6378889</v>
      </c>
      <c r="D686" s="1" t="s">
        <v>753</v>
      </c>
      <c r="E686" s="3">
        <v>59.589203964620651</v>
      </c>
      <c r="F686" s="4">
        <v>536279</v>
      </c>
      <c r="G686" s="4">
        <v>1208</v>
      </c>
      <c r="H686" s="4">
        <v>418</v>
      </c>
      <c r="I686" s="4">
        <v>-790</v>
      </c>
      <c r="J686" s="5">
        <v>0.65397350993377479</v>
      </c>
      <c r="K686" s="6">
        <v>1.5201791875072998E-3</v>
      </c>
      <c r="L686" s="1" t="s">
        <v>17</v>
      </c>
      <c r="M686" s="7">
        <v>0</v>
      </c>
      <c r="N686" s="8">
        <v>0</v>
      </c>
      <c r="O686" s="13" t="s">
        <v>873</v>
      </c>
      <c r="P686" s="14" t="s">
        <v>874</v>
      </c>
      <c r="Q686" s="15" t="s">
        <v>875</v>
      </c>
    </row>
    <row r="687" spans="1:17" x14ac:dyDescent="0.25">
      <c r="A687" s="1" t="s">
        <v>14</v>
      </c>
      <c r="B687" s="1" t="s">
        <v>738</v>
      </c>
      <c r="C687" s="1">
        <v>6378890</v>
      </c>
      <c r="D687" s="1" t="s">
        <v>754</v>
      </c>
      <c r="E687" s="3">
        <v>33.099558338522563</v>
      </c>
      <c r="F687" s="4">
        <v>1148131</v>
      </c>
      <c r="G687" s="4">
        <v>4656</v>
      </c>
      <c r="H687" s="4">
        <v>2135</v>
      </c>
      <c r="I687" s="4">
        <v>-2521</v>
      </c>
      <c r="J687" s="5">
        <v>0.54145189003436422</v>
      </c>
      <c r="K687" s="6">
        <v>2.6946052510591094E-3</v>
      </c>
      <c r="L687" s="1" t="s">
        <v>17</v>
      </c>
      <c r="M687" s="7">
        <v>0</v>
      </c>
      <c r="N687" s="8">
        <v>0</v>
      </c>
      <c r="O687" s="13" t="s">
        <v>873</v>
      </c>
      <c r="P687" s="14" t="s">
        <v>874</v>
      </c>
      <c r="Q687" s="15" t="s">
        <v>875</v>
      </c>
    </row>
    <row r="688" spans="1:17" x14ac:dyDescent="0.25">
      <c r="A688" s="1" t="s">
        <v>14</v>
      </c>
      <c r="B688" s="1" t="s">
        <v>738</v>
      </c>
      <c r="C688" s="1">
        <v>6378891</v>
      </c>
      <c r="D688" s="1" t="s">
        <v>755</v>
      </c>
      <c r="E688" s="3">
        <v>172.88782358581017</v>
      </c>
      <c r="F688" s="4">
        <v>360644</v>
      </c>
      <c r="G688" s="4">
        <v>280</v>
      </c>
      <c r="H688" s="4">
        <v>371</v>
      </c>
      <c r="I688" s="4">
        <v>91</v>
      </c>
      <c r="J688" s="5">
        <v>-0.32500000000000001</v>
      </c>
      <c r="K688" s="6">
        <v>5.0804935782953532E-4</v>
      </c>
      <c r="L688" s="1" t="s">
        <v>21</v>
      </c>
      <c r="M688" s="7">
        <v>0</v>
      </c>
      <c r="N688" s="8">
        <v>0</v>
      </c>
      <c r="O688" s="13" t="s">
        <v>873</v>
      </c>
      <c r="P688" s="14" t="s">
        <v>874</v>
      </c>
      <c r="Q688" s="15" t="s">
        <v>875</v>
      </c>
    </row>
    <row r="689" spans="1:17" x14ac:dyDescent="0.25">
      <c r="A689" s="1" t="s">
        <v>14</v>
      </c>
      <c r="B689" s="1" t="s">
        <v>738</v>
      </c>
      <c r="C689" s="1">
        <v>6378894</v>
      </c>
      <c r="D689" s="1" t="s">
        <v>756</v>
      </c>
      <c r="E689" s="3">
        <v>46.339485458612977</v>
      </c>
      <c r="F689" s="4">
        <v>132568</v>
      </c>
      <c r="G689" s="4">
        <v>384</v>
      </c>
      <c r="H689" s="4">
        <v>741</v>
      </c>
      <c r="I689" s="4">
        <v>357</v>
      </c>
      <c r="J689" s="5">
        <v>-0.9296875</v>
      </c>
      <c r="K689" s="6">
        <v>5.3421924663966209E-4</v>
      </c>
      <c r="L689" s="1" t="s">
        <v>21</v>
      </c>
      <c r="M689" s="7">
        <v>0</v>
      </c>
      <c r="N689" s="8">
        <v>0</v>
      </c>
      <c r="O689" s="13" t="s">
        <v>873</v>
      </c>
      <c r="P689" s="14" t="s">
        <v>874</v>
      </c>
      <c r="Q689" s="15" t="s">
        <v>875</v>
      </c>
    </row>
    <row r="690" spans="1:17" x14ac:dyDescent="0.25">
      <c r="A690" s="1" t="s">
        <v>14</v>
      </c>
      <c r="B690" s="1" t="s">
        <v>738</v>
      </c>
      <c r="C690" s="1">
        <v>6378895</v>
      </c>
      <c r="D690" s="1" t="s">
        <v>757</v>
      </c>
      <c r="E690" s="3">
        <v>18.849771064536167</v>
      </c>
      <c r="F690" s="4">
        <v>342932</v>
      </c>
      <c r="G690" s="4">
        <v>2442</v>
      </c>
      <c r="H690" s="4">
        <v>770</v>
      </c>
      <c r="I690" s="4">
        <v>-1672</v>
      </c>
      <c r="J690" s="5">
        <v>0.68468468468468469</v>
      </c>
      <c r="K690" s="6">
        <v>1.0177531619338623E-3</v>
      </c>
      <c r="L690" s="1" t="s">
        <v>17</v>
      </c>
      <c r="M690" s="7">
        <v>0</v>
      </c>
      <c r="N690" s="8">
        <v>0</v>
      </c>
      <c r="O690" s="13" t="s">
        <v>873</v>
      </c>
      <c r="P690" s="14" t="s">
        <v>874</v>
      </c>
      <c r="Q690" s="15" t="s">
        <v>875</v>
      </c>
    </row>
    <row r="691" spans="1:17" x14ac:dyDescent="0.25">
      <c r="A691" s="1" t="s">
        <v>14</v>
      </c>
      <c r="B691" s="1" t="s">
        <v>738</v>
      </c>
      <c r="C691" s="1">
        <v>6378896</v>
      </c>
      <c r="D691" s="1" t="s">
        <v>758</v>
      </c>
      <c r="E691" s="3">
        <v>18.849739000745711</v>
      </c>
      <c r="F691" s="4">
        <v>353885</v>
      </c>
      <c r="G691" s="4">
        <v>2520</v>
      </c>
      <c r="H691" s="4">
        <v>796</v>
      </c>
      <c r="I691" s="4">
        <v>-1724</v>
      </c>
      <c r="J691" s="5">
        <v>0.68412698412698414</v>
      </c>
      <c r="K691" s="6">
        <v>1.0494039871756574E-3</v>
      </c>
      <c r="L691" s="1" t="s">
        <v>17</v>
      </c>
      <c r="M691" s="7">
        <v>0</v>
      </c>
      <c r="N691" s="8">
        <v>0</v>
      </c>
      <c r="O691" s="13" t="s">
        <v>873</v>
      </c>
      <c r="P691" s="14" t="s">
        <v>874</v>
      </c>
      <c r="Q691" s="15" t="s">
        <v>875</v>
      </c>
    </row>
    <row r="692" spans="1:17" x14ac:dyDescent="0.25">
      <c r="A692" s="1" t="s">
        <v>14</v>
      </c>
      <c r="B692" s="1" t="s">
        <v>738</v>
      </c>
      <c r="C692" s="1">
        <v>6409895</v>
      </c>
      <c r="D692" s="1" t="s">
        <v>759</v>
      </c>
      <c r="E692" s="3">
        <v>18.849789386702138</v>
      </c>
      <c r="F692" s="4">
        <v>187054</v>
      </c>
      <c r="G692" s="4">
        <v>1332</v>
      </c>
      <c r="H692" s="4">
        <v>438</v>
      </c>
      <c r="I692" s="4">
        <v>-894</v>
      </c>
      <c r="J692" s="5">
        <v>0.6711711711711712</v>
      </c>
      <c r="K692" s="6">
        <v>5.4418194448140023E-4</v>
      </c>
      <c r="L692" s="1" t="s">
        <v>17</v>
      </c>
      <c r="M692" s="7">
        <v>0</v>
      </c>
      <c r="N692" s="8">
        <v>0</v>
      </c>
      <c r="O692" s="13" t="s">
        <v>873</v>
      </c>
      <c r="P692" s="14" t="s">
        <v>874</v>
      </c>
      <c r="Q692" s="15" t="s">
        <v>875</v>
      </c>
    </row>
    <row r="693" spans="1:17" x14ac:dyDescent="0.25">
      <c r="A693" s="1" t="s">
        <v>22</v>
      </c>
      <c r="B693" s="1" t="s">
        <v>738</v>
      </c>
      <c r="C693" s="1">
        <v>6395539</v>
      </c>
      <c r="D693" s="1" t="s">
        <v>760</v>
      </c>
      <c r="E693" s="3">
        <v>0</v>
      </c>
      <c r="F693" s="4"/>
      <c r="G693" s="4"/>
      <c r="H693" s="4">
        <v>0</v>
      </c>
      <c r="I693" s="4">
        <v>0</v>
      </c>
      <c r="J693" s="5">
        <v>0</v>
      </c>
      <c r="K693" s="6"/>
      <c r="L693" s="1" t="s">
        <v>25</v>
      </c>
      <c r="M693" s="7">
        <v>0</v>
      </c>
      <c r="N693" s="8">
        <v>0</v>
      </c>
      <c r="O693" s="13" t="s">
        <v>873</v>
      </c>
      <c r="P693" s="14" t="s">
        <v>874</v>
      </c>
      <c r="Q693" s="15" t="s">
        <v>875</v>
      </c>
    </row>
    <row r="694" spans="1:17" x14ac:dyDescent="0.25">
      <c r="A694" s="1" t="s">
        <v>22</v>
      </c>
      <c r="B694" s="1" t="s">
        <v>738</v>
      </c>
      <c r="C694" s="1">
        <v>6427715</v>
      </c>
      <c r="D694" s="1" t="s">
        <v>761</v>
      </c>
      <c r="E694" s="3">
        <v>9.4198749361316008</v>
      </c>
      <c r="F694" s="4">
        <v>1036109</v>
      </c>
      <c r="G694" s="4">
        <v>14764</v>
      </c>
      <c r="H694" s="4">
        <v>12148</v>
      </c>
      <c r="I694" s="4">
        <v>-2616</v>
      </c>
      <c r="J694" s="5">
        <v>0.17718775399620698</v>
      </c>
      <c r="K694" s="6">
        <v>7.9576161032788987E-4</v>
      </c>
      <c r="L694" s="1" t="s">
        <v>17</v>
      </c>
      <c r="M694" s="7">
        <v>0</v>
      </c>
      <c r="N694" s="8">
        <v>0</v>
      </c>
      <c r="O694" s="13" t="s">
        <v>873</v>
      </c>
      <c r="P694" s="14" t="s">
        <v>874</v>
      </c>
      <c r="Q694" s="15" t="s">
        <v>875</v>
      </c>
    </row>
    <row r="695" spans="1:17" x14ac:dyDescent="0.25">
      <c r="A695" s="1" t="s">
        <v>22</v>
      </c>
      <c r="B695" s="1" t="s">
        <v>738</v>
      </c>
      <c r="C695" s="1">
        <v>6427717</v>
      </c>
      <c r="D695" s="1" t="s">
        <v>762</v>
      </c>
      <c r="E695" s="3">
        <v>9.4198737009033504</v>
      </c>
      <c r="F695" s="4">
        <v>665288</v>
      </c>
      <c r="G695" s="4">
        <v>9480</v>
      </c>
      <c r="H695" s="4">
        <v>9484</v>
      </c>
      <c r="I695" s="4">
        <v>4</v>
      </c>
      <c r="J695" s="5">
        <v>-4.219409282700422E-4</v>
      </c>
      <c r="K695" s="6">
        <v>1.216760712507134E-6</v>
      </c>
      <c r="L695" s="1" t="s">
        <v>21</v>
      </c>
      <c r="M695" s="7">
        <v>0</v>
      </c>
      <c r="N695" s="8">
        <v>0</v>
      </c>
      <c r="O695" s="13" t="s">
        <v>873</v>
      </c>
      <c r="P695" s="14" t="s">
        <v>874</v>
      </c>
      <c r="Q695" s="15" t="s">
        <v>875</v>
      </c>
    </row>
    <row r="696" spans="1:17" x14ac:dyDescent="0.25">
      <c r="A696" s="1" t="s">
        <v>22</v>
      </c>
      <c r="B696" s="1" t="s">
        <v>738</v>
      </c>
      <c r="C696" s="1">
        <v>6427719</v>
      </c>
      <c r="D696" s="1" t="s">
        <v>763</v>
      </c>
      <c r="E696" s="3">
        <v>9.4198762267714411</v>
      </c>
      <c r="F696" s="4">
        <v>670341</v>
      </c>
      <c r="G696" s="4">
        <v>9552</v>
      </c>
      <c r="H696" s="4">
        <v>10852</v>
      </c>
      <c r="I696" s="4">
        <v>1300</v>
      </c>
      <c r="J696" s="5">
        <v>-0.13609715242881071</v>
      </c>
      <c r="K696" s="6">
        <v>3.9544733760101127E-4</v>
      </c>
      <c r="L696" s="1" t="s">
        <v>21</v>
      </c>
      <c r="M696" s="7">
        <v>0</v>
      </c>
      <c r="N696" s="8">
        <v>0</v>
      </c>
      <c r="O696" s="13" t="s">
        <v>873</v>
      </c>
      <c r="P696" s="14" t="s">
        <v>874</v>
      </c>
      <c r="Q696" s="15" t="s">
        <v>875</v>
      </c>
    </row>
    <row r="697" spans="1:17" x14ac:dyDescent="0.25">
      <c r="A697" s="1" t="s">
        <v>22</v>
      </c>
      <c r="B697" s="1" t="s">
        <v>738</v>
      </c>
      <c r="C697" s="1">
        <v>6427721</v>
      </c>
      <c r="D697" s="1" t="s">
        <v>764</v>
      </c>
      <c r="E697" s="3">
        <v>15.709788042204957</v>
      </c>
      <c r="F697" s="4">
        <v>1515407</v>
      </c>
      <c r="G697" s="4">
        <v>12948</v>
      </c>
      <c r="H697" s="4">
        <v>17356</v>
      </c>
      <c r="I697" s="4">
        <v>4408</v>
      </c>
      <c r="J697" s="5">
        <v>-0.34043867778807541</v>
      </c>
      <c r="K697" s="6">
        <v>2.2362070825311972E-3</v>
      </c>
      <c r="L697" s="1" t="s">
        <v>21</v>
      </c>
      <c r="M697" s="7">
        <v>0</v>
      </c>
      <c r="N697" s="8">
        <v>0</v>
      </c>
      <c r="O697" s="13" t="s">
        <v>873</v>
      </c>
      <c r="P697" s="14" t="s">
        <v>874</v>
      </c>
      <c r="Q697" s="15" t="s">
        <v>875</v>
      </c>
    </row>
    <row r="698" spans="1:17" x14ac:dyDescent="0.25">
      <c r="A698" s="1" t="s">
        <v>22</v>
      </c>
      <c r="B698" s="1" t="s">
        <v>738</v>
      </c>
      <c r="C698" s="1">
        <v>6427723</v>
      </c>
      <c r="D698" s="1" t="s">
        <v>765</v>
      </c>
      <c r="E698" s="3">
        <v>21.989703095148567</v>
      </c>
      <c r="F698" s="4">
        <v>1157903</v>
      </c>
      <c r="G698" s="4">
        <v>7068</v>
      </c>
      <c r="H698" s="4">
        <v>8999</v>
      </c>
      <c r="I698" s="4">
        <v>1931</v>
      </c>
      <c r="J698" s="5">
        <v>-0.27320316921335597</v>
      </c>
      <c r="K698" s="6">
        <v>1.3712029742284824E-3</v>
      </c>
      <c r="L698" s="1" t="s">
        <v>21</v>
      </c>
      <c r="M698" s="7">
        <v>0</v>
      </c>
      <c r="N698" s="8">
        <v>0</v>
      </c>
      <c r="O698" s="13" t="s">
        <v>873</v>
      </c>
      <c r="P698" s="14" t="s">
        <v>874</v>
      </c>
      <c r="Q698" s="15" t="s">
        <v>875</v>
      </c>
    </row>
    <row r="699" spans="1:17" x14ac:dyDescent="0.25">
      <c r="A699" s="1" t="s">
        <v>22</v>
      </c>
      <c r="B699" s="1" t="s">
        <v>738</v>
      </c>
      <c r="C699" s="1">
        <v>6427725</v>
      </c>
      <c r="D699" s="1" t="s">
        <v>766</v>
      </c>
      <c r="E699" s="3">
        <v>33.099546156445562</v>
      </c>
      <c r="F699" s="4">
        <v>1547609</v>
      </c>
      <c r="G699" s="4">
        <v>6276</v>
      </c>
      <c r="H699" s="4">
        <v>3868</v>
      </c>
      <c r="I699" s="4">
        <v>-2408</v>
      </c>
      <c r="J699" s="5">
        <v>0.38368387507966856</v>
      </c>
      <c r="K699" s="6">
        <v>2.5738227118047852E-3</v>
      </c>
      <c r="L699" s="1" t="s">
        <v>17</v>
      </c>
      <c r="M699" s="7">
        <v>0</v>
      </c>
      <c r="N699" s="8">
        <v>0</v>
      </c>
      <c r="O699" s="13" t="s">
        <v>873</v>
      </c>
      <c r="P699" s="14" t="s">
        <v>874</v>
      </c>
      <c r="Q699" s="15" t="s">
        <v>875</v>
      </c>
    </row>
    <row r="700" spans="1:17" x14ac:dyDescent="0.25">
      <c r="A700" s="1" t="s">
        <v>22</v>
      </c>
      <c r="B700" s="1" t="s">
        <v>738</v>
      </c>
      <c r="C700" s="1">
        <v>6427727</v>
      </c>
      <c r="D700" s="1" t="s">
        <v>767</v>
      </c>
      <c r="E700" s="3">
        <v>66.209078855643185</v>
      </c>
      <c r="F700" s="4">
        <v>968758</v>
      </c>
      <c r="G700" s="4">
        <v>1964</v>
      </c>
      <c r="H700" s="4">
        <v>1724</v>
      </c>
      <c r="I700" s="4">
        <v>-240</v>
      </c>
      <c r="J700" s="5">
        <v>0.12219959266802444</v>
      </c>
      <c r="K700" s="6">
        <v>5.1313175858254531E-4</v>
      </c>
      <c r="L700" s="1" t="s">
        <v>17</v>
      </c>
      <c r="M700" s="7">
        <v>0</v>
      </c>
      <c r="N700" s="8">
        <v>0</v>
      </c>
      <c r="O700" s="13" t="s">
        <v>873</v>
      </c>
      <c r="P700" s="14" t="s">
        <v>874</v>
      </c>
      <c r="Q700" s="15" t="s">
        <v>875</v>
      </c>
    </row>
    <row r="701" spans="1:17" x14ac:dyDescent="0.25">
      <c r="A701" s="1" t="s">
        <v>22</v>
      </c>
      <c r="B701" s="1" t="s">
        <v>738</v>
      </c>
      <c r="C701" s="1">
        <v>6427731</v>
      </c>
      <c r="D701" s="1" t="s">
        <v>768</v>
      </c>
      <c r="E701" s="3">
        <v>0</v>
      </c>
      <c r="F701" s="4"/>
      <c r="G701" s="4"/>
      <c r="H701" s="4">
        <v>0</v>
      </c>
      <c r="I701" s="4">
        <v>0</v>
      </c>
      <c r="J701" s="5">
        <v>0</v>
      </c>
      <c r="K701" s="6"/>
      <c r="L701" s="1" t="s">
        <v>25</v>
      </c>
      <c r="M701" s="7">
        <v>0</v>
      </c>
      <c r="N701" s="8">
        <v>0</v>
      </c>
      <c r="O701" s="13" t="s">
        <v>873</v>
      </c>
      <c r="P701" s="14" t="s">
        <v>874</v>
      </c>
      <c r="Q701" s="15" t="s">
        <v>875</v>
      </c>
    </row>
    <row r="702" spans="1:17" x14ac:dyDescent="0.25">
      <c r="A702" s="1" t="s">
        <v>22</v>
      </c>
      <c r="B702" s="1" t="s">
        <v>738</v>
      </c>
      <c r="C702" s="1">
        <v>6431250</v>
      </c>
      <c r="D702" s="1" t="s">
        <v>769</v>
      </c>
      <c r="E702" s="3">
        <v>0</v>
      </c>
      <c r="F702" s="4"/>
      <c r="G702" s="4"/>
      <c r="H702" s="4">
        <v>0</v>
      </c>
      <c r="I702" s="4">
        <v>0</v>
      </c>
      <c r="J702" s="5">
        <v>0</v>
      </c>
      <c r="K702" s="6"/>
      <c r="L702" s="1" t="s">
        <v>25</v>
      </c>
      <c r="M702" s="7">
        <v>0</v>
      </c>
      <c r="N702" s="8">
        <v>0</v>
      </c>
      <c r="O702" s="13" t="s">
        <v>873</v>
      </c>
      <c r="P702" s="14" t="s">
        <v>874</v>
      </c>
      <c r="Q702" s="15" t="s">
        <v>875</v>
      </c>
    </row>
    <row r="703" spans="1:17" x14ac:dyDescent="0.25">
      <c r="A703" s="1" t="s">
        <v>22</v>
      </c>
      <c r="B703" s="1" t="s">
        <v>738</v>
      </c>
      <c r="C703" s="1">
        <v>6431252</v>
      </c>
      <c r="D703" s="1" t="s">
        <v>770</v>
      </c>
      <c r="E703" s="3">
        <v>0</v>
      </c>
      <c r="F703" s="4"/>
      <c r="G703" s="4"/>
      <c r="H703" s="4">
        <v>0</v>
      </c>
      <c r="I703" s="4">
        <v>0</v>
      </c>
      <c r="J703" s="5">
        <v>0</v>
      </c>
      <c r="K703" s="6"/>
      <c r="L703" s="1" t="s">
        <v>25</v>
      </c>
      <c r="M703" s="7">
        <v>0</v>
      </c>
      <c r="N703" s="8">
        <v>0</v>
      </c>
      <c r="O703" s="13" t="s">
        <v>873</v>
      </c>
      <c r="P703" s="14" t="s">
        <v>874</v>
      </c>
      <c r="Q703" s="15" t="s">
        <v>875</v>
      </c>
    </row>
    <row r="704" spans="1:17" x14ac:dyDescent="0.25">
      <c r="A704" s="1" t="s">
        <v>22</v>
      </c>
      <c r="B704" s="1" t="s">
        <v>738</v>
      </c>
      <c r="C704" s="1">
        <v>6427735</v>
      </c>
      <c r="D704" s="1" t="s">
        <v>771</v>
      </c>
      <c r="E704" s="3">
        <v>0</v>
      </c>
      <c r="F704" s="4"/>
      <c r="G704" s="4"/>
      <c r="H704" s="4">
        <v>0</v>
      </c>
      <c r="I704" s="4">
        <v>0</v>
      </c>
      <c r="J704" s="5">
        <v>0</v>
      </c>
      <c r="K704" s="6"/>
      <c r="L704" s="1" t="s">
        <v>25</v>
      </c>
      <c r="M704" s="7">
        <v>0</v>
      </c>
      <c r="N704" s="8">
        <v>0</v>
      </c>
      <c r="O704" s="13" t="s">
        <v>873</v>
      </c>
      <c r="P704" s="14" t="s">
        <v>874</v>
      </c>
      <c r="Q704" s="15" t="s">
        <v>875</v>
      </c>
    </row>
    <row r="705" spans="1:17" x14ac:dyDescent="0.25">
      <c r="A705" s="1" t="s">
        <v>22</v>
      </c>
      <c r="B705" s="1" t="s">
        <v>738</v>
      </c>
      <c r="C705" s="1">
        <v>6427737</v>
      </c>
      <c r="D705" s="1" t="s">
        <v>772</v>
      </c>
      <c r="E705" s="3">
        <v>0</v>
      </c>
      <c r="F705" s="4"/>
      <c r="G705" s="4"/>
      <c r="H705" s="4">
        <v>0</v>
      </c>
      <c r="I705" s="4">
        <v>0</v>
      </c>
      <c r="J705" s="5">
        <v>0</v>
      </c>
      <c r="K705" s="6"/>
      <c r="L705" s="1" t="s">
        <v>25</v>
      </c>
      <c r="M705" s="7">
        <v>0</v>
      </c>
      <c r="N705" s="8">
        <v>0</v>
      </c>
      <c r="O705" s="13" t="s">
        <v>873</v>
      </c>
      <c r="P705" s="14" t="s">
        <v>874</v>
      </c>
      <c r="Q705" s="15" t="s">
        <v>875</v>
      </c>
    </row>
    <row r="706" spans="1:17" x14ac:dyDescent="0.25">
      <c r="A706" s="1" t="s">
        <v>22</v>
      </c>
      <c r="B706" s="1" t="s">
        <v>738</v>
      </c>
      <c r="C706" s="1">
        <v>6427739</v>
      </c>
      <c r="D706" s="1" t="s">
        <v>773</v>
      </c>
      <c r="E706" s="3">
        <v>0</v>
      </c>
      <c r="F706" s="4"/>
      <c r="G706" s="4"/>
      <c r="H706" s="4">
        <v>0</v>
      </c>
      <c r="I706" s="4">
        <v>0</v>
      </c>
      <c r="J706" s="5">
        <v>0</v>
      </c>
      <c r="K706" s="6"/>
      <c r="L706" s="1" t="s">
        <v>25</v>
      </c>
      <c r="M706" s="7">
        <v>0</v>
      </c>
      <c r="N706" s="8">
        <v>0</v>
      </c>
      <c r="O706" s="13" t="s">
        <v>873</v>
      </c>
      <c r="P706" s="14" t="s">
        <v>874</v>
      </c>
      <c r="Q706" s="15" t="s">
        <v>875</v>
      </c>
    </row>
    <row r="707" spans="1:17" x14ac:dyDescent="0.25">
      <c r="A707" s="1" t="s">
        <v>22</v>
      </c>
      <c r="B707" s="1" t="s">
        <v>738</v>
      </c>
      <c r="C707" s="1">
        <v>6431254</v>
      </c>
      <c r="D707" s="1" t="s">
        <v>774</v>
      </c>
      <c r="E707" s="3">
        <v>0</v>
      </c>
      <c r="F707" s="4"/>
      <c r="G707" s="4"/>
      <c r="H707" s="4">
        <v>0</v>
      </c>
      <c r="I707" s="4">
        <v>0</v>
      </c>
      <c r="J707" s="5">
        <v>0</v>
      </c>
      <c r="K707" s="6"/>
      <c r="L707" s="1" t="s">
        <v>25</v>
      </c>
      <c r="M707" s="7">
        <v>0</v>
      </c>
      <c r="N707" s="8">
        <v>0</v>
      </c>
      <c r="O707" s="13" t="s">
        <v>873</v>
      </c>
      <c r="P707" s="14" t="s">
        <v>874</v>
      </c>
      <c r="Q707" s="15" t="s">
        <v>875</v>
      </c>
    </row>
    <row r="708" spans="1:17" x14ac:dyDescent="0.25">
      <c r="A708" s="1" t="s">
        <v>22</v>
      </c>
      <c r="B708" s="1" t="s">
        <v>738</v>
      </c>
      <c r="C708" s="1">
        <v>6427743</v>
      </c>
      <c r="D708" s="1" t="s">
        <v>775</v>
      </c>
      <c r="E708" s="3">
        <v>0</v>
      </c>
      <c r="F708" s="4"/>
      <c r="G708" s="4"/>
      <c r="H708" s="4">
        <v>0</v>
      </c>
      <c r="I708" s="4">
        <v>0</v>
      </c>
      <c r="J708" s="5">
        <v>0</v>
      </c>
      <c r="K708" s="6"/>
      <c r="L708" s="1" t="s">
        <v>25</v>
      </c>
      <c r="M708" s="7">
        <v>0</v>
      </c>
      <c r="N708" s="8">
        <v>0</v>
      </c>
      <c r="O708" s="13" t="s">
        <v>873</v>
      </c>
      <c r="P708" s="14" t="s">
        <v>874</v>
      </c>
      <c r="Q708" s="15" t="s">
        <v>875</v>
      </c>
    </row>
    <row r="709" spans="1:17" x14ac:dyDescent="0.25">
      <c r="A709" s="1" t="s">
        <v>22</v>
      </c>
      <c r="B709" s="1" t="s">
        <v>738</v>
      </c>
      <c r="C709" s="1">
        <v>6427745</v>
      </c>
      <c r="D709" s="1" t="s">
        <v>776</v>
      </c>
      <c r="E709" s="3">
        <v>0</v>
      </c>
      <c r="F709" s="4"/>
      <c r="G709" s="4"/>
      <c r="H709" s="4">
        <v>0</v>
      </c>
      <c r="I709" s="4">
        <v>0</v>
      </c>
      <c r="J709" s="5">
        <v>0</v>
      </c>
      <c r="K709" s="6"/>
      <c r="L709" s="1" t="s">
        <v>25</v>
      </c>
      <c r="M709" s="7">
        <v>0</v>
      </c>
      <c r="N709" s="8">
        <v>0</v>
      </c>
      <c r="O709" s="13" t="s">
        <v>873</v>
      </c>
      <c r="P709" s="14" t="s">
        <v>874</v>
      </c>
      <c r="Q709" s="15" t="s">
        <v>875</v>
      </c>
    </row>
    <row r="710" spans="1:17" x14ac:dyDescent="0.25">
      <c r="A710" s="1" t="s">
        <v>22</v>
      </c>
      <c r="B710" s="1" t="s">
        <v>738</v>
      </c>
      <c r="C710" s="1">
        <v>6427749</v>
      </c>
      <c r="D710" s="1" t="s">
        <v>777</v>
      </c>
      <c r="E710" s="3">
        <v>0</v>
      </c>
      <c r="F710" s="4"/>
      <c r="G710" s="4"/>
      <c r="H710" s="4">
        <v>0</v>
      </c>
      <c r="I710" s="4">
        <v>0</v>
      </c>
      <c r="J710" s="5">
        <v>0</v>
      </c>
      <c r="K710" s="6"/>
      <c r="L710" s="1" t="s">
        <v>25</v>
      </c>
      <c r="M710" s="7">
        <v>0</v>
      </c>
      <c r="N710" s="8">
        <v>0</v>
      </c>
      <c r="O710" s="13" t="s">
        <v>873</v>
      </c>
      <c r="P710" s="14" t="s">
        <v>874</v>
      </c>
      <c r="Q710" s="15" t="s">
        <v>875</v>
      </c>
    </row>
    <row r="711" spans="1:17" x14ac:dyDescent="0.25">
      <c r="A711" s="1" t="s">
        <v>22</v>
      </c>
      <c r="B711" s="1" t="s">
        <v>738</v>
      </c>
      <c r="C711" s="1">
        <v>6427751</v>
      </c>
      <c r="D711" s="1" t="s">
        <v>778</v>
      </c>
      <c r="E711" s="3">
        <v>0</v>
      </c>
      <c r="F711" s="4"/>
      <c r="G711" s="4"/>
      <c r="H711" s="4">
        <v>0</v>
      </c>
      <c r="I711" s="4">
        <v>0</v>
      </c>
      <c r="J711" s="5">
        <v>0</v>
      </c>
      <c r="K711" s="6"/>
      <c r="L711" s="1" t="s">
        <v>25</v>
      </c>
      <c r="M711" s="7">
        <v>0</v>
      </c>
      <c r="N711" s="8">
        <v>0</v>
      </c>
      <c r="O711" s="13" t="s">
        <v>873</v>
      </c>
      <c r="P711" s="14" t="s">
        <v>874</v>
      </c>
      <c r="Q711" s="15" t="s">
        <v>875</v>
      </c>
    </row>
    <row r="712" spans="1:17" x14ac:dyDescent="0.25">
      <c r="A712" s="1" t="s">
        <v>22</v>
      </c>
      <c r="B712" s="1" t="s">
        <v>738</v>
      </c>
      <c r="C712" s="1">
        <v>6427755</v>
      </c>
      <c r="D712" s="1" t="s">
        <v>779</v>
      </c>
      <c r="E712" s="3">
        <v>0</v>
      </c>
      <c r="F712" s="4"/>
      <c r="G712" s="4"/>
      <c r="H712" s="4">
        <v>0</v>
      </c>
      <c r="I712" s="4">
        <v>0</v>
      </c>
      <c r="J712" s="5">
        <v>0</v>
      </c>
      <c r="K712" s="6"/>
      <c r="L712" s="1" t="s">
        <v>25</v>
      </c>
      <c r="M712" s="7">
        <v>0</v>
      </c>
      <c r="N712" s="8">
        <v>0</v>
      </c>
      <c r="O712" s="13" t="s">
        <v>873</v>
      </c>
      <c r="P712" s="14" t="s">
        <v>874</v>
      </c>
      <c r="Q712" s="15" t="s">
        <v>875</v>
      </c>
    </row>
    <row r="713" spans="1:17" x14ac:dyDescent="0.25">
      <c r="A713" s="1" t="s">
        <v>22</v>
      </c>
      <c r="B713" s="1" t="s">
        <v>738</v>
      </c>
      <c r="C713" s="1">
        <v>6427757</v>
      </c>
      <c r="D713" s="1" t="s">
        <v>780</v>
      </c>
      <c r="E713" s="3">
        <v>0</v>
      </c>
      <c r="F713" s="4"/>
      <c r="G713" s="4"/>
      <c r="H713" s="4">
        <v>0</v>
      </c>
      <c r="I713" s="4">
        <v>0</v>
      </c>
      <c r="J713" s="5">
        <v>0</v>
      </c>
      <c r="K713" s="6"/>
      <c r="L713" s="1" t="s">
        <v>25</v>
      </c>
      <c r="M713" s="7">
        <v>0</v>
      </c>
      <c r="N713" s="8">
        <v>0</v>
      </c>
      <c r="O713" s="13" t="s">
        <v>873</v>
      </c>
      <c r="P713" s="14" t="s">
        <v>874</v>
      </c>
      <c r="Q713" s="15" t="s">
        <v>875</v>
      </c>
    </row>
    <row r="714" spans="1:17" x14ac:dyDescent="0.25">
      <c r="A714" s="1" t="s">
        <v>22</v>
      </c>
      <c r="B714" s="1" t="s">
        <v>738</v>
      </c>
      <c r="C714" s="1">
        <v>6427763</v>
      </c>
      <c r="D714" s="1" t="s">
        <v>781</v>
      </c>
      <c r="E714" s="3">
        <v>0</v>
      </c>
      <c r="F714" s="4"/>
      <c r="G714" s="4"/>
      <c r="H714" s="4">
        <v>0</v>
      </c>
      <c r="I714" s="4">
        <v>0</v>
      </c>
      <c r="J714" s="5">
        <v>0</v>
      </c>
      <c r="K714" s="6"/>
      <c r="L714" s="1" t="s">
        <v>25</v>
      </c>
      <c r="M714" s="7">
        <v>0</v>
      </c>
      <c r="N714" s="8">
        <v>0</v>
      </c>
      <c r="O714" s="13" t="s">
        <v>873</v>
      </c>
      <c r="P714" s="14" t="s">
        <v>874</v>
      </c>
      <c r="Q714" s="15" t="s">
        <v>875</v>
      </c>
    </row>
    <row r="715" spans="1:17" x14ac:dyDescent="0.25">
      <c r="A715" s="1" t="s">
        <v>22</v>
      </c>
      <c r="B715" s="1" t="s">
        <v>738</v>
      </c>
      <c r="C715" s="1">
        <v>6427767</v>
      </c>
      <c r="D715" s="1" t="s">
        <v>782</v>
      </c>
      <c r="E715" s="3">
        <v>0</v>
      </c>
      <c r="F715" s="4"/>
      <c r="G715" s="4"/>
      <c r="H715" s="4">
        <v>0</v>
      </c>
      <c r="I715" s="4">
        <v>0</v>
      </c>
      <c r="J715" s="5">
        <v>0</v>
      </c>
      <c r="K715" s="6"/>
      <c r="L715" s="1" t="s">
        <v>25</v>
      </c>
      <c r="M715" s="7">
        <v>0</v>
      </c>
      <c r="N715" s="8">
        <v>0</v>
      </c>
      <c r="O715" s="13" t="s">
        <v>873</v>
      </c>
      <c r="P715" s="14" t="s">
        <v>874</v>
      </c>
      <c r="Q715" s="15" t="s">
        <v>875</v>
      </c>
    </row>
    <row r="716" spans="1:17" x14ac:dyDescent="0.25">
      <c r="A716" s="1" t="s">
        <v>22</v>
      </c>
      <c r="B716" s="1" t="s">
        <v>738</v>
      </c>
      <c r="C716" s="1">
        <v>6427769</v>
      </c>
      <c r="D716" s="1" t="s">
        <v>783</v>
      </c>
      <c r="E716" s="3">
        <v>0</v>
      </c>
      <c r="F716" s="4"/>
      <c r="G716" s="4"/>
      <c r="H716" s="4">
        <v>0</v>
      </c>
      <c r="I716" s="4">
        <v>0</v>
      </c>
      <c r="J716" s="5">
        <v>0</v>
      </c>
      <c r="K716" s="6"/>
      <c r="L716" s="1" t="s">
        <v>25</v>
      </c>
      <c r="M716" s="7">
        <v>0</v>
      </c>
      <c r="N716" s="8">
        <v>0</v>
      </c>
      <c r="O716" s="13" t="s">
        <v>873</v>
      </c>
      <c r="P716" s="14" t="s">
        <v>874</v>
      </c>
      <c r="Q716" s="15" t="s">
        <v>875</v>
      </c>
    </row>
    <row r="717" spans="1:17" x14ac:dyDescent="0.25">
      <c r="A717" s="1" t="s">
        <v>14</v>
      </c>
      <c r="B717" s="1" t="s">
        <v>784</v>
      </c>
      <c r="C717" s="1">
        <v>6288909</v>
      </c>
      <c r="D717" s="1" t="s">
        <v>785</v>
      </c>
      <c r="E717" s="3">
        <v>39.719481226192634</v>
      </c>
      <c r="F717" s="4">
        <v>437947</v>
      </c>
      <c r="G717" s="4">
        <v>1480</v>
      </c>
      <c r="H717" s="4">
        <v>1706</v>
      </c>
      <c r="I717" s="4">
        <v>226</v>
      </c>
      <c r="J717" s="5">
        <v>-0.1527027027027027</v>
      </c>
      <c r="K717" s="6">
        <v>2.8987590262486297E-4</v>
      </c>
      <c r="L717" s="1" t="s">
        <v>21</v>
      </c>
      <c r="M717" s="7">
        <v>0</v>
      </c>
      <c r="N717" s="8">
        <v>0</v>
      </c>
      <c r="O717" s="13" t="s">
        <v>873</v>
      </c>
      <c r="P717" s="14" t="s">
        <v>874</v>
      </c>
      <c r="Q717" s="15" t="s">
        <v>875</v>
      </c>
    </row>
    <row r="718" spans="1:17" x14ac:dyDescent="0.25">
      <c r="A718" s="1" t="s">
        <v>14</v>
      </c>
      <c r="B718" s="1" t="s">
        <v>784</v>
      </c>
      <c r="C718" s="1">
        <v>6288937</v>
      </c>
      <c r="D718" s="1" t="s">
        <v>786</v>
      </c>
      <c r="E718" s="3">
        <v>186.71735621442528</v>
      </c>
      <c r="F718" s="4">
        <v>219785</v>
      </c>
      <c r="G718" s="4">
        <v>158</v>
      </c>
      <c r="H718" s="4">
        <v>36</v>
      </c>
      <c r="I718" s="4">
        <v>-122</v>
      </c>
      <c r="J718" s="5">
        <v>0.77215189873417722</v>
      </c>
      <c r="K718" s="6">
        <v>7.3560492351137582E-4</v>
      </c>
      <c r="L718" s="1" t="s">
        <v>17</v>
      </c>
      <c r="M718" s="7">
        <v>0</v>
      </c>
      <c r="N718" s="8">
        <v>0</v>
      </c>
      <c r="O718" s="13" t="s">
        <v>873</v>
      </c>
      <c r="P718" s="14" t="s">
        <v>874</v>
      </c>
      <c r="Q718" s="15" t="s">
        <v>875</v>
      </c>
    </row>
    <row r="719" spans="1:17" x14ac:dyDescent="0.25">
      <c r="A719" s="1" t="s">
        <v>14</v>
      </c>
      <c r="B719" s="1" t="s">
        <v>784</v>
      </c>
      <c r="C719" s="1">
        <v>6332715</v>
      </c>
      <c r="D719" s="1" t="s">
        <v>787</v>
      </c>
      <c r="E719" s="3">
        <v>39.719478169067187</v>
      </c>
      <c r="F719" s="4">
        <v>842752</v>
      </c>
      <c r="G719" s="4">
        <v>2848</v>
      </c>
      <c r="H719" s="4">
        <v>3158</v>
      </c>
      <c r="I719" s="4">
        <v>310</v>
      </c>
      <c r="J719" s="5">
        <v>-0.10884831460674158</v>
      </c>
      <c r="K719" s="6">
        <v>3.9761735795244873E-4</v>
      </c>
      <c r="L719" s="1" t="s">
        <v>21</v>
      </c>
      <c r="M719" s="7">
        <v>0</v>
      </c>
      <c r="N719" s="8">
        <v>0</v>
      </c>
      <c r="O719" s="13" t="s">
        <v>873</v>
      </c>
      <c r="P719" s="14" t="s">
        <v>874</v>
      </c>
      <c r="Q719" s="15" t="s">
        <v>875</v>
      </c>
    </row>
    <row r="720" spans="1:17" x14ac:dyDescent="0.25">
      <c r="A720" s="1" t="s">
        <v>14</v>
      </c>
      <c r="B720" s="1" t="s">
        <v>784</v>
      </c>
      <c r="C720" s="1">
        <v>6332590</v>
      </c>
      <c r="D720" s="1" t="s">
        <v>788</v>
      </c>
      <c r="E720" s="3">
        <v>138.30806777115501</v>
      </c>
      <c r="F720" s="4">
        <v>294693</v>
      </c>
      <c r="G720" s="4">
        <v>286</v>
      </c>
      <c r="H720" s="4">
        <v>128</v>
      </c>
      <c r="I720" s="4">
        <v>-158</v>
      </c>
      <c r="J720" s="5">
        <v>0.55244755244755239</v>
      </c>
      <c r="K720" s="6">
        <v>7.0567496157488731E-4</v>
      </c>
      <c r="L720" s="1" t="s">
        <v>17</v>
      </c>
      <c r="M720" s="7">
        <v>0</v>
      </c>
      <c r="N720" s="8">
        <v>0</v>
      </c>
      <c r="O720" s="13" t="s">
        <v>873</v>
      </c>
      <c r="P720" s="14" t="s">
        <v>874</v>
      </c>
      <c r="Q720" s="15" t="s">
        <v>875</v>
      </c>
    </row>
    <row r="721" spans="1:17" x14ac:dyDescent="0.25">
      <c r="A721" s="1" t="s">
        <v>14</v>
      </c>
      <c r="B721" s="1" t="s">
        <v>784</v>
      </c>
      <c r="C721" s="1">
        <v>6379535</v>
      </c>
      <c r="D721" s="1" t="s">
        <v>789</v>
      </c>
      <c r="E721" s="3">
        <v>39.719497504732402</v>
      </c>
      <c r="F721" s="4">
        <v>92324</v>
      </c>
      <c r="G721" s="4">
        <v>312</v>
      </c>
      <c r="H721" s="4">
        <v>1707</v>
      </c>
      <c r="I721" s="4">
        <v>1395</v>
      </c>
      <c r="J721" s="5">
        <v>-4.4711538461538458</v>
      </c>
      <c r="K721" s="6">
        <v>1.7892789818166599E-3</v>
      </c>
      <c r="L721" s="1" t="s">
        <v>21</v>
      </c>
      <c r="M721" s="7">
        <v>0</v>
      </c>
      <c r="N721" s="8">
        <v>0</v>
      </c>
      <c r="O721" s="13" t="s">
        <v>873</v>
      </c>
      <c r="P721" s="14" t="s">
        <v>874</v>
      </c>
      <c r="Q721" s="15" t="s">
        <v>875</v>
      </c>
    </row>
    <row r="722" spans="1:17" x14ac:dyDescent="0.25">
      <c r="A722" s="1" t="s">
        <v>14</v>
      </c>
      <c r="B722" s="1" t="s">
        <v>784</v>
      </c>
      <c r="C722" s="1">
        <v>6379537</v>
      </c>
      <c r="D722" s="1" t="s">
        <v>790</v>
      </c>
      <c r="E722" s="3">
        <v>6.2798720441573099</v>
      </c>
      <c r="F722" s="4">
        <v>20024</v>
      </c>
      <c r="G722" s="4">
        <v>428</v>
      </c>
      <c r="H722" s="4">
        <v>2578</v>
      </c>
      <c r="I722" s="4">
        <v>2150</v>
      </c>
      <c r="J722" s="5">
        <v>-5.0233644859813085</v>
      </c>
      <c r="K722" s="6">
        <v>4.3600288403189733E-4</v>
      </c>
      <c r="L722" s="1" t="s">
        <v>21</v>
      </c>
      <c r="M722" s="7">
        <v>0</v>
      </c>
      <c r="N722" s="8">
        <v>0</v>
      </c>
      <c r="O722" s="13" t="s">
        <v>873</v>
      </c>
      <c r="P722" s="14" t="s">
        <v>874</v>
      </c>
      <c r="Q722" s="15" t="s">
        <v>875</v>
      </c>
    </row>
    <row r="723" spans="1:17" x14ac:dyDescent="0.25">
      <c r="A723" s="1" t="s">
        <v>14</v>
      </c>
      <c r="B723" s="1" t="s">
        <v>784</v>
      </c>
      <c r="C723" s="1">
        <v>6379541</v>
      </c>
      <c r="D723" s="1" t="s">
        <v>791</v>
      </c>
      <c r="E723" s="3">
        <v>21.989874013893793</v>
      </c>
      <c r="F723" s="4">
        <v>37352</v>
      </c>
      <c r="G723" s="4">
        <v>228</v>
      </c>
      <c r="H723" s="4">
        <v>780</v>
      </c>
      <c r="I723" s="4">
        <v>552</v>
      </c>
      <c r="J723" s="5">
        <v>-2.4210526315789473</v>
      </c>
      <c r="K723" s="6">
        <v>3.9197821074097672E-4</v>
      </c>
      <c r="L723" s="1" t="s">
        <v>21</v>
      </c>
      <c r="M723" s="7">
        <v>0</v>
      </c>
      <c r="N723" s="8">
        <v>0</v>
      </c>
      <c r="O723" s="13" t="s">
        <v>873</v>
      </c>
      <c r="P723" s="14" t="s">
        <v>874</v>
      </c>
      <c r="Q723" s="15" t="s">
        <v>875</v>
      </c>
    </row>
    <row r="724" spans="1:17" x14ac:dyDescent="0.25">
      <c r="A724" s="1" t="s">
        <v>14</v>
      </c>
      <c r="B724" s="1" t="s">
        <v>784</v>
      </c>
      <c r="C724" s="1">
        <v>6379543</v>
      </c>
      <c r="D724" s="1" t="s">
        <v>792</v>
      </c>
      <c r="E724" s="3">
        <v>46.349272930648766</v>
      </c>
      <c r="F724" s="4">
        <v>33149</v>
      </c>
      <c r="G724" s="4">
        <v>96</v>
      </c>
      <c r="H724" s="4">
        <v>676</v>
      </c>
      <c r="I724" s="4">
        <v>580</v>
      </c>
      <c r="J724" s="5">
        <v>-6.041666666666667</v>
      </c>
      <c r="K724" s="6">
        <v>8.6810253949922409E-4</v>
      </c>
      <c r="L724" s="1" t="s">
        <v>21</v>
      </c>
      <c r="M724" s="7">
        <v>0</v>
      </c>
      <c r="N724" s="8">
        <v>0</v>
      </c>
      <c r="O724" s="13" t="s">
        <v>873</v>
      </c>
      <c r="P724" s="14" t="s">
        <v>874</v>
      </c>
      <c r="Q724" s="15" t="s">
        <v>875</v>
      </c>
    </row>
    <row r="725" spans="1:17" x14ac:dyDescent="0.25">
      <c r="A725" s="1" t="s">
        <v>14</v>
      </c>
      <c r="B725" s="1" t="s">
        <v>784</v>
      </c>
      <c r="C725" s="1">
        <v>6379547</v>
      </c>
      <c r="D725" s="1" t="s">
        <v>793</v>
      </c>
      <c r="E725" s="3">
        <v>89.898396718866508</v>
      </c>
      <c r="F725" s="4">
        <v>96443</v>
      </c>
      <c r="G725" s="4">
        <v>144</v>
      </c>
      <c r="H725" s="4">
        <v>350</v>
      </c>
      <c r="I725" s="4">
        <v>206</v>
      </c>
      <c r="J725" s="5">
        <v>-1.4305555555555556</v>
      </c>
      <c r="K725" s="6">
        <v>5.9802490956667182E-4</v>
      </c>
      <c r="L725" s="1" t="s">
        <v>21</v>
      </c>
      <c r="M725" s="7">
        <v>0</v>
      </c>
      <c r="N725" s="8">
        <v>0</v>
      </c>
      <c r="O725" s="13" t="s">
        <v>873</v>
      </c>
      <c r="P725" s="14" t="s">
        <v>874</v>
      </c>
      <c r="Q725" s="15" t="s">
        <v>875</v>
      </c>
    </row>
    <row r="726" spans="1:17" x14ac:dyDescent="0.25">
      <c r="A726" s="1" t="s">
        <v>14</v>
      </c>
      <c r="B726" s="1" t="s">
        <v>784</v>
      </c>
      <c r="C726" s="1">
        <v>6379551</v>
      </c>
      <c r="D726" s="1" t="s">
        <v>794</v>
      </c>
      <c r="E726" s="3">
        <v>46.338553318419088</v>
      </c>
      <c r="F726" s="4">
        <v>15535</v>
      </c>
      <c r="G726" s="4">
        <v>45</v>
      </c>
      <c r="H726" s="4">
        <v>555</v>
      </c>
      <c r="I726" s="4">
        <v>510</v>
      </c>
      <c r="J726" s="5">
        <v>-11.333333333333334</v>
      </c>
      <c r="K726" s="6">
        <v>7.6315500081757524E-4</v>
      </c>
      <c r="L726" s="1" t="s">
        <v>21</v>
      </c>
      <c r="M726" s="7">
        <v>0</v>
      </c>
      <c r="N726" s="8">
        <v>0</v>
      </c>
      <c r="O726" s="13" t="s">
        <v>873</v>
      </c>
      <c r="P726" s="14" t="s">
        <v>874</v>
      </c>
      <c r="Q726" s="15" t="s">
        <v>875</v>
      </c>
    </row>
    <row r="727" spans="1:17" x14ac:dyDescent="0.25">
      <c r="A727" s="1" t="s">
        <v>14</v>
      </c>
      <c r="B727" s="1" t="s">
        <v>784</v>
      </c>
      <c r="C727" s="1">
        <v>6379555</v>
      </c>
      <c r="D727" s="1" t="s">
        <v>795</v>
      </c>
      <c r="E727" s="3">
        <v>186.71751067724222</v>
      </c>
      <c r="F727" s="4">
        <v>581457</v>
      </c>
      <c r="G727" s="4">
        <v>418</v>
      </c>
      <c r="H727" s="4">
        <v>581</v>
      </c>
      <c r="I727" s="4">
        <v>163</v>
      </c>
      <c r="J727" s="5">
        <v>-0.38995215311004783</v>
      </c>
      <c r="K727" s="6">
        <v>9.8281722723915672E-4</v>
      </c>
      <c r="L727" s="1" t="s">
        <v>21</v>
      </c>
      <c r="M727" s="7">
        <v>0</v>
      </c>
      <c r="N727" s="8">
        <v>0</v>
      </c>
      <c r="O727" s="13" t="s">
        <v>873</v>
      </c>
      <c r="P727" s="14" t="s">
        <v>874</v>
      </c>
      <c r="Q727" s="15" t="s">
        <v>875</v>
      </c>
    </row>
    <row r="728" spans="1:17" x14ac:dyDescent="0.25">
      <c r="A728" s="1" t="s">
        <v>14</v>
      </c>
      <c r="B728" s="1" t="s">
        <v>784</v>
      </c>
      <c r="C728" s="1">
        <v>6392729</v>
      </c>
      <c r="D728" s="1" t="s">
        <v>796</v>
      </c>
      <c r="E728" s="3">
        <v>29.787472035794181</v>
      </c>
      <c r="F728" s="4">
        <v>2663</v>
      </c>
      <c r="G728" s="4">
        <v>12</v>
      </c>
      <c r="H728" s="4">
        <v>300</v>
      </c>
      <c r="I728" s="4">
        <v>288</v>
      </c>
      <c r="J728" s="5">
        <v>-24</v>
      </c>
      <c r="K728" s="6">
        <v>2.7702964319044023E-4</v>
      </c>
      <c r="L728" s="1" t="s">
        <v>21</v>
      </c>
      <c r="M728" s="7">
        <v>0</v>
      </c>
      <c r="N728" s="8">
        <v>0</v>
      </c>
      <c r="O728" s="13" t="s">
        <v>873</v>
      </c>
      <c r="P728" s="14" t="s">
        <v>874</v>
      </c>
      <c r="Q728" s="15" t="s">
        <v>875</v>
      </c>
    </row>
    <row r="729" spans="1:17" x14ac:dyDescent="0.25">
      <c r="A729" s="1" t="s">
        <v>22</v>
      </c>
      <c r="B729" s="1" t="s">
        <v>784</v>
      </c>
      <c r="C729" s="1">
        <v>6425879</v>
      </c>
      <c r="D729" s="1" t="s">
        <v>797</v>
      </c>
      <c r="E729" s="3">
        <v>3.7699493062036966</v>
      </c>
      <c r="F729" s="4">
        <v>778772</v>
      </c>
      <c r="G729" s="4">
        <v>27728</v>
      </c>
      <c r="H729" s="4">
        <v>27428</v>
      </c>
      <c r="I729" s="4">
        <v>-300</v>
      </c>
      <c r="J729" s="5">
        <v>1.081938834391229E-2</v>
      </c>
      <c r="K729" s="6">
        <v>3.6522195118382694E-5</v>
      </c>
      <c r="L729" s="1" t="s">
        <v>17</v>
      </c>
      <c r="M729" s="7">
        <v>0</v>
      </c>
      <c r="N729" s="8">
        <v>0</v>
      </c>
      <c r="O729" s="13" t="s">
        <v>873</v>
      </c>
      <c r="P729" s="14" t="s">
        <v>874</v>
      </c>
      <c r="Q729" s="15" t="s">
        <v>875</v>
      </c>
    </row>
    <row r="730" spans="1:17" x14ac:dyDescent="0.25">
      <c r="A730" s="1" t="s">
        <v>22</v>
      </c>
      <c r="B730" s="1" t="s">
        <v>784</v>
      </c>
      <c r="C730" s="1">
        <v>6420685</v>
      </c>
      <c r="D730" s="1" t="s">
        <v>798</v>
      </c>
      <c r="E730" s="3">
        <v>9.4198646827395631</v>
      </c>
      <c r="F730" s="4">
        <v>276782</v>
      </c>
      <c r="G730" s="4">
        <v>3944</v>
      </c>
      <c r="H730" s="4">
        <v>7107</v>
      </c>
      <c r="I730" s="4">
        <v>3163</v>
      </c>
      <c r="J730" s="5">
        <v>-0.80197768762677479</v>
      </c>
      <c r="K730" s="6">
        <v>9.6215261229245868E-4</v>
      </c>
      <c r="L730" s="1" t="s">
        <v>21</v>
      </c>
      <c r="M730" s="7">
        <v>0</v>
      </c>
      <c r="N730" s="8">
        <v>0</v>
      </c>
      <c r="O730" s="13" t="s">
        <v>873</v>
      </c>
      <c r="P730" s="14" t="s">
        <v>874</v>
      </c>
      <c r="Q730" s="15" t="s">
        <v>875</v>
      </c>
    </row>
    <row r="731" spans="1:17" x14ac:dyDescent="0.25">
      <c r="A731" s="1" t="s">
        <v>22</v>
      </c>
      <c r="B731" s="1" t="s">
        <v>784</v>
      </c>
      <c r="C731" s="1">
        <v>6425881</v>
      </c>
      <c r="D731" s="1" t="s">
        <v>799</v>
      </c>
      <c r="E731" s="3">
        <v>15.709795259536149</v>
      </c>
      <c r="F731" s="4">
        <v>665712</v>
      </c>
      <c r="G731" s="4">
        <v>5688</v>
      </c>
      <c r="H731" s="4">
        <v>7286</v>
      </c>
      <c r="I731" s="4">
        <v>1598</v>
      </c>
      <c r="J731" s="5">
        <v>-0.28094233473980307</v>
      </c>
      <c r="K731" s="6">
        <v>8.1067617050584943E-4</v>
      </c>
      <c r="L731" s="1" t="s">
        <v>21</v>
      </c>
      <c r="M731" s="7">
        <v>0</v>
      </c>
      <c r="N731" s="8">
        <v>0</v>
      </c>
      <c r="O731" s="13" t="s">
        <v>873</v>
      </c>
      <c r="P731" s="14" t="s">
        <v>874</v>
      </c>
      <c r="Q731" s="15" t="s">
        <v>875</v>
      </c>
    </row>
    <row r="732" spans="1:17" x14ac:dyDescent="0.25">
      <c r="A732" s="1" t="s">
        <v>22</v>
      </c>
      <c r="B732" s="1" t="s">
        <v>784</v>
      </c>
      <c r="C732" s="1">
        <v>6420687</v>
      </c>
      <c r="D732" s="1" t="s">
        <v>800</v>
      </c>
      <c r="E732" s="3">
        <v>21.989692031715915</v>
      </c>
      <c r="F732" s="4">
        <v>744085</v>
      </c>
      <c r="G732" s="4">
        <v>4542</v>
      </c>
      <c r="H732" s="4">
        <v>5624</v>
      </c>
      <c r="I732" s="4">
        <v>1082</v>
      </c>
      <c r="J732" s="5">
        <v>-0.23822104799647734</v>
      </c>
      <c r="K732" s="6">
        <v>7.6832774296595196E-4</v>
      </c>
      <c r="L732" s="1" t="s">
        <v>21</v>
      </c>
      <c r="M732" s="7">
        <v>0</v>
      </c>
      <c r="N732" s="8">
        <v>0</v>
      </c>
      <c r="O732" s="13" t="s">
        <v>873</v>
      </c>
      <c r="P732" s="14" t="s">
        <v>874</v>
      </c>
      <c r="Q732" s="15" t="s">
        <v>875</v>
      </c>
    </row>
    <row r="733" spans="1:17" x14ac:dyDescent="0.25">
      <c r="A733" s="1" t="s">
        <v>22</v>
      </c>
      <c r="B733" s="1" t="s">
        <v>784</v>
      </c>
      <c r="C733" s="1">
        <v>6425883</v>
      </c>
      <c r="D733" s="1" t="s">
        <v>801</v>
      </c>
      <c r="E733" s="3">
        <v>43.039390592699569</v>
      </c>
      <c r="F733" s="4">
        <v>455955</v>
      </c>
      <c r="G733" s="4">
        <v>1422</v>
      </c>
      <c r="H733" s="4">
        <v>2047</v>
      </c>
      <c r="I733" s="4">
        <v>625</v>
      </c>
      <c r="J733" s="5">
        <v>-0.43952180028129395</v>
      </c>
      <c r="K733" s="6">
        <v>8.6865282822249897E-4</v>
      </c>
      <c r="L733" s="1" t="s">
        <v>21</v>
      </c>
      <c r="M733" s="7">
        <v>0</v>
      </c>
      <c r="N733" s="8">
        <v>0</v>
      </c>
      <c r="O733" s="13" t="s">
        <v>873</v>
      </c>
      <c r="P733" s="14" t="s">
        <v>874</v>
      </c>
      <c r="Q733" s="15" t="s">
        <v>875</v>
      </c>
    </row>
    <row r="734" spans="1:17" x14ac:dyDescent="0.25">
      <c r="A734" s="1" t="s">
        <v>22</v>
      </c>
      <c r="B734" s="1" t="s">
        <v>784</v>
      </c>
      <c r="C734" s="1">
        <v>6425885</v>
      </c>
      <c r="D734" s="1" t="s">
        <v>802</v>
      </c>
      <c r="E734" s="3">
        <v>39.719463087248322</v>
      </c>
      <c r="F734" s="4">
        <v>769366</v>
      </c>
      <c r="G734" s="4">
        <v>2600</v>
      </c>
      <c r="H734" s="4">
        <v>2484</v>
      </c>
      <c r="I734" s="4">
        <v>-116</v>
      </c>
      <c r="J734" s="5">
        <v>4.4615384615384612E-2</v>
      </c>
      <c r="K734" s="6">
        <v>1.487857935772945E-4</v>
      </c>
      <c r="L734" s="1" t="s">
        <v>17</v>
      </c>
      <c r="M734" s="7">
        <v>0</v>
      </c>
      <c r="N734" s="8">
        <v>0</v>
      </c>
      <c r="O734" s="13" t="s">
        <v>873</v>
      </c>
      <c r="P734" s="14" t="s">
        <v>874</v>
      </c>
      <c r="Q734" s="15" t="s">
        <v>875</v>
      </c>
    </row>
    <row r="735" spans="1:17" x14ac:dyDescent="0.25">
      <c r="A735" s="1" t="s">
        <v>22</v>
      </c>
      <c r="B735" s="1" t="s">
        <v>784</v>
      </c>
      <c r="C735" s="1">
        <v>6431234</v>
      </c>
      <c r="D735" s="1" t="s">
        <v>803</v>
      </c>
      <c r="E735" s="3">
        <v>33.099676858066118</v>
      </c>
      <c r="F735" s="4">
        <v>59922</v>
      </c>
      <c r="G735" s="4">
        <v>243</v>
      </c>
      <c r="H735" s="4">
        <v>285</v>
      </c>
      <c r="I735" s="4">
        <v>42</v>
      </c>
      <c r="J735" s="5">
        <v>-0.1728395061728395</v>
      </c>
      <c r="K735" s="6">
        <v>4.4892433869256531E-5</v>
      </c>
      <c r="L735" s="1" t="s">
        <v>21</v>
      </c>
      <c r="M735" s="7">
        <v>0</v>
      </c>
      <c r="N735" s="8">
        <v>0</v>
      </c>
      <c r="O735" s="13" t="s">
        <v>873</v>
      </c>
      <c r="P735" s="14" t="s">
        <v>874</v>
      </c>
      <c r="Q735" s="15" t="s">
        <v>875</v>
      </c>
    </row>
    <row r="736" spans="1:17" x14ac:dyDescent="0.25">
      <c r="A736" s="1" t="s">
        <v>22</v>
      </c>
      <c r="B736" s="1" t="s">
        <v>784</v>
      </c>
      <c r="C736" s="1">
        <v>6425887</v>
      </c>
      <c r="D736" s="1" t="s">
        <v>804</v>
      </c>
      <c r="E736" s="3">
        <v>0</v>
      </c>
      <c r="F736" s="4"/>
      <c r="G736" s="4"/>
      <c r="H736" s="4">
        <v>0</v>
      </c>
      <c r="I736" s="4">
        <v>0</v>
      </c>
      <c r="J736" s="5">
        <v>0</v>
      </c>
      <c r="K736" s="6"/>
      <c r="L736" s="1" t="s">
        <v>25</v>
      </c>
      <c r="M736" s="7">
        <v>0</v>
      </c>
      <c r="N736" s="8">
        <v>0</v>
      </c>
      <c r="O736" s="13" t="s">
        <v>873</v>
      </c>
      <c r="P736" s="14" t="s">
        <v>874</v>
      </c>
      <c r="Q736" s="15" t="s">
        <v>875</v>
      </c>
    </row>
    <row r="737" spans="1:17" x14ac:dyDescent="0.25">
      <c r="A737" s="1" t="s">
        <v>22</v>
      </c>
      <c r="B737" s="1" t="s">
        <v>784</v>
      </c>
      <c r="C737" s="1">
        <v>6425889</v>
      </c>
      <c r="D737" s="1" t="s">
        <v>805</v>
      </c>
      <c r="E737" s="3">
        <v>0</v>
      </c>
      <c r="F737" s="4"/>
      <c r="G737" s="4"/>
      <c r="H737" s="4">
        <v>0</v>
      </c>
      <c r="I737" s="4">
        <v>0</v>
      </c>
      <c r="J737" s="5">
        <v>0</v>
      </c>
      <c r="K737" s="6"/>
      <c r="L737" s="1" t="s">
        <v>25</v>
      </c>
      <c r="M737" s="7">
        <v>0</v>
      </c>
      <c r="N737" s="8">
        <v>0</v>
      </c>
      <c r="O737" s="13" t="s">
        <v>873</v>
      </c>
      <c r="P737" s="14" t="s">
        <v>874</v>
      </c>
      <c r="Q737" s="15" t="s">
        <v>875</v>
      </c>
    </row>
    <row r="738" spans="1:17" x14ac:dyDescent="0.25">
      <c r="A738" s="1" t="s">
        <v>22</v>
      </c>
      <c r="B738" s="1" t="s">
        <v>784</v>
      </c>
      <c r="C738" s="1">
        <v>6425891</v>
      </c>
      <c r="D738" s="1" t="s">
        <v>806</v>
      </c>
      <c r="E738" s="3">
        <v>0</v>
      </c>
      <c r="F738" s="4"/>
      <c r="G738" s="4"/>
      <c r="H738" s="4">
        <v>0</v>
      </c>
      <c r="I738" s="4">
        <v>0</v>
      </c>
      <c r="J738" s="5">
        <v>0</v>
      </c>
      <c r="K738" s="6"/>
      <c r="L738" s="1" t="s">
        <v>25</v>
      </c>
      <c r="M738" s="7">
        <v>0</v>
      </c>
      <c r="N738" s="8">
        <v>0</v>
      </c>
      <c r="O738" s="13" t="s">
        <v>873</v>
      </c>
      <c r="P738" s="14" t="s">
        <v>874</v>
      </c>
      <c r="Q738" s="15" t="s">
        <v>875</v>
      </c>
    </row>
    <row r="739" spans="1:17" x14ac:dyDescent="0.25">
      <c r="A739" s="1" t="s">
        <v>22</v>
      </c>
      <c r="B739" s="1" t="s">
        <v>784</v>
      </c>
      <c r="C739" s="1">
        <v>6425893</v>
      </c>
      <c r="D739" s="1" t="s">
        <v>807</v>
      </c>
      <c r="E739" s="3">
        <v>0</v>
      </c>
      <c r="F739" s="4"/>
      <c r="G739" s="4"/>
      <c r="H739" s="4">
        <v>0</v>
      </c>
      <c r="I739" s="4">
        <v>0</v>
      </c>
      <c r="J739" s="5">
        <v>0</v>
      </c>
      <c r="K739" s="6"/>
      <c r="L739" s="1" t="s">
        <v>25</v>
      </c>
      <c r="M739" s="7">
        <v>0</v>
      </c>
      <c r="N739" s="8">
        <v>0</v>
      </c>
      <c r="O739" s="13" t="s">
        <v>873</v>
      </c>
      <c r="P739" s="14" t="s">
        <v>874</v>
      </c>
      <c r="Q739" s="15" t="s">
        <v>875</v>
      </c>
    </row>
    <row r="740" spans="1:17" x14ac:dyDescent="0.25">
      <c r="A740" s="1" t="s">
        <v>22</v>
      </c>
      <c r="B740" s="1" t="s">
        <v>784</v>
      </c>
      <c r="C740" s="1">
        <v>6425897</v>
      </c>
      <c r="D740" s="1" t="s">
        <v>808</v>
      </c>
      <c r="E740" s="3">
        <v>0</v>
      </c>
      <c r="F740" s="4"/>
      <c r="G740" s="4"/>
      <c r="H740" s="4">
        <v>0</v>
      </c>
      <c r="I740" s="4">
        <v>0</v>
      </c>
      <c r="J740" s="5">
        <v>0</v>
      </c>
      <c r="K740" s="6"/>
      <c r="L740" s="1" t="s">
        <v>25</v>
      </c>
      <c r="M740" s="7">
        <v>0</v>
      </c>
      <c r="N740" s="8">
        <v>0</v>
      </c>
      <c r="O740" s="13" t="s">
        <v>873</v>
      </c>
      <c r="P740" s="14" t="s">
        <v>874</v>
      </c>
      <c r="Q740" s="15" t="s">
        <v>875</v>
      </c>
    </row>
    <row r="741" spans="1:17" x14ac:dyDescent="0.25">
      <c r="A741" s="1" t="s">
        <v>22</v>
      </c>
      <c r="B741" s="1" t="s">
        <v>784</v>
      </c>
      <c r="C741" s="1">
        <v>6425901</v>
      </c>
      <c r="D741" s="1" t="s">
        <v>809</v>
      </c>
      <c r="E741" s="3">
        <v>0</v>
      </c>
      <c r="F741" s="4"/>
      <c r="G741" s="4"/>
      <c r="H741" s="4">
        <v>0</v>
      </c>
      <c r="I741" s="4">
        <v>0</v>
      </c>
      <c r="J741" s="5">
        <v>0</v>
      </c>
      <c r="K741" s="6"/>
      <c r="L741" s="1" t="s">
        <v>25</v>
      </c>
      <c r="M741" s="7">
        <v>0</v>
      </c>
      <c r="N741" s="8">
        <v>0</v>
      </c>
      <c r="O741" s="13" t="s">
        <v>873</v>
      </c>
      <c r="P741" s="14" t="s">
        <v>874</v>
      </c>
      <c r="Q741" s="15" t="s">
        <v>875</v>
      </c>
    </row>
    <row r="742" spans="1:17" x14ac:dyDescent="0.25">
      <c r="A742" s="1" t="s">
        <v>22</v>
      </c>
      <c r="B742" s="1" t="s">
        <v>784</v>
      </c>
      <c r="C742" s="1">
        <v>6425905</v>
      </c>
      <c r="D742" s="1" t="s">
        <v>810</v>
      </c>
      <c r="E742" s="3">
        <v>0</v>
      </c>
      <c r="F742" s="4"/>
      <c r="G742" s="4"/>
      <c r="H742" s="4">
        <v>0</v>
      </c>
      <c r="I742" s="4">
        <v>0</v>
      </c>
      <c r="J742" s="5">
        <v>0</v>
      </c>
      <c r="K742" s="6"/>
      <c r="L742" s="1" t="s">
        <v>25</v>
      </c>
      <c r="M742" s="7">
        <v>0</v>
      </c>
      <c r="N742" s="8">
        <v>0</v>
      </c>
      <c r="O742" s="13" t="s">
        <v>873</v>
      </c>
      <c r="P742" s="14" t="s">
        <v>874</v>
      </c>
      <c r="Q742" s="15" t="s">
        <v>875</v>
      </c>
    </row>
    <row r="743" spans="1:17" x14ac:dyDescent="0.25">
      <c r="A743" s="1" t="s">
        <v>22</v>
      </c>
      <c r="B743" s="1" t="s">
        <v>784</v>
      </c>
      <c r="C743" s="1">
        <v>6431236</v>
      </c>
      <c r="D743" s="1" t="s">
        <v>811</v>
      </c>
      <c r="E743" s="3">
        <v>0</v>
      </c>
      <c r="F743" s="4"/>
      <c r="G743" s="4"/>
      <c r="H743" s="4">
        <v>0</v>
      </c>
      <c r="I743" s="4">
        <v>0</v>
      </c>
      <c r="J743" s="5">
        <v>0</v>
      </c>
      <c r="K743" s="6"/>
      <c r="L743" s="1" t="s">
        <v>25</v>
      </c>
      <c r="M743" s="7">
        <v>0</v>
      </c>
      <c r="N743" s="8">
        <v>0</v>
      </c>
      <c r="O743" s="13" t="s">
        <v>873</v>
      </c>
      <c r="P743" s="14" t="s">
        <v>874</v>
      </c>
      <c r="Q743" s="15" t="s">
        <v>875</v>
      </c>
    </row>
    <row r="744" spans="1:17" x14ac:dyDescent="0.25">
      <c r="A744" s="1" t="s">
        <v>14</v>
      </c>
      <c r="B744" s="1" t="s">
        <v>812</v>
      </c>
      <c r="C744" s="1">
        <v>6251550</v>
      </c>
      <c r="D744" s="1" t="s">
        <v>813</v>
      </c>
      <c r="E744" s="3">
        <v>138.30829871098325</v>
      </c>
      <c r="F744" s="4">
        <v>64915</v>
      </c>
      <c r="G744" s="4">
        <v>63</v>
      </c>
      <c r="H744" s="4">
        <v>20</v>
      </c>
      <c r="I744" s="4">
        <v>-43</v>
      </c>
      <c r="J744" s="5">
        <v>0.68253968253968256</v>
      </c>
      <c r="K744" s="6">
        <v>1.9205110135846992E-4</v>
      </c>
      <c r="L744" s="1" t="s">
        <v>17</v>
      </c>
      <c r="M744" s="7">
        <v>0</v>
      </c>
      <c r="N744" s="8">
        <v>0</v>
      </c>
      <c r="O744" s="13" t="s">
        <v>873</v>
      </c>
      <c r="P744" s="14" t="s">
        <v>874</v>
      </c>
      <c r="Q744" s="15" t="s">
        <v>875</v>
      </c>
    </row>
    <row r="745" spans="1:17" x14ac:dyDescent="0.25">
      <c r="A745" s="1" t="s">
        <v>14</v>
      </c>
      <c r="B745" s="1" t="s">
        <v>812</v>
      </c>
      <c r="C745" s="1">
        <v>6288775</v>
      </c>
      <c r="D745" s="1" t="s">
        <v>814</v>
      </c>
      <c r="E745" s="3">
        <v>46.339347232500572</v>
      </c>
      <c r="F745" s="4">
        <v>817155</v>
      </c>
      <c r="G745" s="4">
        <v>2367</v>
      </c>
      <c r="H745" s="4">
        <v>1646</v>
      </c>
      <c r="I745" s="4">
        <v>-721</v>
      </c>
      <c r="J745" s="5">
        <v>0.30460498521335022</v>
      </c>
      <c r="K745" s="6">
        <v>1.0789101621761889E-3</v>
      </c>
      <c r="L745" s="1" t="s">
        <v>17</v>
      </c>
      <c r="M745" s="7">
        <v>0</v>
      </c>
      <c r="N745" s="8">
        <v>0</v>
      </c>
      <c r="O745" s="13" t="s">
        <v>873</v>
      </c>
      <c r="P745" s="14" t="s">
        <v>874</v>
      </c>
      <c r="Q745" s="15" t="s">
        <v>875</v>
      </c>
    </row>
    <row r="746" spans="1:17" x14ac:dyDescent="0.25">
      <c r="A746" s="1" t="s">
        <v>14</v>
      </c>
      <c r="B746" s="1" t="s">
        <v>812</v>
      </c>
      <c r="C746" s="1">
        <v>6288781</v>
      </c>
      <c r="D746" s="1" t="s">
        <v>815</v>
      </c>
      <c r="E746" s="3">
        <v>82.978857484954474</v>
      </c>
      <c r="F746" s="4">
        <v>526700</v>
      </c>
      <c r="G746" s="4">
        <v>852</v>
      </c>
      <c r="H746" s="4">
        <v>446</v>
      </c>
      <c r="I746" s="4">
        <v>-406</v>
      </c>
      <c r="J746" s="5">
        <v>0.47652582159624413</v>
      </c>
      <c r="K746" s="6">
        <v>1.0879115603528717E-3</v>
      </c>
      <c r="L746" s="1" t="s">
        <v>17</v>
      </c>
      <c r="M746" s="7">
        <v>0</v>
      </c>
      <c r="N746" s="8">
        <v>0</v>
      </c>
      <c r="O746" s="13" t="s">
        <v>873</v>
      </c>
      <c r="P746" s="14" t="s">
        <v>874</v>
      </c>
      <c r="Q746" s="15" t="s">
        <v>875</v>
      </c>
    </row>
    <row r="747" spans="1:17" x14ac:dyDescent="0.25">
      <c r="A747" s="1" t="s">
        <v>14</v>
      </c>
      <c r="B747" s="1" t="s">
        <v>812</v>
      </c>
      <c r="C747" s="1">
        <v>6288789</v>
      </c>
      <c r="D747" s="1" t="s">
        <v>816</v>
      </c>
      <c r="E747" s="3">
        <v>311.20565675934802</v>
      </c>
      <c r="F747" s="4">
        <v>519340</v>
      </c>
      <c r="G747" s="4">
        <v>224</v>
      </c>
      <c r="H747" s="4">
        <v>408</v>
      </c>
      <c r="I747" s="4">
        <v>184</v>
      </c>
      <c r="J747" s="5">
        <v>-0.8214285714285714</v>
      </c>
      <c r="K747" s="6">
        <v>1.8491213490949799E-3</v>
      </c>
      <c r="L747" s="1" t="s">
        <v>21</v>
      </c>
      <c r="M747" s="7">
        <v>0</v>
      </c>
      <c r="N747" s="8">
        <v>0</v>
      </c>
      <c r="O747" s="13" t="s">
        <v>873</v>
      </c>
      <c r="P747" s="14" t="s">
        <v>874</v>
      </c>
      <c r="Q747" s="15" t="s">
        <v>875</v>
      </c>
    </row>
    <row r="748" spans="1:17" x14ac:dyDescent="0.25">
      <c r="A748" s="1" t="s">
        <v>14</v>
      </c>
      <c r="B748" s="1" t="s">
        <v>812</v>
      </c>
      <c r="C748" s="1">
        <v>6328587</v>
      </c>
      <c r="D748" s="1" t="s">
        <v>817</v>
      </c>
      <c r="E748" s="3">
        <v>6.2799149934798786</v>
      </c>
      <c r="F748" s="4">
        <v>538406</v>
      </c>
      <c r="G748" s="4">
        <v>11508</v>
      </c>
      <c r="H748" s="4">
        <v>9842</v>
      </c>
      <c r="I748" s="4">
        <v>-1666</v>
      </c>
      <c r="J748" s="5">
        <v>0.14476885644768855</v>
      </c>
      <c r="K748" s="6">
        <v>3.3785384775034848E-4</v>
      </c>
      <c r="L748" s="1" t="s">
        <v>17</v>
      </c>
      <c r="M748" s="7">
        <v>0</v>
      </c>
      <c r="N748" s="8">
        <v>0</v>
      </c>
      <c r="O748" s="13" t="s">
        <v>873</v>
      </c>
      <c r="P748" s="14" t="s">
        <v>874</v>
      </c>
      <c r="Q748" s="15" t="s">
        <v>875</v>
      </c>
    </row>
    <row r="749" spans="1:17" x14ac:dyDescent="0.25">
      <c r="A749" s="1" t="s">
        <v>14</v>
      </c>
      <c r="B749" s="1" t="s">
        <v>812</v>
      </c>
      <c r="C749" s="1">
        <v>6328590</v>
      </c>
      <c r="D749" s="1" t="s">
        <v>818</v>
      </c>
      <c r="E749" s="3">
        <v>12.569829934652695</v>
      </c>
      <c r="F749" s="4">
        <v>1052947</v>
      </c>
      <c r="G749" s="4">
        <v>11244</v>
      </c>
      <c r="H749" s="4">
        <v>6061</v>
      </c>
      <c r="I749" s="4">
        <v>-5183</v>
      </c>
      <c r="J749" s="5">
        <v>0.46095695482034865</v>
      </c>
      <c r="K749" s="6">
        <v>2.103830359634132E-3</v>
      </c>
      <c r="L749" s="1" t="s">
        <v>17</v>
      </c>
      <c r="M749" s="7">
        <v>0</v>
      </c>
      <c r="N749" s="8">
        <v>0</v>
      </c>
      <c r="O749" s="13" t="s">
        <v>873</v>
      </c>
      <c r="P749" s="14" t="s">
        <v>874</v>
      </c>
      <c r="Q749" s="15" t="s">
        <v>875</v>
      </c>
    </row>
    <row r="750" spans="1:17" x14ac:dyDescent="0.25">
      <c r="A750" s="1" t="s">
        <v>14</v>
      </c>
      <c r="B750" s="1" t="s">
        <v>812</v>
      </c>
      <c r="C750" s="1">
        <v>6332735</v>
      </c>
      <c r="D750" s="1" t="s">
        <v>819</v>
      </c>
      <c r="E750" s="3">
        <v>33.099560920231056</v>
      </c>
      <c r="F750" s="4">
        <v>793039</v>
      </c>
      <c r="G750" s="4">
        <v>3216</v>
      </c>
      <c r="H750" s="4">
        <v>1663</v>
      </c>
      <c r="I750" s="4">
        <v>-1553</v>
      </c>
      <c r="J750" s="5">
        <v>0.48289800995024873</v>
      </c>
      <c r="K750" s="6">
        <v>1.6599453713986099E-3</v>
      </c>
      <c r="L750" s="1" t="s">
        <v>17</v>
      </c>
      <c r="M750" s="7">
        <v>0</v>
      </c>
      <c r="N750" s="8">
        <v>0</v>
      </c>
      <c r="O750" s="13" t="s">
        <v>873</v>
      </c>
      <c r="P750" s="14" t="s">
        <v>874</v>
      </c>
      <c r="Q750" s="15" t="s">
        <v>875</v>
      </c>
    </row>
    <row r="751" spans="1:17" x14ac:dyDescent="0.25">
      <c r="A751" s="1" t="s">
        <v>14</v>
      </c>
      <c r="B751" s="1" t="s">
        <v>812</v>
      </c>
      <c r="C751" s="1">
        <v>6332737</v>
      </c>
      <c r="D751" s="1" t="s">
        <v>820</v>
      </c>
      <c r="E751" s="3">
        <v>33.09956340255151</v>
      </c>
      <c r="F751" s="4">
        <v>1069715</v>
      </c>
      <c r="G751" s="4">
        <v>4338</v>
      </c>
      <c r="H751" s="4">
        <v>5329</v>
      </c>
      <c r="I751" s="4">
        <v>991</v>
      </c>
      <c r="J751" s="5">
        <v>-0.22844628861226371</v>
      </c>
      <c r="K751" s="6">
        <v>1.0592440350445432E-3</v>
      </c>
      <c r="L751" s="1" t="s">
        <v>21</v>
      </c>
      <c r="M751" s="7">
        <v>0</v>
      </c>
      <c r="N751" s="8">
        <v>0</v>
      </c>
      <c r="O751" s="13" t="s">
        <v>873</v>
      </c>
      <c r="P751" s="14" t="s">
        <v>874</v>
      </c>
      <c r="Q751" s="15" t="s">
        <v>875</v>
      </c>
    </row>
    <row r="752" spans="1:17" x14ac:dyDescent="0.25">
      <c r="A752" s="1" t="s">
        <v>14</v>
      </c>
      <c r="B752" s="1" t="s">
        <v>812</v>
      </c>
      <c r="C752" s="1">
        <v>6332759</v>
      </c>
      <c r="D752" s="1" t="s">
        <v>821</v>
      </c>
      <c r="E752" s="3">
        <v>138.30810488397105</v>
      </c>
      <c r="F752" s="4">
        <v>1472435</v>
      </c>
      <c r="G752" s="4">
        <v>1429</v>
      </c>
      <c r="H752" s="4">
        <v>778</v>
      </c>
      <c r="I752" s="4">
        <v>-651</v>
      </c>
      <c r="J752" s="5">
        <v>0.45556333100069979</v>
      </c>
      <c r="K752" s="6">
        <v>2.9075602737758514E-3</v>
      </c>
      <c r="L752" s="1" t="s">
        <v>17</v>
      </c>
      <c r="M752" s="7">
        <v>0</v>
      </c>
      <c r="N752" s="8">
        <v>0</v>
      </c>
      <c r="O752" s="13" t="s">
        <v>873</v>
      </c>
      <c r="P752" s="14" t="s">
        <v>874</v>
      </c>
      <c r="Q752" s="15" t="s">
        <v>875</v>
      </c>
    </row>
    <row r="753" spans="1:17" x14ac:dyDescent="0.25">
      <c r="A753" s="1" t="s">
        <v>14</v>
      </c>
      <c r="B753" s="1" t="s">
        <v>812</v>
      </c>
      <c r="C753" s="1">
        <v>6332743</v>
      </c>
      <c r="D753" s="1" t="s">
        <v>822</v>
      </c>
      <c r="E753" s="3">
        <v>66.209134126499904</v>
      </c>
      <c r="F753" s="4">
        <v>1041761</v>
      </c>
      <c r="G753" s="4">
        <v>2112</v>
      </c>
      <c r="H753" s="4">
        <v>472</v>
      </c>
      <c r="I753" s="4">
        <v>-1640</v>
      </c>
      <c r="J753" s="5">
        <v>0.77651515151515149</v>
      </c>
      <c r="K753" s="6">
        <v>3.5064032774315282E-3</v>
      </c>
      <c r="L753" s="1" t="s">
        <v>17</v>
      </c>
      <c r="M753" s="7">
        <v>0</v>
      </c>
      <c r="N753" s="8">
        <v>0</v>
      </c>
      <c r="O753" s="13" t="s">
        <v>873</v>
      </c>
      <c r="P753" s="14" t="s">
        <v>874</v>
      </c>
      <c r="Q753" s="15" t="s">
        <v>875</v>
      </c>
    </row>
    <row r="754" spans="1:17" x14ac:dyDescent="0.25">
      <c r="A754" s="1" t="s">
        <v>14</v>
      </c>
      <c r="B754" s="1" t="s">
        <v>812</v>
      </c>
      <c r="C754" s="1">
        <v>6332747</v>
      </c>
      <c r="D754" s="1" t="s">
        <v>823</v>
      </c>
      <c r="E754" s="3">
        <v>124.47820635740098</v>
      </c>
      <c r="F754" s="4">
        <v>506340</v>
      </c>
      <c r="G754" s="4">
        <v>546</v>
      </c>
      <c r="H754" s="4">
        <v>373</v>
      </c>
      <c r="I754" s="4">
        <v>-173</v>
      </c>
      <c r="J754" s="5">
        <v>0.31684981684981683</v>
      </c>
      <c r="K754" s="6">
        <v>6.9540775930736079E-4</v>
      </c>
      <c r="L754" s="1" t="s">
        <v>17</v>
      </c>
      <c r="M754" s="7">
        <v>0</v>
      </c>
      <c r="N754" s="8">
        <v>0</v>
      </c>
      <c r="O754" s="13" t="s">
        <v>873</v>
      </c>
      <c r="P754" s="14" t="s">
        <v>874</v>
      </c>
      <c r="Q754" s="15" t="s">
        <v>875</v>
      </c>
    </row>
    <row r="755" spans="1:17" x14ac:dyDescent="0.25">
      <c r="A755" s="1" t="s">
        <v>14</v>
      </c>
      <c r="B755" s="1" t="s">
        <v>812</v>
      </c>
      <c r="C755" s="1">
        <v>6392309</v>
      </c>
      <c r="D755" s="1" t="s">
        <v>824</v>
      </c>
      <c r="E755" s="3">
        <v>228.18791946308724</v>
      </c>
      <c r="F755" s="4">
        <v>3400</v>
      </c>
      <c r="G755" s="4">
        <v>2</v>
      </c>
      <c r="H755" s="4">
        <v>1</v>
      </c>
      <c r="I755" s="4">
        <v>-1</v>
      </c>
      <c r="J755" s="5">
        <v>0.5</v>
      </c>
      <c r="K755" s="6">
        <v>7.3687319036135361E-6</v>
      </c>
      <c r="L755" s="1" t="s">
        <v>17</v>
      </c>
      <c r="M755" s="7">
        <v>0</v>
      </c>
      <c r="N755" s="8">
        <v>0</v>
      </c>
      <c r="O755" s="13" t="s">
        <v>873</v>
      </c>
      <c r="P755" s="14" t="s">
        <v>874</v>
      </c>
      <c r="Q755" s="15" t="s">
        <v>875</v>
      </c>
    </row>
    <row r="756" spans="1:17" x14ac:dyDescent="0.25">
      <c r="A756" s="1">
        <v>0</v>
      </c>
      <c r="B756" s="1" t="s">
        <v>812</v>
      </c>
      <c r="C756" s="1">
        <v>6392311</v>
      </c>
      <c r="D756" s="1" t="s">
        <v>825</v>
      </c>
      <c r="E756" s="3">
        <v>0</v>
      </c>
      <c r="F756" s="4"/>
      <c r="G756" s="4"/>
      <c r="H756" s="4">
        <v>0</v>
      </c>
      <c r="I756" s="4">
        <v>0</v>
      </c>
      <c r="J756" s="5">
        <v>0</v>
      </c>
      <c r="K756" s="6"/>
      <c r="L756" s="1" t="s">
        <v>25</v>
      </c>
      <c r="M756" s="7">
        <v>0</v>
      </c>
      <c r="N756" s="8">
        <v>0</v>
      </c>
      <c r="O756" s="13" t="s">
        <v>873</v>
      </c>
      <c r="P756" s="14" t="s">
        <v>874</v>
      </c>
      <c r="Q756" s="15" t="s">
        <v>875</v>
      </c>
    </row>
    <row r="757" spans="1:17" x14ac:dyDescent="0.25">
      <c r="A757" s="1" t="s">
        <v>14</v>
      </c>
      <c r="B757" s="1" t="s">
        <v>812</v>
      </c>
      <c r="C757" s="1">
        <v>6332761</v>
      </c>
      <c r="D757" s="1" t="s">
        <v>826</v>
      </c>
      <c r="E757" s="3">
        <v>172.88762015268784</v>
      </c>
      <c r="F757" s="4">
        <v>1311197</v>
      </c>
      <c r="G757" s="4">
        <v>1018</v>
      </c>
      <c r="H757" s="4">
        <v>562</v>
      </c>
      <c r="I757" s="4">
        <v>-456</v>
      </c>
      <c r="J757" s="5">
        <v>0.44793713163064836</v>
      </c>
      <c r="K757" s="6">
        <v>2.5458267535045623E-3</v>
      </c>
      <c r="L757" s="1" t="s">
        <v>17</v>
      </c>
      <c r="M757" s="7">
        <v>0</v>
      </c>
      <c r="N757" s="8">
        <v>0</v>
      </c>
      <c r="O757" s="13" t="s">
        <v>873</v>
      </c>
      <c r="P757" s="14" t="s">
        <v>874</v>
      </c>
      <c r="Q757" s="15" t="s">
        <v>875</v>
      </c>
    </row>
    <row r="758" spans="1:17" x14ac:dyDescent="0.25">
      <c r="A758" s="1" t="s">
        <v>14</v>
      </c>
      <c r="B758" s="1" t="s">
        <v>812</v>
      </c>
      <c r="C758" s="1">
        <v>6392313</v>
      </c>
      <c r="D758" s="1" t="s">
        <v>827</v>
      </c>
      <c r="E758" s="3">
        <v>345.7849952061361</v>
      </c>
      <c r="F758" s="4">
        <v>288523</v>
      </c>
      <c r="G758" s="4">
        <v>112</v>
      </c>
      <c r="H758" s="4">
        <v>9</v>
      </c>
      <c r="I758" s="4">
        <v>-103</v>
      </c>
      <c r="J758" s="5">
        <v>0.9196428571428571</v>
      </c>
      <c r="K758" s="6">
        <v>1.1501208477295573E-3</v>
      </c>
      <c r="L758" s="1" t="s">
        <v>17</v>
      </c>
      <c r="M758" s="7">
        <v>0</v>
      </c>
      <c r="N758" s="8">
        <v>0</v>
      </c>
      <c r="O758" s="13" t="s">
        <v>873</v>
      </c>
      <c r="P758" s="14" t="s">
        <v>874</v>
      </c>
      <c r="Q758" s="15" t="s">
        <v>875</v>
      </c>
    </row>
    <row r="759" spans="1:17" x14ac:dyDescent="0.25">
      <c r="A759" s="1">
        <v>0</v>
      </c>
      <c r="B759" s="1" t="s">
        <v>812</v>
      </c>
      <c r="C759" s="1">
        <v>6392315</v>
      </c>
      <c r="D759" s="1" t="s">
        <v>828</v>
      </c>
      <c r="E759" s="3">
        <v>0</v>
      </c>
      <c r="F759" s="4"/>
      <c r="G759" s="4"/>
      <c r="H759" s="4">
        <v>0</v>
      </c>
      <c r="I759" s="4">
        <v>0</v>
      </c>
      <c r="J759" s="5">
        <v>0</v>
      </c>
      <c r="K759" s="6"/>
      <c r="L759" s="1" t="s">
        <v>25</v>
      </c>
      <c r="M759" s="7">
        <v>0</v>
      </c>
      <c r="N759" s="8">
        <v>0</v>
      </c>
      <c r="O759" s="13" t="s">
        <v>873</v>
      </c>
      <c r="P759" s="14" t="s">
        <v>874</v>
      </c>
      <c r="Q759" s="15" t="s">
        <v>875</v>
      </c>
    </row>
    <row r="760" spans="1:17" x14ac:dyDescent="0.25">
      <c r="A760" s="1" t="s">
        <v>14</v>
      </c>
      <c r="B760" s="1" t="s">
        <v>812</v>
      </c>
      <c r="C760" s="1">
        <v>6371122</v>
      </c>
      <c r="D760" s="1" t="s">
        <v>829</v>
      </c>
      <c r="E760" s="3">
        <v>6.2799144499045161</v>
      </c>
      <c r="F760" s="4">
        <v>570220</v>
      </c>
      <c r="G760" s="4">
        <v>12188</v>
      </c>
      <c r="H760" s="4">
        <v>12134</v>
      </c>
      <c r="I760" s="4">
        <v>-54</v>
      </c>
      <c r="J760" s="5">
        <v>4.4305874630784382E-3</v>
      </c>
      <c r="K760" s="6">
        <v>1.0950844057232746E-5</v>
      </c>
      <c r="L760" s="1" t="s">
        <v>17</v>
      </c>
      <c r="M760" s="7">
        <v>0</v>
      </c>
      <c r="N760" s="8">
        <v>0</v>
      </c>
      <c r="O760" s="13" t="s">
        <v>873</v>
      </c>
      <c r="P760" s="14" t="s">
        <v>874</v>
      </c>
      <c r="Q760" s="15" t="s">
        <v>875</v>
      </c>
    </row>
    <row r="761" spans="1:17" x14ac:dyDescent="0.25">
      <c r="A761" s="1" t="s">
        <v>14</v>
      </c>
      <c r="B761" s="1" t="s">
        <v>812</v>
      </c>
      <c r="C761" s="1">
        <v>6370976</v>
      </c>
      <c r="D761" s="1" t="s">
        <v>830</v>
      </c>
      <c r="E761" s="3">
        <v>6.2798857066914744</v>
      </c>
      <c r="F761" s="4">
        <v>94506</v>
      </c>
      <c r="G761" s="4">
        <v>2020</v>
      </c>
      <c r="H761" s="4">
        <v>3047</v>
      </c>
      <c r="I761" s="4">
        <v>1027</v>
      </c>
      <c r="J761" s="5">
        <v>-0.50841584158415842</v>
      </c>
      <c r="K761" s="6">
        <v>2.0826787724797298E-4</v>
      </c>
      <c r="L761" s="1" t="s">
        <v>21</v>
      </c>
      <c r="M761" s="7">
        <v>0</v>
      </c>
      <c r="N761" s="8">
        <v>0</v>
      </c>
      <c r="O761" s="13" t="s">
        <v>873</v>
      </c>
      <c r="P761" s="14" t="s">
        <v>874</v>
      </c>
      <c r="Q761" s="15" t="s">
        <v>875</v>
      </c>
    </row>
    <row r="762" spans="1:17" x14ac:dyDescent="0.25">
      <c r="A762" s="1" t="s">
        <v>14</v>
      </c>
      <c r="B762" s="1" t="s">
        <v>812</v>
      </c>
      <c r="C762" s="1">
        <v>6379478</v>
      </c>
      <c r="D762" s="1" t="s">
        <v>831</v>
      </c>
      <c r="E762" s="3">
        <v>12.569823308078343</v>
      </c>
      <c r="F762" s="4">
        <v>810780</v>
      </c>
      <c r="G762" s="4">
        <v>8658</v>
      </c>
      <c r="H762" s="4">
        <v>11576</v>
      </c>
      <c r="I762" s="4">
        <v>2918</v>
      </c>
      <c r="J762" s="5">
        <v>-0.33702933702933702</v>
      </c>
      <c r="K762" s="6">
        <v>1.1844440966739217E-3</v>
      </c>
      <c r="L762" s="1" t="s">
        <v>21</v>
      </c>
      <c r="M762" s="7">
        <v>0</v>
      </c>
      <c r="N762" s="8">
        <v>0</v>
      </c>
      <c r="O762" s="13" t="s">
        <v>873</v>
      </c>
      <c r="P762" s="14" t="s">
        <v>874</v>
      </c>
      <c r="Q762" s="15" t="s">
        <v>875</v>
      </c>
    </row>
    <row r="763" spans="1:17" x14ac:dyDescent="0.25">
      <c r="A763" s="1" t="s">
        <v>14</v>
      </c>
      <c r="B763" s="1" t="s">
        <v>812</v>
      </c>
      <c r="C763" s="1">
        <v>6379480</v>
      </c>
      <c r="D763" s="1" t="s">
        <v>832</v>
      </c>
      <c r="E763" s="3">
        <v>12.569830168890476</v>
      </c>
      <c r="F763" s="4">
        <v>534527</v>
      </c>
      <c r="G763" s="4">
        <v>5708</v>
      </c>
      <c r="H763" s="4">
        <v>6595</v>
      </c>
      <c r="I763" s="4">
        <v>887</v>
      </c>
      <c r="J763" s="5">
        <v>-0.15539593552908199</v>
      </c>
      <c r="K763" s="6">
        <v>3.6004197641714339E-4</v>
      </c>
      <c r="L763" s="1" t="s">
        <v>21</v>
      </c>
      <c r="M763" s="7">
        <v>0</v>
      </c>
      <c r="N763" s="8">
        <v>0</v>
      </c>
      <c r="O763" s="13" t="s">
        <v>873</v>
      </c>
      <c r="P763" s="14" t="s">
        <v>874</v>
      </c>
      <c r="Q763" s="15" t="s">
        <v>875</v>
      </c>
    </row>
    <row r="764" spans="1:17" x14ac:dyDescent="0.25">
      <c r="A764" s="1" t="s">
        <v>14</v>
      </c>
      <c r="B764" s="1" t="s">
        <v>812</v>
      </c>
      <c r="C764" s="1">
        <v>6379482</v>
      </c>
      <c r="D764" s="1" t="s">
        <v>833</v>
      </c>
      <c r="E764" s="3">
        <v>18.849724983599938</v>
      </c>
      <c r="F764" s="4">
        <v>448254</v>
      </c>
      <c r="G764" s="4">
        <v>3192</v>
      </c>
      <c r="H764" s="4">
        <v>2362</v>
      </c>
      <c r="I764" s="4">
        <v>-830</v>
      </c>
      <c r="J764" s="5">
        <v>0.2600250626566416</v>
      </c>
      <c r="K764" s="6">
        <v>5.05223121609092E-4</v>
      </c>
      <c r="L764" s="1" t="s">
        <v>17</v>
      </c>
      <c r="M764" s="7">
        <v>0</v>
      </c>
      <c r="N764" s="8">
        <v>0</v>
      </c>
      <c r="O764" s="13" t="s">
        <v>873</v>
      </c>
      <c r="P764" s="14" t="s">
        <v>874</v>
      </c>
      <c r="Q764" s="15" t="s">
        <v>875</v>
      </c>
    </row>
    <row r="765" spans="1:17" x14ac:dyDescent="0.25">
      <c r="A765" s="1" t="s">
        <v>14</v>
      </c>
      <c r="B765" s="1" t="s">
        <v>812</v>
      </c>
      <c r="C765" s="1">
        <v>6379484</v>
      </c>
      <c r="D765" s="1" t="s">
        <v>834</v>
      </c>
      <c r="E765" s="3">
        <v>33.09957153149054</v>
      </c>
      <c r="F765" s="4">
        <v>698348</v>
      </c>
      <c r="G765" s="4">
        <v>2832</v>
      </c>
      <c r="H765" s="4">
        <v>3654</v>
      </c>
      <c r="I765" s="4">
        <v>822</v>
      </c>
      <c r="J765" s="5">
        <v>-0.2902542372881356</v>
      </c>
      <c r="K765" s="6">
        <v>8.786062670453448E-4</v>
      </c>
      <c r="L765" s="1" t="s">
        <v>21</v>
      </c>
      <c r="M765" s="7">
        <v>0</v>
      </c>
      <c r="N765" s="8">
        <v>0</v>
      </c>
      <c r="O765" s="13" t="s">
        <v>873</v>
      </c>
      <c r="P765" s="14" t="s">
        <v>874</v>
      </c>
      <c r="Q765" s="15" t="s">
        <v>875</v>
      </c>
    </row>
    <row r="766" spans="1:17" x14ac:dyDescent="0.25">
      <c r="A766" s="1" t="s">
        <v>14</v>
      </c>
      <c r="B766" s="1" t="s">
        <v>812</v>
      </c>
      <c r="C766" s="1">
        <v>6379486</v>
      </c>
      <c r="D766" s="1" t="s">
        <v>835</v>
      </c>
      <c r="E766" s="3">
        <v>33.099539715600812</v>
      </c>
      <c r="F766" s="4">
        <v>965406</v>
      </c>
      <c r="G766" s="4">
        <v>3915</v>
      </c>
      <c r="H766" s="4">
        <v>7182</v>
      </c>
      <c r="I766" s="4">
        <v>3267</v>
      </c>
      <c r="J766" s="5">
        <v>-0.83448275862068966</v>
      </c>
      <c r="K766" s="6">
        <v>3.4919755661214258E-3</v>
      </c>
      <c r="L766" s="1" t="s">
        <v>21</v>
      </c>
      <c r="M766" s="7">
        <v>0</v>
      </c>
      <c r="N766" s="8">
        <v>0</v>
      </c>
      <c r="O766" s="13" t="s">
        <v>873</v>
      </c>
      <c r="P766" s="14" t="s">
        <v>874</v>
      </c>
      <c r="Q766" s="15" t="s">
        <v>875</v>
      </c>
    </row>
    <row r="767" spans="1:17" x14ac:dyDescent="0.25">
      <c r="A767" s="1" t="s">
        <v>14</v>
      </c>
      <c r="B767" s="1" t="s">
        <v>812</v>
      </c>
      <c r="C767" s="1">
        <v>6371124</v>
      </c>
      <c r="D767" s="1" t="s">
        <v>836</v>
      </c>
      <c r="E767" s="3">
        <v>59.589142615718131</v>
      </c>
      <c r="F767" s="4">
        <v>430177</v>
      </c>
      <c r="G767" s="4">
        <v>969</v>
      </c>
      <c r="H767" s="4">
        <v>747</v>
      </c>
      <c r="I767" s="4">
        <v>-222</v>
      </c>
      <c r="J767" s="5">
        <v>0.22910216718266255</v>
      </c>
      <c r="K767" s="6">
        <v>4.2718915465936308E-4</v>
      </c>
      <c r="L767" s="1" t="s">
        <v>17</v>
      </c>
      <c r="M767" s="7">
        <v>0</v>
      </c>
      <c r="N767" s="8">
        <v>0</v>
      </c>
      <c r="O767" s="13" t="s">
        <v>873</v>
      </c>
      <c r="P767" s="14" t="s">
        <v>874</v>
      </c>
      <c r="Q767" s="15" t="s">
        <v>875</v>
      </c>
    </row>
    <row r="768" spans="1:17" x14ac:dyDescent="0.25">
      <c r="A768" s="1" t="s">
        <v>14</v>
      </c>
      <c r="B768" s="1" t="s">
        <v>812</v>
      </c>
      <c r="C768" s="1">
        <v>6379488</v>
      </c>
      <c r="D768" s="1" t="s">
        <v>837</v>
      </c>
      <c r="E768" s="3">
        <v>103.72843438364994</v>
      </c>
      <c r="F768" s="4">
        <v>273563</v>
      </c>
      <c r="G768" s="4">
        <v>354</v>
      </c>
      <c r="H768" s="4">
        <v>381</v>
      </c>
      <c r="I768" s="4">
        <v>27</v>
      </c>
      <c r="J768" s="5">
        <v>-7.6271186440677971E-2</v>
      </c>
      <c r="K768" s="6">
        <v>9.0440237546032251E-5</v>
      </c>
      <c r="L768" s="1" t="s">
        <v>21</v>
      </c>
      <c r="M768" s="7">
        <v>0</v>
      </c>
      <c r="N768" s="8">
        <v>0</v>
      </c>
      <c r="O768" s="13" t="s">
        <v>873</v>
      </c>
      <c r="P768" s="14" t="s">
        <v>874</v>
      </c>
      <c r="Q768" s="15" t="s">
        <v>875</v>
      </c>
    </row>
    <row r="769" spans="1:17" x14ac:dyDescent="0.25">
      <c r="A769" s="1" t="s">
        <v>14</v>
      </c>
      <c r="B769" s="1" t="s">
        <v>812</v>
      </c>
      <c r="C769" s="1">
        <v>6379490</v>
      </c>
      <c r="D769" s="1" t="s">
        <v>838</v>
      </c>
      <c r="E769" s="3">
        <v>138.30811940254426</v>
      </c>
      <c r="F769" s="4">
        <v>1873259</v>
      </c>
      <c r="G769" s="4">
        <v>1818</v>
      </c>
      <c r="H769" s="4">
        <v>715</v>
      </c>
      <c r="I769" s="4">
        <v>-1103</v>
      </c>
      <c r="J769" s="5">
        <v>0.60671067106710674</v>
      </c>
      <c r="K769" s="6">
        <v>4.9263276783813505E-3</v>
      </c>
      <c r="L769" s="1" t="s">
        <v>17</v>
      </c>
      <c r="M769" s="7">
        <v>0</v>
      </c>
      <c r="N769" s="8">
        <v>0</v>
      </c>
      <c r="O769" s="13" t="s">
        <v>873</v>
      </c>
      <c r="P769" s="14" t="s">
        <v>874</v>
      </c>
      <c r="Q769" s="15" t="s">
        <v>875</v>
      </c>
    </row>
    <row r="770" spans="1:17" x14ac:dyDescent="0.25">
      <c r="A770" s="1" t="s">
        <v>14</v>
      </c>
      <c r="B770" s="1" t="s">
        <v>812</v>
      </c>
      <c r="C770" s="1">
        <v>6379494</v>
      </c>
      <c r="D770" s="1" t="s">
        <v>839</v>
      </c>
      <c r="E770" s="3">
        <v>311.20590332401508</v>
      </c>
      <c r="F770" s="4">
        <v>1374861</v>
      </c>
      <c r="G770" s="4">
        <v>593</v>
      </c>
      <c r="H770" s="4">
        <v>550</v>
      </c>
      <c r="I770" s="4">
        <v>-43</v>
      </c>
      <c r="J770" s="5">
        <v>7.2512647554806076E-2</v>
      </c>
      <c r="K770" s="6">
        <v>4.3213196199837564E-4</v>
      </c>
      <c r="L770" s="1" t="s">
        <v>17</v>
      </c>
      <c r="M770" s="7">
        <v>0</v>
      </c>
      <c r="N770" s="8">
        <v>0</v>
      </c>
      <c r="O770" s="13" t="s">
        <v>873</v>
      </c>
      <c r="P770" s="14" t="s">
        <v>874</v>
      </c>
      <c r="Q770" s="15" t="s">
        <v>875</v>
      </c>
    </row>
    <row r="771" spans="1:17" x14ac:dyDescent="0.25">
      <c r="A771" s="1" t="s">
        <v>14</v>
      </c>
      <c r="B771" s="1" t="s">
        <v>812</v>
      </c>
      <c r="C771" s="1">
        <v>6379496</v>
      </c>
      <c r="D771" s="1" t="s">
        <v>840</v>
      </c>
      <c r="E771" s="3">
        <v>82.978821774794923</v>
      </c>
      <c r="F771" s="4">
        <v>556373</v>
      </c>
      <c r="G771" s="4">
        <v>900</v>
      </c>
      <c r="H771" s="4">
        <v>428</v>
      </c>
      <c r="I771" s="4">
        <v>-472</v>
      </c>
      <c r="J771" s="5">
        <v>0.52444444444444449</v>
      </c>
      <c r="K771" s="6">
        <v>1.2647636342438761E-3</v>
      </c>
      <c r="L771" s="1" t="s">
        <v>17</v>
      </c>
      <c r="M771" s="7">
        <v>0</v>
      </c>
      <c r="N771" s="8">
        <v>0</v>
      </c>
      <c r="O771" s="13" t="s">
        <v>873</v>
      </c>
      <c r="P771" s="14" t="s">
        <v>874</v>
      </c>
      <c r="Q771" s="15" t="s">
        <v>875</v>
      </c>
    </row>
    <row r="772" spans="1:17" x14ac:dyDescent="0.25">
      <c r="A772" s="1" t="s">
        <v>14</v>
      </c>
      <c r="B772" s="1" t="s">
        <v>812</v>
      </c>
      <c r="C772" s="1">
        <v>6379500</v>
      </c>
      <c r="D772" s="1" t="s">
        <v>841</v>
      </c>
      <c r="E772" s="3">
        <v>145.22815727375809</v>
      </c>
      <c r="F772" s="4">
        <v>473894</v>
      </c>
      <c r="G772" s="4">
        <v>438</v>
      </c>
      <c r="H772" s="4">
        <v>577</v>
      </c>
      <c r="I772" s="4">
        <v>139</v>
      </c>
      <c r="J772" s="5">
        <v>-0.31735159817351599</v>
      </c>
      <c r="K772" s="6">
        <v>6.518771142970906E-4</v>
      </c>
      <c r="L772" s="1" t="s">
        <v>21</v>
      </c>
      <c r="M772" s="7">
        <v>0</v>
      </c>
      <c r="N772" s="8">
        <v>0</v>
      </c>
      <c r="O772" s="13" t="s">
        <v>873</v>
      </c>
      <c r="P772" s="14" t="s">
        <v>874</v>
      </c>
      <c r="Q772" s="15" t="s">
        <v>875</v>
      </c>
    </row>
    <row r="773" spans="1:17" x14ac:dyDescent="0.25">
      <c r="A773" s="1" t="s">
        <v>22</v>
      </c>
      <c r="B773" s="1" t="s">
        <v>812</v>
      </c>
      <c r="C773" s="1">
        <v>6379504</v>
      </c>
      <c r="D773" s="1" t="s">
        <v>842</v>
      </c>
      <c r="E773" s="3">
        <v>0</v>
      </c>
      <c r="F773" s="4"/>
      <c r="G773" s="4"/>
      <c r="H773" s="4">
        <v>0</v>
      </c>
      <c r="I773" s="4">
        <v>0</v>
      </c>
      <c r="J773" s="5">
        <v>0</v>
      </c>
      <c r="K773" s="6"/>
      <c r="L773" s="1" t="s">
        <v>25</v>
      </c>
      <c r="M773" s="7">
        <v>0</v>
      </c>
      <c r="N773" s="8">
        <v>0</v>
      </c>
      <c r="O773" s="13" t="s">
        <v>873</v>
      </c>
      <c r="P773" s="14" t="s">
        <v>874</v>
      </c>
      <c r="Q773" s="15" t="s">
        <v>875</v>
      </c>
    </row>
    <row r="774" spans="1:17" x14ac:dyDescent="0.25">
      <c r="A774" s="1" t="s">
        <v>22</v>
      </c>
      <c r="B774" s="1" t="s">
        <v>812</v>
      </c>
      <c r="C774" s="1">
        <v>6420671</v>
      </c>
      <c r="D774" s="1" t="s">
        <v>843</v>
      </c>
      <c r="E774" s="3">
        <v>6.2799126313282754</v>
      </c>
      <c r="F774" s="4">
        <v>613122</v>
      </c>
      <c r="G774" s="4">
        <v>13105</v>
      </c>
      <c r="H774" s="4">
        <v>15419</v>
      </c>
      <c r="I774" s="4">
        <v>2314</v>
      </c>
      <c r="J774" s="5">
        <v>-0.17657382678367037</v>
      </c>
      <c r="K774" s="6">
        <v>4.6926381130093061E-4</v>
      </c>
      <c r="L774" s="1" t="s">
        <v>21</v>
      </c>
      <c r="M774" s="7">
        <v>0</v>
      </c>
      <c r="N774" s="8">
        <v>0</v>
      </c>
      <c r="O774" s="13" t="s">
        <v>873</v>
      </c>
      <c r="P774" s="14" t="s">
        <v>874</v>
      </c>
      <c r="Q774" s="15" t="s">
        <v>875</v>
      </c>
    </row>
    <row r="775" spans="1:17" x14ac:dyDescent="0.25">
      <c r="A775" s="1" t="s">
        <v>22</v>
      </c>
      <c r="B775" s="1" t="s">
        <v>812</v>
      </c>
      <c r="C775" s="1">
        <v>6420673</v>
      </c>
      <c r="D775" s="1" t="s">
        <v>844</v>
      </c>
      <c r="E775" s="3">
        <v>6.2799135315520873</v>
      </c>
      <c r="F775" s="4">
        <v>727138</v>
      </c>
      <c r="G775" s="4">
        <v>15542</v>
      </c>
      <c r="H775" s="4">
        <v>15732</v>
      </c>
      <c r="I775" s="4">
        <v>190</v>
      </c>
      <c r="J775" s="5">
        <v>-1.2224938875305624E-2</v>
      </c>
      <c r="K775" s="6">
        <v>3.8530741974181936E-5</v>
      </c>
      <c r="L775" s="1" t="s">
        <v>21</v>
      </c>
      <c r="M775" s="7">
        <v>0</v>
      </c>
      <c r="N775" s="8">
        <v>0</v>
      </c>
      <c r="O775" s="13" t="s">
        <v>873</v>
      </c>
      <c r="P775" s="14" t="s">
        <v>874</v>
      </c>
      <c r="Q775" s="15" t="s">
        <v>875</v>
      </c>
    </row>
    <row r="776" spans="1:17" x14ac:dyDescent="0.25">
      <c r="A776" s="1" t="s">
        <v>22</v>
      </c>
      <c r="B776" s="1" t="s">
        <v>812</v>
      </c>
      <c r="C776" s="1">
        <v>6420675</v>
      </c>
      <c r="D776" s="1" t="s">
        <v>845</v>
      </c>
      <c r="E776" s="3">
        <v>12.569824926219654</v>
      </c>
      <c r="F776" s="4">
        <v>1141254</v>
      </c>
      <c r="G776" s="4">
        <v>12187</v>
      </c>
      <c r="H776" s="4">
        <v>15387</v>
      </c>
      <c r="I776" s="4">
        <v>3200</v>
      </c>
      <c r="J776" s="5">
        <v>-0.2625748748666612</v>
      </c>
      <c r="K776" s="6">
        <v>1.2989107598629689E-3</v>
      </c>
      <c r="L776" s="1" t="s">
        <v>21</v>
      </c>
      <c r="M776" s="7">
        <v>0</v>
      </c>
      <c r="N776" s="8">
        <v>0</v>
      </c>
      <c r="O776" s="13" t="s">
        <v>873</v>
      </c>
      <c r="P776" s="14" t="s">
        <v>874</v>
      </c>
      <c r="Q776" s="15" t="s">
        <v>875</v>
      </c>
    </row>
    <row r="777" spans="1:17" x14ac:dyDescent="0.25">
      <c r="A777" s="1" t="s">
        <v>22</v>
      </c>
      <c r="B777" s="1" t="s">
        <v>812</v>
      </c>
      <c r="C777" s="1">
        <v>6420677</v>
      </c>
      <c r="D777" s="1" t="s">
        <v>846</v>
      </c>
      <c r="E777" s="3">
        <v>12.569828969307837</v>
      </c>
      <c r="F777" s="4">
        <v>1217107</v>
      </c>
      <c r="G777" s="4">
        <v>12997</v>
      </c>
      <c r="H777" s="4">
        <v>14945</v>
      </c>
      <c r="I777" s="4">
        <v>1948</v>
      </c>
      <c r="J777" s="5">
        <v>-0.14988074170962529</v>
      </c>
      <c r="K777" s="6">
        <v>7.9071217939932423E-4</v>
      </c>
      <c r="L777" s="1" t="s">
        <v>21</v>
      </c>
      <c r="M777" s="7">
        <v>0</v>
      </c>
      <c r="N777" s="8">
        <v>0</v>
      </c>
      <c r="O777" s="13" t="s">
        <v>873</v>
      </c>
      <c r="P777" s="14" t="s">
        <v>874</v>
      </c>
      <c r="Q777" s="15" t="s">
        <v>875</v>
      </c>
    </row>
    <row r="778" spans="1:17" x14ac:dyDescent="0.25">
      <c r="A778" s="1" t="s">
        <v>22</v>
      </c>
      <c r="B778" s="1" t="s">
        <v>812</v>
      </c>
      <c r="C778" s="1">
        <v>6425760</v>
      </c>
      <c r="D778" s="1" t="s">
        <v>847</v>
      </c>
      <c r="E778" s="3">
        <v>33.09955438562141</v>
      </c>
      <c r="F778" s="4">
        <v>2282206</v>
      </c>
      <c r="G778" s="4">
        <v>9255</v>
      </c>
      <c r="H778" s="4">
        <v>4989</v>
      </c>
      <c r="I778" s="4">
        <v>-4266</v>
      </c>
      <c r="J778" s="5">
        <v>0.46094003241491088</v>
      </c>
      <c r="K778" s="6">
        <v>4.5597717684293122E-3</v>
      </c>
      <c r="L778" s="1" t="s">
        <v>17</v>
      </c>
      <c r="M778" s="7">
        <v>0</v>
      </c>
      <c r="N778" s="8">
        <v>0</v>
      </c>
      <c r="O778" s="13" t="s">
        <v>873</v>
      </c>
      <c r="P778" s="14" t="s">
        <v>874</v>
      </c>
      <c r="Q778" s="15" t="s">
        <v>875</v>
      </c>
    </row>
    <row r="779" spans="1:17" x14ac:dyDescent="0.25">
      <c r="A779" s="1" t="s">
        <v>22</v>
      </c>
      <c r="B779" s="1" t="s">
        <v>812</v>
      </c>
      <c r="C779" s="1">
        <v>6425762</v>
      </c>
      <c r="D779" s="1" t="s">
        <v>848</v>
      </c>
      <c r="E779" s="3">
        <v>0</v>
      </c>
      <c r="F779" s="4"/>
      <c r="G779" s="4"/>
      <c r="H779" s="4">
        <v>0</v>
      </c>
      <c r="I779" s="4">
        <v>0</v>
      </c>
      <c r="J779" s="5">
        <v>0</v>
      </c>
      <c r="K779" s="6"/>
      <c r="L779" s="1" t="s">
        <v>25</v>
      </c>
      <c r="M779" s="7">
        <v>0</v>
      </c>
      <c r="N779" s="8">
        <v>0</v>
      </c>
      <c r="O779" s="13" t="s">
        <v>873</v>
      </c>
      <c r="P779" s="14" t="s">
        <v>874</v>
      </c>
      <c r="Q779" s="15" t="s">
        <v>875</v>
      </c>
    </row>
    <row r="780" spans="1:17" x14ac:dyDescent="0.25">
      <c r="A780" s="1" t="s">
        <v>22</v>
      </c>
      <c r="B780" s="1" t="s">
        <v>812</v>
      </c>
      <c r="C780" s="1">
        <v>6425766</v>
      </c>
      <c r="D780" s="1" t="s">
        <v>849</v>
      </c>
      <c r="E780" s="3">
        <v>0</v>
      </c>
      <c r="F780" s="4"/>
      <c r="G780" s="4"/>
      <c r="H780" s="4">
        <v>0</v>
      </c>
      <c r="I780" s="4">
        <v>0</v>
      </c>
      <c r="J780" s="5">
        <v>0</v>
      </c>
      <c r="K780" s="6"/>
      <c r="L780" s="1" t="s">
        <v>25</v>
      </c>
      <c r="M780" s="7">
        <v>0</v>
      </c>
      <c r="N780" s="8">
        <v>0</v>
      </c>
      <c r="O780" s="13" t="s">
        <v>873</v>
      </c>
      <c r="P780" s="14" t="s">
        <v>874</v>
      </c>
      <c r="Q780" s="15" t="s">
        <v>875</v>
      </c>
    </row>
    <row r="781" spans="1:17" x14ac:dyDescent="0.25">
      <c r="A781" s="1" t="s">
        <v>22</v>
      </c>
      <c r="B781" s="1" t="s">
        <v>812</v>
      </c>
      <c r="C781" s="1">
        <v>6425768</v>
      </c>
      <c r="D781" s="1" t="s">
        <v>850</v>
      </c>
      <c r="E781" s="3">
        <v>0</v>
      </c>
      <c r="F781" s="4"/>
      <c r="G781" s="4"/>
      <c r="H781" s="4">
        <v>0</v>
      </c>
      <c r="I781" s="4">
        <v>0</v>
      </c>
      <c r="J781" s="5">
        <v>0</v>
      </c>
      <c r="K781" s="6"/>
      <c r="L781" s="1" t="s">
        <v>25</v>
      </c>
      <c r="M781" s="7">
        <v>0</v>
      </c>
      <c r="N781" s="8">
        <v>0</v>
      </c>
      <c r="O781" s="13" t="s">
        <v>873</v>
      </c>
      <c r="P781" s="14" t="s">
        <v>874</v>
      </c>
      <c r="Q781" s="15" t="s">
        <v>875</v>
      </c>
    </row>
    <row r="782" spans="1:17" x14ac:dyDescent="0.25">
      <c r="A782" s="1" t="s">
        <v>22</v>
      </c>
      <c r="B782" s="1" t="s">
        <v>812</v>
      </c>
      <c r="C782" s="1">
        <v>6425772</v>
      </c>
      <c r="D782" s="1" t="s">
        <v>851</v>
      </c>
      <c r="E782" s="3">
        <v>0</v>
      </c>
      <c r="F782" s="4"/>
      <c r="G782" s="4"/>
      <c r="H782" s="4">
        <v>0</v>
      </c>
      <c r="I782" s="4">
        <v>0</v>
      </c>
      <c r="J782" s="5">
        <v>0</v>
      </c>
      <c r="K782" s="6"/>
      <c r="L782" s="1" t="s">
        <v>25</v>
      </c>
      <c r="M782" s="7">
        <v>0</v>
      </c>
      <c r="N782" s="8">
        <v>0</v>
      </c>
      <c r="O782" s="13" t="s">
        <v>873</v>
      </c>
      <c r="P782" s="14" t="s">
        <v>874</v>
      </c>
      <c r="Q782" s="15" t="s">
        <v>875</v>
      </c>
    </row>
    <row r="783" spans="1:17" x14ac:dyDescent="0.25">
      <c r="A783" s="1" t="s">
        <v>22</v>
      </c>
      <c r="B783" s="1" t="s">
        <v>812</v>
      </c>
      <c r="C783" s="1">
        <v>6425774</v>
      </c>
      <c r="D783" s="1" t="s">
        <v>852</v>
      </c>
      <c r="E783" s="3">
        <v>0</v>
      </c>
      <c r="F783" s="4"/>
      <c r="G783" s="4"/>
      <c r="H783" s="4">
        <v>0</v>
      </c>
      <c r="I783" s="4">
        <v>0</v>
      </c>
      <c r="J783" s="5">
        <v>0</v>
      </c>
      <c r="K783" s="6"/>
      <c r="L783" s="1" t="s">
        <v>25</v>
      </c>
      <c r="M783" s="7">
        <v>0</v>
      </c>
      <c r="N783" s="8">
        <v>0</v>
      </c>
      <c r="O783" s="13" t="s">
        <v>873</v>
      </c>
      <c r="P783" s="14" t="s">
        <v>874</v>
      </c>
      <c r="Q783" s="15" t="s">
        <v>875</v>
      </c>
    </row>
    <row r="784" spans="1:17" x14ac:dyDescent="0.25">
      <c r="A784" s="1" t="s">
        <v>22</v>
      </c>
      <c r="B784" s="1" t="s">
        <v>812</v>
      </c>
      <c r="C784" s="1">
        <v>6425776</v>
      </c>
      <c r="D784" s="1" t="s">
        <v>853</v>
      </c>
      <c r="E784" s="3">
        <v>0</v>
      </c>
      <c r="F784" s="4"/>
      <c r="G784" s="4"/>
      <c r="H784" s="4">
        <v>0</v>
      </c>
      <c r="I784" s="4">
        <v>0</v>
      </c>
      <c r="J784" s="5">
        <v>0</v>
      </c>
      <c r="K784" s="6"/>
      <c r="L784" s="1" t="s">
        <v>25</v>
      </c>
      <c r="M784" s="7">
        <v>0</v>
      </c>
      <c r="N784" s="8">
        <v>0</v>
      </c>
      <c r="O784" s="13" t="s">
        <v>873</v>
      </c>
      <c r="P784" s="14" t="s">
        <v>874</v>
      </c>
      <c r="Q784" s="15" t="s">
        <v>875</v>
      </c>
    </row>
    <row r="785" spans="1:17" x14ac:dyDescent="0.25">
      <c r="A785" s="1" t="s">
        <v>22</v>
      </c>
      <c r="B785" s="1" t="s">
        <v>812</v>
      </c>
      <c r="C785" s="1">
        <v>6425778</v>
      </c>
      <c r="D785" s="1" t="s">
        <v>854</v>
      </c>
      <c r="E785" s="3">
        <v>0</v>
      </c>
      <c r="F785" s="4"/>
      <c r="G785" s="4"/>
      <c r="H785" s="4">
        <v>0</v>
      </c>
      <c r="I785" s="4">
        <v>0</v>
      </c>
      <c r="J785" s="5">
        <v>0</v>
      </c>
      <c r="K785" s="6"/>
      <c r="L785" s="1" t="s">
        <v>25</v>
      </c>
      <c r="M785" s="7">
        <v>0</v>
      </c>
      <c r="N785" s="8">
        <v>0</v>
      </c>
      <c r="O785" s="13" t="s">
        <v>873</v>
      </c>
      <c r="P785" s="14" t="s">
        <v>874</v>
      </c>
      <c r="Q785" s="15" t="s">
        <v>875</v>
      </c>
    </row>
    <row r="786" spans="1:17" x14ac:dyDescent="0.25">
      <c r="A786" s="1" t="s">
        <v>22</v>
      </c>
      <c r="B786" s="1" t="s">
        <v>812</v>
      </c>
      <c r="C786" s="1">
        <v>6425780</v>
      </c>
      <c r="D786" s="1" t="s">
        <v>855</v>
      </c>
      <c r="E786" s="3">
        <v>0</v>
      </c>
      <c r="F786" s="4"/>
      <c r="G786" s="4"/>
      <c r="H786" s="4">
        <v>0</v>
      </c>
      <c r="I786" s="4">
        <v>0</v>
      </c>
      <c r="J786" s="5">
        <v>0</v>
      </c>
      <c r="K786" s="6"/>
      <c r="L786" s="1" t="s">
        <v>25</v>
      </c>
      <c r="M786" s="7">
        <v>0</v>
      </c>
      <c r="N786" s="8">
        <v>0</v>
      </c>
      <c r="O786" s="13" t="s">
        <v>873</v>
      </c>
      <c r="P786" s="14" t="s">
        <v>874</v>
      </c>
      <c r="Q786" s="15" t="s">
        <v>875</v>
      </c>
    </row>
    <row r="787" spans="1:17" x14ac:dyDescent="0.25">
      <c r="A787" s="1" t="s">
        <v>22</v>
      </c>
      <c r="B787" s="1" t="s">
        <v>812</v>
      </c>
      <c r="C787" s="1">
        <v>6425782</v>
      </c>
      <c r="D787" s="1" t="s">
        <v>856</v>
      </c>
      <c r="E787" s="3">
        <v>0</v>
      </c>
      <c r="F787" s="4"/>
      <c r="G787" s="4"/>
      <c r="H787" s="4">
        <v>0</v>
      </c>
      <c r="I787" s="4">
        <v>0</v>
      </c>
      <c r="J787" s="5">
        <v>0</v>
      </c>
      <c r="K787" s="6"/>
      <c r="L787" s="1" t="s">
        <v>25</v>
      </c>
      <c r="M787" s="7">
        <v>0</v>
      </c>
      <c r="N787" s="8">
        <v>0</v>
      </c>
      <c r="O787" s="13" t="s">
        <v>873</v>
      </c>
      <c r="P787" s="14" t="s">
        <v>874</v>
      </c>
      <c r="Q787" s="15" t="s">
        <v>875</v>
      </c>
    </row>
    <row r="788" spans="1:17" x14ac:dyDescent="0.25">
      <c r="A788" s="1" t="s">
        <v>22</v>
      </c>
      <c r="B788" s="1" t="s">
        <v>812</v>
      </c>
      <c r="C788" s="1">
        <v>6425784</v>
      </c>
      <c r="D788" s="1" t="s">
        <v>857</v>
      </c>
      <c r="E788" s="3">
        <v>0</v>
      </c>
      <c r="F788" s="4"/>
      <c r="G788" s="4"/>
      <c r="H788" s="4">
        <v>0</v>
      </c>
      <c r="I788" s="4">
        <v>0</v>
      </c>
      <c r="J788" s="5">
        <v>0</v>
      </c>
      <c r="K788" s="6"/>
      <c r="L788" s="1" t="s">
        <v>25</v>
      </c>
      <c r="M788" s="7">
        <v>0</v>
      </c>
      <c r="N788" s="8">
        <v>0</v>
      </c>
      <c r="O788" s="13" t="s">
        <v>873</v>
      </c>
      <c r="P788" s="14" t="s">
        <v>874</v>
      </c>
      <c r="Q788" s="15" t="s">
        <v>875</v>
      </c>
    </row>
    <row r="789" spans="1:17" x14ac:dyDescent="0.25">
      <c r="A789" s="1" t="s">
        <v>22</v>
      </c>
      <c r="B789" s="1" t="s">
        <v>812</v>
      </c>
      <c r="C789" s="1">
        <v>6431222</v>
      </c>
      <c r="D789" s="1" t="s">
        <v>858</v>
      </c>
      <c r="E789" s="3">
        <v>0</v>
      </c>
      <c r="F789" s="4"/>
      <c r="G789" s="4"/>
      <c r="H789" s="4">
        <v>0</v>
      </c>
      <c r="I789" s="4">
        <v>0</v>
      </c>
      <c r="J789" s="5">
        <v>0</v>
      </c>
      <c r="K789" s="6"/>
      <c r="L789" s="1" t="s">
        <v>25</v>
      </c>
      <c r="M789" s="7">
        <v>0</v>
      </c>
      <c r="N789" s="8">
        <v>0</v>
      </c>
      <c r="O789" s="13" t="s">
        <v>873</v>
      </c>
      <c r="P789" s="14" t="s">
        <v>874</v>
      </c>
      <c r="Q789" s="15" t="s">
        <v>875</v>
      </c>
    </row>
    <row r="790" spans="1:17" x14ac:dyDescent="0.25">
      <c r="A790" s="1" t="s">
        <v>22</v>
      </c>
      <c r="B790" s="1" t="s">
        <v>859</v>
      </c>
      <c r="C790" s="1">
        <v>6427647</v>
      </c>
      <c r="D790" s="1" t="s">
        <v>860</v>
      </c>
      <c r="E790" s="3">
        <v>0</v>
      </c>
      <c r="F790" s="4"/>
      <c r="G790" s="4"/>
      <c r="H790" s="4">
        <v>0</v>
      </c>
      <c r="I790" s="4">
        <v>0</v>
      </c>
      <c r="J790" s="5">
        <v>0</v>
      </c>
      <c r="K790" s="6"/>
      <c r="L790" s="1" t="s">
        <v>25</v>
      </c>
      <c r="M790" s="7">
        <v>0</v>
      </c>
      <c r="N790" s="8">
        <v>0</v>
      </c>
      <c r="O790" s="13" t="s">
        <v>873</v>
      </c>
      <c r="P790" s="14" t="s">
        <v>874</v>
      </c>
      <c r="Q790" s="15" t="s">
        <v>875</v>
      </c>
    </row>
    <row r="791" spans="1:17" x14ac:dyDescent="0.25">
      <c r="A791" s="1" t="s">
        <v>22</v>
      </c>
      <c r="B791" s="1" t="s">
        <v>859</v>
      </c>
      <c r="C791" s="1">
        <v>6427649</v>
      </c>
      <c r="D791" s="1" t="s">
        <v>861</v>
      </c>
      <c r="E791" s="3">
        <v>0</v>
      </c>
      <c r="F791" s="4"/>
      <c r="G791" s="4"/>
      <c r="H791" s="4">
        <v>0</v>
      </c>
      <c r="I791" s="4">
        <v>0</v>
      </c>
      <c r="J791" s="5">
        <v>0</v>
      </c>
      <c r="K791" s="6"/>
      <c r="L791" s="1" t="s">
        <v>25</v>
      </c>
      <c r="M791" s="7">
        <v>0</v>
      </c>
      <c r="N791" s="8">
        <v>0</v>
      </c>
      <c r="O791" s="13" t="s">
        <v>873</v>
      </c>
      <c r="P791" s="14" t="s">
        <v>874</v>
      </c>
      <c r="Q791" s="15" t="s">
        <v>875</v>
      </c>
    </row>
    <row r="792" spans="1:17" x14ac:dyDescent="0.25">
      <c r="A792" s="1" t="s">
        <v>22</v>
      </c>
      <c r="B792" s="1" t="s">
        <v>859</v>
      </c>
      <c r="C792" s="1">
        <v>6427651</v>
      </c>
      <c r="D792" s="1" t="s">
        <v>862</v>
      </c>
      <c r="E792" s="3">
        <v>0</v>
      </c>
      <c r="F792" s="4"/>
      <c r="G792" s="4"/>
      <c r="H792" s="4">
        <v>0</v>
      </c>
      <c r="I792" s="4">
        <v>0</v>
      </c>
      <c r="J792" s="5">
        <v>0</v>
      </c>
      <c r="K792" s="6"/>
      <c r="L792" s="1" t="s">
        <v>25</v>
      </c>
      <c r="M792" s="7">
        <v>0</v>
      </c>
      <c r="N792" s="8">
        <v>0</v>
      </c>
      <c r="O792" s="13" t="s">
        <v>873</v>
      </c>
      <c r="P792" s="14" t="s">
        <v>874</v>
      </c>
      <c r="Q792" s="15" t="s">
        <v>875</v>
      </c>
    </row>
    <row r="793" spans="1:17" x14ac:dyDescent="0.25">
      <c r="A793" s="1" t="s">
        <v>22</v>
      </c>
      <c r="B793" s="1" t="s">
        <v>859</v>
      </c>
      <c r="C793" s="1">
        <v>6427653</v>
      </c>
      <c r="D793" s="1" t="s">
        <v>863</v>
      </c>
      <c r="E793" s="3">
        <v>0</v>
      </c>
      <c r="F793" s="4"/>
      <c r="G793" s="4"/>
      <c r="H793" s="4">
        <v>0</v>
      </c>
      <c r="I793" s="4">
        <v>0</v>
      </c>
      <c r="J793" s="5">
        <v>0</v>
      </c>
      <c r="K793" s="6"/>
      <c r="L793" s="1" t="s">
        <v>25</v>
      </c>
      <c r="M793" s="7">
        <v>0</v>
      </c>
      <c r="N793" s="8">
        <v>0</v>
      </c>
      <c r="O793" s="13" t="s">
        <v>873</v>
      </c>
      <c r="P793" s="14" t="s">
        <v>874</v>
      </c>
      <c r="Q793" s="15" t="s">
        <v>875</v>
      </c>
    </row>
    <row r="794" spans="1:17" x14ac:dyDescent="0.25">
      <c r="A794" s="1" t="s">
        <v>22</v>
      </c>
      <c r="B794" s="1" t="s">
        <v>859</v>
      </c>
      <c r="C794" s="1">
        <v>6427655</v>
      </c>
      <c r="D794" s="1" t="s">
        <v>864</v>
      </c>
      <c r="E794" s="3">
        <v>0</v>
      </c>
      <c r="F794" s="4"/>
      <c r="G794" s="4"/>
      <c r="H794" s="4">
        <v>0</v>
      </c>
      <c r="I794" s="4">
        <v>0</v>
      </c>
      <c r="J794" s="5">
        <v>0</v>
      </c>
      <c r="K794" s="6"/>
      <c r="L794" s="1" t="s">
        <v>25</v>
      </c>
      <c r="M794" s="7">
        <v>0</v>
      </c>
      <c r="N794" s="8">
        <v>0</v>
      </c>
      <c r="O794" s="13" t="s">
        <v>873</v>
      </c>
      <c r="P794" s="14" t="s">
        <v>874</v>
      </c>
      <c r="Q794" s="15" t="s">
        <v>875</v>
      </c>
    </row>
    <row r="795" spans="1:17" x14ac:dyDescent="0.25">
      <c r="A795" s="1" t="s">
        <v>22</v>
      </c>
      <c r="B795" s="1" t="s">
        <v>859</v>
      </c>
      <c r="C795" s="1">
        <v>6427657</v>
      </c>
      <c r="D795" s="1" t="s">
        <v>865</v>
      </c>
      <c r="E795" s="3">
        <v>0</v>
      </c>
      <c r="F795" s="4"/>
      <c r="G795" s="4"/>
      <c r="H795" s="4">
        <v>0</v>
      </c>
      <c r="I795" s="4">
        <v>0</v>
      </c>
      <c r="J795" s="5">
        <v>0</v>
      </c>
      <c r="K795" s="6"/>
      <c r="L795" s="1" t="s">
        <v>25</v>
      </c>
      <c r="M795" s="7">
        <v>0</v>
      </c>
      <c r="N795" s="8">
        <v>0</v>
      </c>
      <c r="O795" s="13" t="s">
        <v>873</v>
      </c>
      <c r="P795" s="14" t="s">
        <v>874</v>
      </c>
      <c r="Q795" s="15" t="s">
        <v>875</v>
      </c>
    </row>
    <row r="796" spans="1:17" x14ac:dyDescent="0.25">
      <c r="A796" s="1" t="s">
        <v>22</v>
      </c>
      <c r="B796" s="1" t="s">
        <v>859</v>
      </c>
      <c r="C796" s="1">
        <v>6427659</v>
      </c>
      <c r="D796" s="1" t="s">
        <v>866</v>
      </c>
      <c r="E796" s="3">
        <v>0</v>
      </c>
      <c r="F796" s="4"/>
      <c r="G796" s="4"/>
      <c r="H796" s="4">
        <v>0</v>
      </c>
      <c r="I796" s="4">
        <v>0</v>
      </c>
      <c r="J796" s="5">
        <v>0</v>
      </c>
      <c r="K796" s="6"/>
      <c r="L796" s="1" t="s">
        <v>25</v>
      </c>
      <c r="M796" s="7">
        <v>0</v>
      </c>
      <c r="N796" s="8">
        <v>0</v>
      </c>
      <c r="O796" s="13" t="s">
        <v>873</v>
      </c>
      <c r="P796" s="14" t="s">
        <v>874</v>
      </c>
      <c r="Q796" s="15" t="s">
        <v>875</v>
      </c>
    </row>
    <row r="797" spans="1:17" x14ac:dyDescent="0.25">
      <c r="A797" s="1" t="s">
        <v>22</v>
      </c>
      <c r="B797" s="1" t="s">
        <v>859</v>
      </c>
      <c r="C797" s="1">
        <v>6427663</v>
      </c>
      <c r="D797" s="1" t="s">
        <v>867</v>
      </c>
      <c r="E797" s="3">
        <v>0</v>
      </c>
      <c r="F797" s="4"/>
      <c r="G797" s="4"/>
      <c r="H797" s="4">
        <v>0</v>
      </c>
      <c r="I797" s="4">
        <v>0</v>
      </c>
      <c r="J797" s="5">
        <v>0</v>
      </c>
      <c r="K797" s="6"/>
      <c r="L797" s="1" t="s">
        <v>25</v>
      </c>
      <c r="M797" s="7">
        <v>0</v>
      </c>
      <c r="N797" s="8">
        <v>0</v>
      </c>
      <c r="O797" s="13" t="s">
        <v>873</v>
      </c>
      <c r="P797" s="14" t="s">
        <v>874</v>
      </c>
      <c r="Q797" s="15" t="s">
        <v>875</v>
      </c>
    </row>
    <row r="798" spans="1:17" x14ac:dyDescent="0.25">
      <c r="A798" s="1" t="s">
        <v>22</v>
      </c>
      <c r="B798" s="1" t="s">
        <v>859</v>
      </c>
      <c r="C798" s="1">
        <v>6427667</v>
      </c>
      <c r="D798" s="1" t="s">
        <v>868</v>
      </c>
      <c r="E798" s="3">
        <v>0</v>
      </c>
      <c r="F798" s="4"/>
      <c r="G798" s="4"/>
      <c r="H798" s="4">
        <v>0</v>
      </c>
      <c r="I798" s="4">
        <v>0</v>
      </c>
      <c r="J798" s="5">
        <v>0</v>
      </c>
      <c r="K798" s="6"/>
      <c r="L798" s="1" t="s">
        <v>25</v>
      </c>
      <c r="M798" s="7">
        <v>0</v>
      </c>
      <c r="N798" s="8">
        <v>0</v>
      </c>
      <c r="O798" s="13" t="s">
        <v>873</v>
      </c>
      <c r="P798" s="14" t="s">
        <v>874</v>
      </c>
      <c r="Q798" s="15" t="s">
        <v>875</v>
      </c>
    </row>
    <row r="799" spans="1:17" x14ac:dyDescent="0.25">
      <c r="A799" s="1" t="s">
        <v>22</v>
      </c>
      <c r="B799" s="1" t="s">
        <v>859</v>
      </c>
      <c r="C799" s="1">
        <v>6427671</v>
      </c>
      <c r="D799" s="1" t="s">
        <v>869</v>
      </c>
      <c r="E799" s="3">
        <v>0</v>
      </c>
      <c r="F799" s="4"/>
      <c r="G799" s="4"/>
      <c r="H799" s="4">
        <v>0</v>
      </c>
      <c r="I799" s="4">
        <v>0</v>
      </c>
      <c r="J799" s="5">
        <v>0</v>
      </c>
      <c r="K799" s="6"/>
      <c r="L799" s="1" t="s">
        <v>25</v>
      </c>
      <c r="M799" s="7">
        <v>0</v>
      </c>
      <c r="N799" s="8">
        <v>0</v>
      </c>
      <c r="O799" s="13" t="s">
        <v>873</v>
      </c>
      <c r="P799" s="14" t="s">
        <v>874</v>
      </c>
      <c r="Q799" s="15" t="s">
        <v>875</v>
      </c>
    </row>
    <row r="800" spans="1:17" x14ac:dyDescent="0.25">
      <c r="A800" s="1" t="s">
        <v>14</v>
      </c>
      <c r="B800" s="1" t="s">
        <v>401</v>
      </c>
      <c r="C800" s="1">
        <v>6175242</v>
      </c>
      <c r="D800" s="1" t="s">
        <v>402</v>
      </c>
      <c r="E800" s="3">
        <v>9.2298734332383319</v>
      </c>
      <c r="F800" s="4">
        <v>692714</v>
      </c>
      <c r="G800" s="4">
        <v>10074</v>
      </c>
      <c r="H800" s="4">
        <v>4230</v>
      </c>
      <c r="I800" s="4">
        <v>-5844</v>
      </c>
      <c r="J800" s="5">
        <v>0.58010720667063731</v>
      </c>
      <c r="K800" s="6">
        <v>2.1002044173826268E-3</v>
      </c>
      <c r="L800" s="1" t="s">
        <v>17</v>
      </c>
      <c r="M800" s="7">
        <v>0</v>
      </c>
      <c r="N800" s="8">
        <v>0</v>
      </c>
      <c r="O800" s="13" t="s">
        <v>876</v>
      </c>
      <c r="P800" s="14" t="s">
        <v>877</v>
      </c>
      <c r="Q800" s="15" t="s">
        <v>878</v>
      </c>
    </row>
    <row r="801" spans="1:17" x14ac:dyDescent="0.25">
      <c r="A801" s="1" t="s">
        <v>22</v>
      </c>
      <c r="B801" s="1" t="s">
        <v>541</v>
      </c>
      <c r="C801" s="1">
        <v>6425584</v>
      </c>
      <c r="D801" s="1" t="s">
        <v>560</v>
      </c>
      <c r="E801" s="3">
        <v>12.56982826687722</v>
      </c>
      <c r="F801" s="4">
        <v>916974</v>
      </c>
      <c r="G801" s="4">
        <v>9792</v>
      </c>
      <c r="H801" s="4">
        <v>3978</v>
      </c>
      <c r="I801" s="4">
        <v>-5814</v>
      </c>
      <c r="J801" s="5">
        <v>0.59375</v>
      </c>
      <c r="K801" s="6">
        <v>2.8455091490885531E-3</v>
      </c>
      <c r="L801" s="1" t="s">
        <v>17</v>
      </c>
      <c r="M801" s="7">
        <v>0</v>
      </c>
      <c r="N801" s="8">
        <v>0</v>
      </c>
      <c r="O801" s="13" t="s">
        <v>876</v>
      </c>
      <c r="P801" s="14" t="s">
        <v>877</v>
      </c>
      <c r="Q801" s="15" t="s">
        <v>878</v>
      </c>
    </row>
    <row r="802" spans="1:17" x14ac:dyDescent="0.25">
      <c r="A802" s="1" t="s">
        <v>22</v>
      </c>
      <c r="B802" s="1" t="s">
        <v>430</v>
      </c>
      <c r="C802" s="1">
        <v>6425674</v>
      </c>
      <c r="D802" s="1" t="s">
        <v>470</v>
      </c>
      <c r="E802" s="3">
        <v>12.30982834753507</v>
      </c>
      <c r="F802" s="4">
        <v>749623</v>
      </c>
      <c r="G802" s="4">
        <v>8174</v>
      </c>
      <c r="H802" s="4">
        <v>3174</v>
      </c>
      <c r="I802" s="4">
        <v>-5000</v>
      </c>
      <c r="J802" s="5">
        <v>0.61169562025935897</v>
      </c>
      <c r="K802" s="6">
        <v>2.3965010079750782E-3</v>
      </c>
      <c r="L802" s="1" t="s">
        <v>17</v>
      </c>
      <c r="M802" s="7">
        <v>0</v>
      </c>
      <c r="N802" s="8">
        <v>0</v>
      </c>
      <c r="O802" s="13" t="s">
        <v>876</v>
      </c>
      <c r="P802" s="14" t="s">
        <v>877</v>
      </c>
      <c r="Q802" s="15" t="s">
        <v>878</v>
      </c>
    </row>
    <row r="803" spans="1:17" x14ac:dyDescent="0.25">
      <c r="A803" s="1" t="s">
        <v>14</v>
      </c>
      <c r="B803" s="1" t="s">
        <v>376</v>
      </c>
      <c r="C803" s="1">
        <v>6384598</v>
      </c>
      <c r="D803" s="1" t="s">
        <v>389</v>
      </c>
      <c r="E803" s="3">
        <v>5.5299200875244159</v>
      </c>
      <c r="F803" s="4">
        <v>428623</v>
      </c>
      <c r="G803" s="4">
        <v>10404</v>
      </c>
      <c r="H803" s="4">
        <v>5517</v>
      </c>
      <c r="I803" s="4">
        <v>-4887</v>
      </c>
      <c r="J803" s="5">
        <v>0.46972318339100344</v>
      </c>
      <c r="K803" s="6">
        <v>1.0522448504756211E-3</v>
      </c>
      <c r="L803" s="1" t="s">
        <v>17</v>
      </c>
      <c r="M803" s="7">
        <v>0</v>
      </c>
      <c r="N803" s="8">
        <v>0</v>
      </c>
      <c r="O803" s="13" t="s">
        <v>876</v>
      </c>
      <c r="P803" s="14" t="s">
        <v>877</v>
      </c>
      <c r="Q803" s="15" t="s">
        <v>878</v>
      </c>
    </row>
    <row r="804" spans="1:17" x14ac:dyDescent="0.25">
      <c r="A804" s="1" t="s">
        <v>22</v>
      </c>
      <c r="B804" s="1" t="s">
        <v>738</v>
      </c>
      <c r="C804" s="1">
        <v>6427721</v>
      </c>
      <c r="D804" s="1" t="s">
        <v>764</v>
      </c>
      <c r="E804" s="3">
        <v>15.709795008488424</v>
      </c>
      <c r="F804" s="4">
        <v>792113</v>
      </c>
      <c r="G804" s="4">
        <v>6768</v>
      </c>
      <c r="H804" s="4">
        <v>2208</v>
      </c>
      <c r="I804" s="4">
        <v>-4560</v>
      </c>
      <c r="J804" s="5">
        <v>0.67375886524822692</v>
      </c>
      <c r="K804" s="6">
        <v>2.7892726950479669E-3</v>
      </c>
      <c r="L804" s="1" t="s">
        <v>17</v>
      </c>
      <c r="M804" s="7">
        <v>0</v>
      </c>
      <c r="N804" s="8">
        <v>0</v>
      </c>
      <c r="O804" s="13" t="s">
        <v>876</v>
      </c>
      <c r="P804" s="14" t="s">
        <v>877</v>
      </c>
      <c r="Q804" s="15" t="s">
        <v>878</v>
      </c>
    </row>
    <row r="805" spans="1:17" x14ac:dyDescent="0.25">
      <c r="A805" s="1" t="s">
        <v>22</v>
      </c>
      <c r="B805" s="1" t="s">
        <v>595</v>
      </c>
      <c r="C805" s="1">
        <v>6420691</v>
      </c>
      <c r="D805" s="1" t="s">
        <v>622</v>
      </c>
      <c r="E805" s="3">
        <v>12.309837288052714</v>
      </c>
      <c r="F805" s="4">
        <v>1006957</v>
      </c>
      <c r="G805" s="4">
        <v>10980</v>
      </c>
      <c r="H805" s="4">
        <v>6468</v>
      </c>
      <c r="I805" s="4">
        <v>-4512</v>
      </c>
      <c r="J805" s="5">
        <v>0.41092896174863386</v>
      </c>
      <c r="K805" s="6">
        <v>2.1626040802754671E-3</v>
      </c>
      <c r="L805" s="1" t="s">
        <v>17</v>
      </c>
      <c r="M805" s="7">
        <v>0</v>
      </c>
      <c r="N805" s="8">
        <v>0</v>
      </c>
      <c r="O805" s="13" t="s">
        <v>876</v>
      </c>
      <c r="P805" s="14" t="s">
        <v>877</v>
      </c>
      <c r="Q805" s="15" t="s">
        <v>878</v>
      </c>
    </row>
    <row r="806" spans="1:17" x14ac:dyDescent="0.25">
      <c r="A806" s="1" t="s">
        <v>22</v>
      </c>
      <c r="B806" s="1" t="s">
        <v>738</v>
      </c>
      <c r="C806" s="1">
        <v>6427715</v>
      </c>
      <c r="D806" s="1" t="s">
        <v>761</v>
      </c>
      <c r="E806" s="3">
        <v>9.4198743861408154</v>
      </c>
      <c r="F806" s="4">
        <v>533634</v>
      </c>
      <c r="G806" s="4">
        <v>7604</v>
      </c>
      <c r="H806" s="4">
        <v>3272</v>
      </c>
      <c r="I806" s="4">
        <v>-4332</v>
      </c>
      <c r="J806" s="5">
        <v>0.56970015781167804</v>
      </c>
      <c r="K806" s="6">
        <v>1.5888729599434662E-3</v>
      </c>
      <c r="L806" s="1" t="s">
        <v>17</v>
      </c>
      <c r="M806" s="7">
        <v>0</v>
      </c>
      <c r="N806" s="8">
        <v>0</v>
      </c>
      <c r="O806" s="13" t="s">
        <v>876</v>
      </c>
      <c r="P806" s="14" t="s">
        <v>877</v>
      </c>
      <c r="Q806" s="15" t="s">
        <v>878</v>
      </c>
    </row>
    <row r="807" spans="1:17" x14ac:dyDescent="0.25">
      <c r="A807" s="1" t="s">
        <v>22</v>
      </c>
      <c r="B807" s="1" t="s">
        <v>812</v>
      </c>
      <c r="C807" s="1">
        <v>6420675</v>
      </c>
      <c r="D807" s="1" t="s">
        <v>845</v>
      </c>
      <c r="E807" s="3">
        <v>12.569830750867078</v>
      </c>
      <c r="F807" s="4">
        <v>893001</v>
      </c>
      <c r="G807" s="4">
        <v>9536</v>
      </c>
      <c r="H807" s="4">
        <v>5265</v>
      </c>
      <c r="I807" s="4">
        <v>-4271</v>
      </c>
      <c r="J807" s="5">
        <v>0.44788171140939598</v>
      </c>
      <c r="K807" s="6">
        <v>2.0903288574834799E-3</v>
      </c>
      <c r="L807" s="1" t="s">
        <v>17</v>
      </c>
      <c r="M807" s="7">
        <v>0</v>
      </c>
      <c r="N807" s="8">
        <v>0</v>
      </c>
      <c r="O807" s="13" t="s">
        <v>876</v>
      </c>
      <c r="P807" s="14" t="s">
        <v>877</v>
      </c>
      <c r="Q807" s="15" t="s">
        <v>878</v>
      </c>
    </row>
    <row r="808" spans="1:17" x14ac:dyDescent="0.25">
      <c r="A808" s="1" t="s">
        <v>22</v>
      </c>
      <c r="B808" s="1" t="s">
        <v>812</v>
      </c>
      <c r="C808" s="1">
        <v>6420673</v>
      </c>
      <c r="D808" s="1" t="s">
        <v>844</v>
      </c>
      <c r="E808" s="3">
        <v>6.2799178283145869</v>
      </c>
      <c r="F808" s="4">
        <v>696073</v>
      </c>
      <c r="G808" s="4">
        <v>14878</v>
      </c>
      <c r="H808" s="4">
        <v>10676</v>
      </c>
      <c r="I808" s="4">
        <v>-4202</v>
      </c>
      <c r="J808" s="5">
        <v>0.2824304341981449</v>
      </c>
      <c r="K808" s="6">
        <v>1.0274616570882045E-3</v>
      </c>
      <c r="L808" s="1" t="s">
        <v>17</v>
      </c>
      <c r="M808" s="7">
        <v>0</v>
      </c>
      <c r="N808" s="8">
        <v>0</v>
      </c>
      <c r="O808" s="13" t="s">
        <v>876</v>
      </c>
      <c r="P808" s="14" t="s">
        <v>877</v>
      </c>
      <c r="Q808" s="15" t="s">
        <v>878</v>
      </c>
    </row>
    <row r="809" spans="1:17" x14ac:dyDescent="0.25">
      <c r="A809" s="1" t="s">
        <v>22</v>
      </c>
      <c r="B809" s="1" t="s">
        <v>541</v>
      </c>
      <c r="C809" s="1">
        <v>6425586</v>
      </c>
      <c r="D809" s="1" t="s">
        <v>561</v>
      </c>
      <c r="E809" s="3">
        <v>15.709794310853296</v>
      </c>
      <c r="F809" s="4">
        <v>838460</v>
      </c>
      <c r="G809" s="4">
        <v>7164</v>
      </c>
      <c r="H809" s="4">
        <v>3090</v>
      </c>
      <c r="I809" s="4">
        <v>-4074</v>
      </c>
      <c r="J809" s="5">
        <v>0.56867671691792299</v>
      </c>
      <c r="K809" s="6">
        <v>2.4919948366226288E-3</v>
      </c>
      <c r="L809" s="1" t="s">
        <v>17</v>
      </c>
      <c r="M809" s="7">
        <v>0</v>
      </c>
      <c r="N809" s="8">
        <v>0</v>
      </c>
      <c r="O809" s="13" t="s">
        <v>876</v>
      </c>
      <c r="P809" s="14" t="s">
        <v>877</v>
      </c>
      <c r="Q809" s="15" t="s">
        <v>878</v>
      </c>
    </row>
    <row r="810" spans="1:17" x14ac:dyDescent="0.25">
      <c r="A810" s="1" t="s">
        <v>14</v>
      </c>
      <c r="B810" s="1" t="s">
        <v>642</v>
      </c>
      <c r="C810" s="1">
        <v>6332454</v>
      </c>
      <c r="D810" s="1" t="s">
        <v>643</v>
      </c>
      <c r="E810" s="3">
        <v>12.569820307425848</v>
      </c>
      <c r="F810" s="4">
        <v>627048</v>
      </c>
      <c r="G810" s="4">
        <v>6696</v>
      </c>
      <c r="H810" s="4">
        <v>2672</v>
      </c>
      <c r="I810" s="4">
        <v>-4024</v>
      </c>
      <c r="J810" s="5">
        <v>0.60095579450418157</v>
      </c>
      <c r="K810" s="6">
        <v>1.9694395537270463E-3</v>
      </c>
      <c r="L810" s="1" t="s">
        <v>17</v>
      </c>
      <c r="M810" s="7">
        <v>0</v>
      </c>
      <c r="N810" s="8">
        <v>0</v>
      </c>
      <c r="O810" s="13" t="s">
        <v>876</v>
      </c>
      <c r="P810" s="14" t="s">
        <v>877</v>
      </c>
      <c r="Q810" s="15" t="s">
        <v>878</v>
      </c>
    </row>
    <row r="811" spans="1:17" x14ac:dyDescent="0.25">
      <c r="A811" s="1" t="s">
        <v>22</v>
      </c>
      <c r="B811" s="1" t="s">
        <v>595</v>
      </c>
      <c r="C811" s="1">
        <v>6425915</v>
      </c>
      <c r="D811" s="1" t="s">
        <v>625</v>
      </c>
      <c r="E811" s="3">
        <v>6.1499135239794196</v>
      </c>
      <c r="F811" s="4">
        <v>565380</v>
      </c>
      <c r="G811" s="4">
        <v>12340</v>
      </c>
      <c r="H811" s="4">
        <v>8332</v>
      </c>
      <c r="I811" s="4">
        <v>-4008</v>
      </c>
      <c r="J811" s="5">
        <v>0.32479740680713126</v>
      </c>
      <c r="K811" s="6">
        <v>9.5973721746017346E-4</v>
      </c>
      <c r="L811" s="1" t="s">
        <v>17</v>
      </c>
      <c r="M811" s="7">
        <v>0</v>
      </c>
      <c r="N811" s="8">
        <v>0</v>
      </c>
      <c r="O811" s="13" t="s">
        <v>876</v>
      </c>
      <c r="P811" s="14" t="s">
        <v>877</v>
      </c>
      <c r="Q811" s="15" t="s">
        <v>878</v>
      </c>
    </row>
    <row r="812" spans="1:17" x14ac:dyDescent="0.25">
      <c r="A812" s="1" t="s">
        <v>14</v>
      </c>
      <c r="B812" s="1" t="s">
        <v>401</v>
      </c>
      <c r="C812" s="1">
        <v>6371108</v>
      </c>
      <c r="D812" s="1" t="s">
        <v>412</v>
      </c>
      <c r="E812" s="3">
        <v>12.309843400447427</v>
      </c>
      <c r="F812" s="4">
        <v>600873</v>
      </c>
      <c r="G812" s="4">
        <v>6552</v>
      </c>
      <c r="H812" s="4">
        <v>2649</v>
      </c>
      <c r="I812" s="4">
        <v>-3903</v>
      </c>
      <c r="J812" s="5">
        <v>0.59569597069597069</v>
      </c>
      <c r="K812" s="6">
        <v>1.8707109743969601E-3</v>
      </c>
      <c r="L812" s="1" t="s">
        <v>17</v>
      </c>
      <c r="M812" s="7">
        <v>0</v>
      </c>
      <c r="N812" s="8">
        <v>0</v>
      </c>
      <c r="O812" s="13" t="s">
        <v>876</v>
      </c>
      <c r="P812" s="14" t="s">
        <v>877</v>
      </c>
      <c r="Q812" s="15" t="s">
        <v>878</v>
      </c>
    </row>
    <row r="813" spans="1:17" x14ac:dyDescent="0.25">
      <c r="A813" s="1" t="s">
        <v>22</v>
      </c>
      <c r="B813" s="1" t="s">
        <v>58</v>
      </c>
      <c r="C813" s="1">
        <v>6425857</v>
      </c>
      <c r="D813" s="1" t="s">
        <v>72</v>
      </c>
      <c r="E813" s="3">
        <v>12.309828243696305</v>
      </c>
      <c r="F813" s="4">
        <v>609126</v>
      </c>
      <c r="G813" s="4">
        <v>6642</v>
      </c>
      <c r="H813" s="4">
        <v>2766</v>
      </c>
      <c r="I813" s="4">
        <v>-3876</v>
      </c>
      <c r="J813" s="5">
        <v>0.58355916892502258</v>
      </c>
      <c r="K813" s="6">
        <v>1.8577675657112014E-3</v>
      </c>
      <c r="L813" s="1" t="s">
        <v>17</v>
      </c>
      <c r="M813" s="7">
        <v>0</v>
      </c>
      <c r="N813" s="8">
        <v>0</v>
      </c>
      <c r="O813" s="13" t="s">
        <v>876</v>
      </c>
      <c r="P813" s="14" t="s">
        <v>877</v>
      </c>
      <c r="Q813" s="15" t="s">
        <v>878</v>
      </c>
    </row>
    <row r="814" spans="1:17" x14ac:dyDescent="0.25">
      <c r="A814" s="1" t="s">
        <v>22</v>
      </c>
      <c r="B814" s="1" t="s">
        <v>812</v>
      </c>
      <c r="C814" s="1">
        <v>6425760</v>
      </c>
      <c r="D814" s="1" t="s">
        <v>847</v>
      </c>
      <c r="E814" s="3">
        <v>33.099549051505782</v>
      </c>
      <c r="F814" s="4">
        <v>1410011</v>
      </c>
      <c r="G814" s="4">
        <v>5718</v>
      </c>
      <c r="H814" s="4">
        <v>1950</v>
      </c>
      <c r="I814" s="4">
        <v>-3768</v>
      </c>
      <c r="J814" s="5">
        <v>0.6589716684155299</v>
      </c>
      <c r="K814" s="6">
        <v>4.8561107824591394E-3</v>
      </c>
      <c r="L814" s="1" t="s">
        <v>17</v>
      </c>
      <c r="M814" s="7">
        <v>0</v>
      </c>
      <c r="N814" s="8">
        <v>0</v>
      </c>
      <c r="O814" s="13" t="s">
        <v>876</v>
      </c>
      <c r="P814" s="14" t="s">
        <v>877</v>
      </c>
      <c r="Q814" s="15" t="s">
        <v>878</v>
      </c>
    </row>
    <row r="815" spans="1:17" x14ac:dyDescent="0.25">
      <c r="A815" s="1" t="s">
        <v>14</v>
      </c>
      <c r="B815" s="1" t="s">
        <v>307</v>
      </c>
      <c r="C815" s="1">
        <v>6332924</v>
      </c>
      <c r="D815" s="1" t="s">
        <v>312</v>
      </c>
      <c r="E815" s="3">
        <v>39.719468876510895</v>
      </c>
      <c r="F815" s="4">
        <v>2401310</v>
      </c>
      <c r="G815" s="4">
        <v>8115</v>
      </c>
      <c r="H815" s="4">
        <v>4421</v>
      </c>
      <c r="I815" s="4">
        <v>-3694</v>
      </c>
      <c r="J815" s="5">
        <v>0.45520640788662969</v>
      </c>
      <c r="K815" s="6">
        <v>5.7128910042478541E-3</v>
      </c>
      <c r="L815" s="1" t="s">
        <v>17</v>
      </c>
      <c r="M815" s="7">
        <v>0</v>
      </c>
      <c r="N815" s="8">
        <v>0</v>
      </c>
      <c r="O815" s="13" t="s">
        <v>876</v>
      </c>
      <c r="P815" s="14" t="s">
        <v>877</v>
      </c>
      <c r="Q815" s="15" t="s">
        <v>878</v>
      </c>
    </row>
    <row r="816" spans="1:17" x14ac:dyDescent="0.25">
      <c r="A816" s="1" t="s">
        <v>14</v>
      </c>
      <c r="B816" s="1" t="s">
        <v>738</v>
      </c>
      <c r="C816" s="1">
        <v>6378896</v>
      </c>
      <c r="D816" s="1" t="s">
        <v>758</v>
      </c>
      <c r="E816" s="3">
        <v>18.849744532734992</v>
      </c>
      <c r="F816" s="4">
        <v>851852</v>
      </c>
      <c r="G816" s="4">
        <v>6066</v>
      </c>
      <c r="H816" s="4">
        <v>2422</v>
      </c>
      <c r="I816" s="4">
        <v>-3644</v>
      </c>
      <c r="J816" s="5">
        <v>0.60072535443455322</v>
      </c>
      <c r="K816" s="6">
        <v>2.6744805976590832E-3</v>
      </c>
      <c r="L816" s="1" t="s">
        <v>17</v>
      </c>
      <c r="M816" s="7">
        <v>0</v>
      </c>
      <c r="N816" s="8">
        <v>0</v>
      </c>
      <c r="O816" s="13" t="s">
        <v>876</v>
      </c>
      <c r="P816" s="14" t="s">
        <v>877</v>
      </c>
      <c r="Q816" s="15" t="s">
        <v>878</v>
      </c>
    </row>
    <row r="817" spans="1:17" x14ac:dyDescent="0.25">
      <c r="A817" s="1" t="s">
        <v>22</v>
      </c>
      <c r="B817" s="1" t="s">
        <v>430</v>
      </c>
      <c r="C817" s="1">
        <v>6420665</v>
      </c>
      <c r="D817" s="1" t="s">
        <v>463</v>
      </c>
      <c r="E817" s="3">
        <v>6.1499140741578913</v>
      </c>
      <c r="F817" s="4">
        <v>434802</v>
      </c>
      <c r="G817" s="4">
        <v>9490</v>
      </c>
      <c r="H817" s="4">
        <v>5872</v>
      </c>
      <c r="I817" s="4">
        <v>-3618</v>
      </c>
      <c r="J817" s="5">
        <v>0.38124341412012647</v>
      </c>
      <c r="K817" s="6">
        <v>8.6634969146944928E-4</v>
      </c>
      <c r="L817" s="1" t="s">
        <v>17</v>
      </c>
      <c r="M817" s="7">
        <v>0</v>
      </c>
      <c r="N817" s="8">
        <v>0</v>
      </c>
      <c r="O817" s="13" t="s">
        <v>876</v>
      </c>
      <c r="P817" s="14" t="s">
        <v>877</v>
      </c>
      <c r="Q817" s="15" t="s">
        <v>878</v>
      </c>
    </row>
    <row r="818" spans="1:17" x14ac:dyDescent="0.25">
      <c r="A818" s="1" t="s">
        <v>22</v>
      </c>
      <c r="B818" s="1" t="s">
        <v>738</v>
      </c>
      <c r="C818" s="1">
        <v>6427719</v>
      </c>
      <c r="D818" s="1" t="s">
        <v>763</v>
      </c>
      <c r="E818" s="3">
        <v>9.4198653248813766</v>
      </c>
      <c r="F818" s="4">
        <v>505843</v>
      </c>
      <c r="G818" s="4">
        <v>7208</v>
      </c>
      <c r="H818" s="4">
        <v>3764</v>
      </c>
      <c r="I818" s="4">
        <v>-3444</v>
      </c>
      <c r="J818" s="5">
        <v>0.47780244173140957</v>
      </c>
      <c r="K818" s="6">
        <v>1.2631747946188925E-3</v>
      </c>
      <c r="L818" s="1" t="s">
        <v>17</v>
      </c>
      <c r="M818" s="7">
        <v>0</v>
      </c>
      <c r="N818" s="8">
        <v>0</v>
      </c>
      <c r="O818" s="13" t="s">
        <v>876</v>
      </c>
      <c r="P818" s="14" t="s">
        <v>877</v>
      </c>
      <c r="Q818" s="15" t="s">
        <v>878</v>
      </c>
    </row>
    <row r="819" spans="1:17" x14ac:dyDescent="0.25">
      <c r="A819" s="1" t="s">
        <v>14</v>
      </c>
      <c r="B819" s="1" t="s">
        <v>812</v>
      </c>
      <c r="C819" s="1">
        <v>6370976</v>
      </c>
      <c r="D819" s="1" t="s">
        <v>830</v>
      </c>
      <c r="E819" s="3">
        <v>6.2799005807598123</v>
      </c>
      <c r="F819" s="4">
        <v>205668</v>
      </c>
      <c r="G819" s="4">
        <v>4396</v>
      </c>
      <c r="H819" s="4">
        <v>999</v>
      </c>
      <c r="I819" s="4">
        <v>-3397</v>
      </c>
      <c r="J819" s="5">
        <v>0.77274795268425844</v>
      </c>
      <c r="K819" s="6">
        <v>8.306229564940111E-4</v>
      </c>
      <c r="L819" s="1" t="s">
        <v>17</v>
      </c>
      <c r="M819" s="7">
        <v>0</v>
      </c>
      <c r="N819" s="8">
        <v>0</v>
      </c>
      <c r="O819" s="13" t="s">
        <v>876</v>
      </c>
      <c r="P819" s="14" t="s">
        <v>877</v>
      </c>
      <c r="Q819" s="15" t="s">
        <v>878</v>
      </c>
    </row>
    <row r="820" spans="1:17" x14ac:dyDescent="0.25">
      <c r="A820" s="1" t="s">
        <v>14</v>
      </c>
      <c r="B820" s="1" t="s">
        <v>401</v>
      </c>
      <c r="C820" s="1">
        <v>6371102</v>
      </c>
      <c r="D820" s="1" t="s">
        <v>409</v>
      </c>
      <c r="E820" s="3">
        <v>6.1499121615130177</v>
      </c>
      <c r="F820" s="4">
        <v>358471</v>
      </c>
      <c r="G820" s="4">
        <v>7824</v>
      </c>
      <c r="H820" s="4">
        <v>4597</v>
      </c>
      <c r="I820" s="4">
        <v>-3227</v>
      </c>
      <c r="J820" s="5">
        <v>0.41244887525562374</v>
      </c>
      <c r="K820" s="6">
        <v>7.7272238388505904E-4</v>
      </c>
      <c r="L820" s="1" t="s">
        <v>17</v>
      </c>
      <c r="M820" s="7">
        <v>0</v>
      </c>
      <c r="N820" s="8">
        <v>0</v>
      </c>
      <c r="O820" s="13" t="s">
        <v>876</v>
      </c>
      <c r="P820" s="14" t="s">
        <v>877</v>
      </c>
      <c r="Q820" s="15" t="s">
        <v>878</v>
      </c>
    </row>
    <row r="821" spans="1:17" x14ac:dyDescent="0.25">
      <c r="A821" s="1" t="s">
        <v>22</v>
      </c>
      <c r="B821" s="1" t="s">
        <v>738</v>
      </c>
      <c r="C821" s="1">
        <v>6427717</v>
      </c>
      <c r="D821" s="1" t="s">
        <v>762</v>
      </c>
      <c r="E821" s="3">
        <v>9.4198733579495748</v>
      </c>
      <c r="F821" s="4">
        <v>486755</v>
      </c>
      <c r="G821" s="4">
        <v>6936</v>
      </c>
      <c r="H821" s="4">
        <v>3744</v>
      </c>
      <c r="I821" s="4">
        <v>-3192</v>
      </c>
      <c r="J821" s="5">
        <v>0.46020761245674741</v>
      </c>
      <c r="K821" s="6">
        <v>1.1707483690117648E-3</v>
      </c>
      <c r="L821" s="1" t="s">
        <v>17</v>
      </c>
      <c r="M821" s="7">
        <v>0</v>
      </c>
      <c r="N821" s="8">
        <v>0</v>
      </c>
      <c r="O821" s="13" t="s">
        <v>876</v>
      </c>
      <c r="P821" s="14" t="s">
        <v>877</v>
      </c>
      <c r="Q821" s="15" t="s">
        <v>878</v>
      </c>
    </row>
    <row r="822" spans="1:17" x14ac:dyDescent="0.25">
      <c r="A822" s="1" t="s">
        <v>22</v>
      </c>
      <c r="B822" s="1" t="s">
        <v>401</v>
      </c>
      <c r="C822" s="1">
        <v>6425620</v>
      </c>
      <c r="D822" s="1" t="s">
        <v>425</v>
      </c>
      <c r="E822" s="3">
        <v>6.1499209954886354</v>
      </c>
      <c r="F822" s="4">
        <v>386878</v>
      </c>
      <c r="G822" s="4">
        <v>8444</v>
      </c>
      <c r="H822" s="4">
        <v>5264</v>
      </c>
      <c r="I822" s="4">
        <v>-3180</v>
      </c>
      <c r="J822" s="5">
        <v>0.3765987683562293</v>
      </c>
      <c r="K822" s="6">
        <v>7.6146907668277392E-4</v>
      </c>
      <c r="L822" s="1" t="s">
        <v>17</v>
      </c>
      <c r="M822" s="7">
        <v>0</v>
      </c>
      <c r="N822" s="8">
        <v>0</v>
      </c>
      <c r="O822" s="13" t="s">
        <v>876</v>
      </c>
      <c r="P822" s="14" t="s">
        <v>877</v>
      </c>
      <c r="Q822" s="15" t="s">
        <v>878</v>
      </c>
    </row>
    <row r="823" spans="1:17" x14ac:dyDescent="0.25">
      <c r="A823" s="1" t="s">
        <v>14</v>
      </c>
      <c r="B823" s="1" t="s">
        <v>401</v>
      </c>
      <c r="C823" s="1">
        <v>6327645</v>
      </c>
      <c r="D823" s="1" t="s">
        <v>405</v>
      </c>
      <c r="E823" s="3">
        <v>6.1499128971071944</v>
      </c>
      <c r="F823" s="4">
        <v>397507</v>
      </c>
      <c r="G823" s="4">
        <v>8676</v>
      </c>
      <c r="H823" s="4">
        <v>5519</v>
      </c>
      <c r="I823" s="4">
        <v>-3157</v>
      </c>
      <c r="J823" s="5">
        <v>0.36387736284001843</v>
      </c>
      <c r="K823" s="6">
        <v>7.559606004689007E-4</v>
      </c>
      <c r="L823" s="1" t="s">
        <v>17</v>
      </c>
      <c r="M823" s="7">
        <v>0</v>
      </c>
      <c r="N823" s="8">
        <v>0</v>
      </c>
      <c r="O823" s="13" t="s">
        <v>876</v>
      </c>
      <c r="P823" s="14" t="s">
        <v>877</v>
      </c>
      <c r="Q823" s="15" t="s">
        <v>878</v>
      </c>
    </row>
    <row r="824" spans="1:17" x14ac:dyDescent="0.25">
      <c r="A824" s="1" t="s">
        <v>14</v>
      </c>
      <c r="B824" s="1" t="s">
        <v>376</v>
      </c>
      <c r="C824" s="1">
        <v>6102211</v>
      </c>
      <c r="D824" s="1" t="s">
        <v>377</v>
      </c>
      <c r="E824" s="3">
        <v>18.469748274913773</v>
      </c>
      <c r="F824" s="4">
        <v>879812</v>
      </c>
      <c r="G824" s="4">
        <v>6394</v>
      </c>
      <c r="H824" s="4">
        <v>3240</v>
      </c>
      <c r="I824" s="4">
        <v>-3154</v>
      </c>
      <c r="J824" s="5">
        <v>0.49327494526118237</v>
      </c>
      <c r="K824" s="6">
        <v>2.2681839870935003E-3</v>
      </c>
      <c r="L824" s="1" t="s">
        <v>17</v>
      </c>
      <c r="M824" s="7">
        <v>0</v>
      </c>
      <c r="N824" s="8">
        <v>0</v>
      </c>
      <c r="O824" s="13" t="s">
        <v>876</v>
      </c>
      <c r="P824" s="14" t="s">
        <v>877</v>
      </c>
      <c r="Q824" s="15" t="s">
        <v>878</v>
      </c>
    </row>
    <row r="825" spans="1:17" x14ac:dyDescent="0.25">
      <c r="A825" s="1" t="s">
        <v>14</v>
      </c>
      <c r="B825" s="1" t="s">
        <v>541</v>
      </c>
      <c r="C825" s="1">
        <v>6379563</v>
      </c>
      <c r="D825" s="1" t="s">
        <v>548</v>
      </c>
      <c r="E825" s="3">
        <v>12.569834421464334</v>
      </c>
      <c r="F825" s="4">
        <v>660761</v>
      </c>
      <c r="G825" s="4">
        <v>7056</v>
      </c>
      <c r="H825" s="4">
        <v>3992</v>
      </c>
      <c r="I825" s="4">
        <v>-3064</v>
      </c>
      <c r="J825" s="5">
        <v>0.4342403628117914</v>
      </c>
      <c r="K825" s="6">
        <v>1.4995948231390395E-3</v>
      </c>
      <c r="L825" s="1" t="s">
        <v>17</v>
      </c>
      <c r="M825" s="7">
        <v>0</v>
      </c>
      <c r="N825" s="8">
        <v>0</v>
      </c>
      <c r="O825" s="13" t="s">
        <v>876</v>
      </c>
      <c r="P825" s="14" t="s">
        <v>877</v>
      </c>
      <c r="Q825" s="15" t="s">
        <v>878</v>
      </c>
    </row>
    <row r="826" spans="1:17" x14ac:dyDescent="0.25">
      <c r="A826" s="1" t="s">
        <v>14</v>
      </c>
      <c r="B826" s="1" t="s">
        <v>541</v>
      </c>
      <c r="C826" s="1">
        <v>6379561</v>
      </c>
      <c r="D826" s="1" t="s">
        <v>547</v>
      </c>
      <c r="E826" s="3">
        <v>12.569824506593323</v>
      </c>
      <c r="F826" s="4">
        <v>675931</v>
      </c>
      <c r="G826" s="4">
        <v>7218</v>
      </c>
      <c r="H826" s="4">
        <v>4182</v>
      </c>
      <c r="I826" s="4">
        <v>-3036</v>
      </c>
      <c r="J826" s="5">
        <v>0.42061512884455526</v>
      </c>
      <c r="K826" s="6">
        <v>1.4858897819526396E-3</v>
      </c>
      <c r="L826" s="1" t="s">
        <v>17</v>
      </c>
      <c r="M826" s="7">
        <v>0</v>
      </c>
      <c r="N826" s="8">
        <v>0</v>
      </c>
      <c r="O826" s="13" t="s">
        <v>876</v>
      </c>
      <c r="P826" s="14" t="s">
        <v>877</v>
      </c>
      <c r="Q826" s="15" t="s">
        <v>878</v>
      </c>
    </row>
    <row r="827" spans="1:17" x14ac:dyDescent="0.25">
      <c r="A827" s="1" t="s">
        <v>14</v>
      </c>
      <c r="B827" s="1" t="s">
        <v>642</v>
      </c>
      <c r="C827" s="1">
        <v>6379690</v>
      </c>
      <c r="D827" s="1" t="s">
        <v>647</v>
      </c>
      <c r="E827" s="3">
        <v>15.709778245556482</v>
      </c>
      <c r="F827" s="4">
        <v>689587</v>
      </c>
      <c r="G827" s="4">
        <v>5892</v>
      </c>
      <c r="H827" s="4">
        <v>2923</v>
      </c>
      <c r="I827" s="4">
        <v>-2969</v>
      </c>
      <c r="J827" s="5">
        <v>0.50390359809911744</v>
      </c>
      <c r="K827" s="6">
        <v>1.8160837269934633E-3</v>
      </c>
      <c r="L827" s="1" t="s">
        <v>17</v>
      </c>
      <c r="M827" s="7">
        <v>0</v>
      </c>
      <c r="N827" s="8">
        <v>0</v>
      </c>
      <c r="O827" s="13" t="s">
        <v>876</v>
      </c>
      <c r="P827" s="14" t="s">
        <v>877</v>
      </c>
      <c r="Q827" s="15" t="s">
        <v>878</v>
      </c>
    </row>
    <row r="828" spans="1:17" x14ac:dyDescent="0.25">
      <c r="A828" s="1" t="s">
        <v>22</v>
      </c>
      <c r="B828" s="1" t="s">
        <v>430</v>
      </c>
      <c r="C828" s="1">
        <v>6425672</v>
      </c>
      <c r="D828" s="1" t="s">
        <v>469</v>
      </c>
      <c r="E828" s="3">
        <v>12.309827189313619</v>
      </c>
      <c r="F828" s="4">
        <v>569508</v>
      </c>
      <c r="G828" s="4">
        <v>6210</v>
      </c>
      <c r="H828" s="4">
        <v>3246</v>
      </c>
      <c r="I828" s="4">
        <v>-2964</v>
      </c>
      <c r="J828" s="5">
        <v>0.47729468599033814</v>
      </c>
      <c r="K828" s="6">
        <v>1.4206456638602514E-3</v>
      </c>
      <c r="L828" s="1" t="s">
        <v>17</v>
      </c>
      <c r="M828" s="7">
        <v>0</v>
      </c>
      <c r="N828" s="8">
        <v>0</v>
      </c>
      <c r="O828" s="13" t="s">
        <v>876</v>
      </c>
      <c r="P828" s="14" t="s">
        <v>877</v>
      </c>
      <c r="Q828" s="15" t="s">
        <v>878</v>
      </c>
    </row>
    <row r="829" spans="1:17" x14ac:dyDescent="0.25">
      <c r="A829" s="1" t="s">
        <v>14</v>
      </c>
      <c r="B829" s="1" t="s">
        <v>401</v>
      </c>
      <c r="C829" s="1">
        <v>6371100</v>
      </c>
      <c r="D829" s="1" t="s">
        <v>408</v>
      </c>
      <c r="E829" s="3">
        <v>9.2298866579409058</v>
      </c>
      <c r="F829" s="4">
        <v>331436</v>
      </c>
      <c r="G829" s="4">
        <v>4820</v>
      </c>
      <c r="H829" s="4">
        <v>1993</v>
      </c>
      <c r="I829" s="4">
        <v>-2827</v>
      </c>
      <c r="J829" s="5">
        <v>0.58651452282157679</v>
      </c>
      <c r="K829" s="6">
        <v>1.0159627643672911E-3</v>
      </c>
      <c r="L829" s="1" t="s">
        <v>17</v>
      </c>
      <c r="M829" s="7">
        <v>0</v>
      </c>
      <c r="N829" s="8">
        <v>0</v>
      </c>
      <c r="O829" s="13" t="s">
        <v>876</v>
      </c>
      <c r="P829" s="14" t="s">
        <v>877</v>
      </c>
      <c r="Q829" s="15" t="s">
        <v>878</v>
      </c>
    </row>
    <row r="830" spans="1:17" x14ac:dyDescent="0.25">
      <c r="A830" s="1" t="s">
        <v>14</v>
      </c>
      <c r="B830" s="1" t="s">
        <v>642</v>
      </c>
      <c r="C830" s="1">
        <v>6332465</v>
      </c>
      <c r="D830" s="1" t="s">
        <v>644</v>
      </c>
      <c r="E830" s="3">
        <v>12.56983530518589</v>
      </c>
      <c r="F830" s="4">
        <v>459611</v>
      </c>
      <c r="G830" s="4">
        <v>4908</v>
      </c>
      <c r="H830" s="4">
        <v>2173</v>
      </c>
      <c r="I830" s="4">
        <v>-2735</v>
      </c>
      <c r="J830" s="5">
        <v>0.55725346373268136</v>
      </c>
      <c r="K830" s="6">
        <v>1.3385744548411922E-3</v>
      </c>
      <c r="L830" s="1" t="s">
        <v>17</v>
      </c>
      <c r="M830" s="7">
        <v>0</v>
      </c>
      <c r="N830" s="8">
        <v>0</v>
      </c>
      <c r="O830" s="13" t="s">
        <v>876</v>
      </c>
      <c r="P830" s="14" t="s">
        <v>877</v>
      </c>
      <c r="Q830" s="15" t="s">
        <v>878</v>
      </c>
    </row>
    <row r="831" spans="1:17" x14ac:dyDescent="0.25">
      <c r="A831" s="1" t="s">
        <v>14</v>
      </c>
      <c r="B831" s="1" t="s">
        <v>49</v>
      </c>
      <c r="C831" s="1">
        <v>6379615</v>
      </c>
      <c r="D831" s="1" t="s">
        <v>51</v>
      </c>
      <c r="E831" s="3">
        <v>18.469760049418625</v>
      </c>
      <c r="F831" s="4">
        <v>574066</v>
      </c>
      <c r="G831" s="4">
        <v>4172</v>
      </c>
      <c r="H831" s="4">
        <v>1627</v>
      </c>
      <c r="I831" s="4">
        <v>-2545</v>
      </c>
      <c r="J831" s="5">
        <v>0.61001917545541706</v>
      </c>
      <c r="K831" s="6">
        <v>1.8302257219886869E-3</v>
      </c>
      <c r="L831" s="1" t="s">
        <v>17</v>
      </c>
      <c r="M831" s="7">
        <v>0</v>
      </c>
      <c r="N831" s="8">
        <v>0</v>
      </c>
      <c r="O831" s="13" t="s">
        <v>876</v>
      </c>
      <c r="P831" s="14" t="s">
        <v>877</v>
      </c>
      <c r="Q831" s="15" t="s">
        <v>878</v>
      </c>
    </row>
    <row r="832" spans="1:17" x14ac:dyDescent="0.25">
      <c r="A832" s="1" t="s">
        <v>22</v>
      </c>
      <c r="B832" s="1" t="s">
        <v>525</v>
      </c>
      <c r="C832" s="1">
        <v>6426280</v>
      </c>
      <c r="D832" s="1" t="s">
        <v>527</v>
      </c>
      <c r="E832" s="3">
        <v>2.4599446042399062</v>
      </c>
      <c r="F832" s="4">
        <v>46183</v>
      </c>
      <c r="G832" s="4">
        <v>2520</v>
      </c>
      <c r="H832" s="4">
        <v>0</v>
      </c>
      <c r="I832" s="4">
        <v>-2520</v>
      </c>
      <c r="J832" s="5">
        <v>1</v>
      </c>
      <c r="K832" s="6">
        <v>2.4136899531189215E-4</v>
      </c>
      <c r="L832" s="1" t="s">
        <v>17</v>
      </c>
      <c r="M832" s="7">
        <v>0</v>
      </c>
      <c r="N832" s="8">
        <v>0</v>
      </c>
      <c r="O832" s="13" t="s">
        <v>876</v>
      </c>
      <c r="P832" s="14" t="s">
        <v>877</v>
      </c>
      <c r="Q832" s="15" t="s">
        <v>878</v>
      </c>
    </row>
    <row r="833" spans="1:17" x14ac:dyDescent="0.25">
      <c r="A833" s="1" t="s">
        <v>22</v>
      </c>
      <c r="B833" s="1" t="s">
        <v>401</v>
      </c>
      <c r="C833" s="1">
        <v>6425610</v>
      </c>
      <c r="D833" s="1" t="s">
        <v>420</v>
      </c>
      <c r="E833" s="3">
        <v>9.2298836213051541</v>
      </c>
      <c r="F833" s="4">
        <v>517095</v>
      </c>
      <c r="G833" s="4">
        <v>7520</v>
      </c>
      <c r="H833" s="4">
        <v>5012</v>
      </c>
      <c r="I833" s="4">
        <v>-2508</v>
      </c>
      <c r="J833" s="5">
        <v>0.33351063829787236</v>
      </c>
      <c r="K833" s="6">
        <v>9.0132075512166208E-4</v>
      </c>
      <c r="L833" s="1" t="s">
        <v>17</v>
      </c>
      <c r="M833" s="7">
        <v>0</v>
      </c>
      <c r="N833" s="8">
        <v>0</v>
      </c>
      <c r="O833" s="13" t="s">
        <v>876</v>
      </c>
      <c r="P833" s="14" t="s">
        <v>877</v>
      </c>
      <c r="Q833" s="15" t="s">
        <v>878</v>
      </c>
    </row>
    <row r="834" spans="1:17" x14ac:dyDescent="0.25">
      <c r="A834" s="1" t="s">
        <v>14</v>
      </c>
      <c r="B834" s="1" t="s">
        <v>595</v>
      </c>
      <c r="C834" s="1">
        <v>6378843</v>
      </c>
      <c r="D834" s="1" t="s">
        <v>609</v>
      </c>
      <c r="E834" s="3">
        <v>12.309831424342152</v>
      </c>
      <c r="F834" s="4">
        <v>685244</v>
      </c>
      <c r="G834" s="4">
        <v>7472</v>
      </c>
      <c r="H834" s="4">
        <v>5046</v>
      </c>
      <c r="I834" s="4">
        <v>-2426</v>
      </c>
      <c r="J834" s="5">
        <v>0.32467880085653106</v>
      </c>
      <c r="K834" s="6">
        <v>1.1627825797036807E-3</v>
      </c>
      <c r="L834" s="1" t="s">
        <v>17</v>
      </c>
      <c r="M834" s="7">
        <v>0</v>
      </c>
      <c r="N834" s="8">
        <v>0</v>
      </c>
      <c r="O834" s="13" t="s">
        <v>876</v>
      </c>
      <c r="P834" s="14" t="s">
        <v>877</v>
      </c>
      <c r="Q834" s="15" t="s">
        <v>878</v>
      </c>
    </row>
    <row r="835" spans="1:17" x14ac:dyDescent="0.25">
      <c r="A835" s="1" t="s">
        <v>22</v>
      </c>
      <c r="B835" s="1" t="s">
        <v>58</v>
      </c>
      <c r="C835" s="1">
        <v>6425869</v>
      </c>
      <c r="D835" s="1" t="s">
        <v>77</v>
      </c>
      <c r="E835" s="3">
        <v>6.1499189023243268</v>
      </c>
      <c r="F835" s="4">
        <v>346559</v>
      </c>
      <c r="G835" s="4">
        <v>7564</v>
      </c>
      <c r="H835" s="4">
        <v>5244</v>
      </c>
      <c r="I835" s="4">
        <v>-2320</v>
      </c>
      <c r="J835" s="5">
        <v>0.30671602326811209</v>
      </c>
      <c r="K835" s="6">
        <v>5.5553699893955925E-4</v>
      </c>
      <c r="L835" s="1" t="s">
        <v>17</v>
      </c>
      <c r="M835" s="7">
        <v>0</v>
      </c>
      <c r="N835" s="8">
        <v>0</v>
      </c>
      <c r="O835" s="13" t="s">
        <v>876</v>
      </c>
      <c r="P835" s="14" t="s">
        <v>877</v>
      </c>
      <c r="Q835" s="15" t="s">
        <v>878</v>
      </c>
    </row>
    <row r="836" spans="1:17" x14ac:dyDescent="0.25">
      <c r="A836" s="1" t="s">
        <v>14</v>
      </c>
      <c r="B836" s="1" t="s">
        <v>270</v>
      </c>
      <c r="C836" s="1">
        <v>6332780</v>
      </c>
      <c r="D836" s="1" t="s">
        <v>276</v>
      </c>
      <c r="E836" s="3">
        <v>12.569828921367916</v>
      </c>
      <c r="F836" s="4">
        <v>564868</v>
      </c>
      <c r="G836" s="4">
        <v>6032</v>
      </c>
      <c r="H836" s="4">
        <v>3724</v>
      </c>
      <c r="I836" s="4">
        <v>-2308</v>
      </c>
      <c r="J836" s="5">
        <v>0.38262599469496023</v>
      </c>
      <c r="K836" s="6">
        <v>1.1295898620660718E-3</v>
      </c>
      <c r="L836" s="1" t="s">
        <v>17</v>
      </c>
      <c r="M836" s="7">
        <v>0</v>
      </c>
      <c r="N836" s="8">
        <v>0</v>
      </c>
      <c r="O836" s="13" t="s">
        <v>876</v>
      </c>
      <c r="P836" s="14" t="s">
        <v>877</v>
      </c>
      <c r="Q836" s="15" t="s">
        <v>878</v>
      </c>
    </row>
    <row r="837" spans="1:17" x14ac:dyDescent="0.25">
      <c r="A837" s="1" t="s">
        <v>22</v>
      </c>
      <c r="B837" s="1" t="s">
        <v>642</v>
      </c>
      <c r="C837" s="1">
        <v>6426020</v>
      </c>
      <c r="D837" s="1" t="s">
        <v>652</v>
      </c>
      <c r="E837" s="3">
        <v>15.709782752762282</v>
      </c>
      <c r="F837" s="4">
        <v>1303802</v>
      </c>
      <c r="G837" s="4">
        <v>11140</v>
      </c>
      <c r="H837" s="4">
        <v>8900</v>
      </c>
      <c r="I837" s="4">
        <v>-2240</v>
      </c>
      <c r="J837" s="5">
        <v>0.20107719928186715</v>
      </c>
      <c r="K837" s="6">
        <v>1.3701679742676651E-3</v>
      </c>
      <c r="L837" s="1" t="s">
        <v>17</v>
      </c>
      <c r="M837" s="7">
        <v>0</v>
      </c>
      <c r="N837" s="8">
        <v>0</v>
      </c>
      <c r="O837" s="13" t="s">
        <v>876</v>
      </c>
      <c r="P837" s="14" t="s">
        <v>877</v>
      </c>
      <c r="Q837" s="15" t="s">
        <v>878</v>
      </c>
    </row>
    <row r="838" spans="1:17" x14ac:dyDescent="0.25">
      <c r="A838" s="1" t="s">
        <v>22</v>
      </c>
      <c r="B838" s="1" t="s">
        <v>595</v>
      </c>
      <c r="C838" s="1">
        <v>6420689</v>
      </c>
      <c r="D838" s="1" t="s">
        <v>621</v>
      </c>
      <c r="E838" s="3">
        <v>6.1499128710594855</v>
      </c>
      <c r="F838" s="4">
        <v>625904</v>
      </c>
      <c r="G838" s="4">
        <v>13661</v>
      </c>
      <c r="H838" s="4">
        <v>11505</v>
      </c>
      <c r="I838" s="4">
        <v>-2156</v>
      </c>
      <c r="J838" s="5">
        <v>0.15782153575872923</v>
      </c>
      <c r="K838" s="6">
        <v>5.1626577374335803E-4</v>
      </c>
      <c r="L838" s="1" t="s">
        <v>17</v>
      </c>
      <c r="M838" s="7">
        <v>0</v>
      </c>
      <c r="N838" s="8">
        <v>0</v>
      </c>
      <c r="O838" s="13" t="s">
        <v>876</v>
      </c>
      <c r="P838" s="14" t="s">
        <v>877</v>
      </c>
      <c r="Q838" s="15" t="s">
        <v>878</v>
      </c>
    </row>
    <row r="839" spans="1:17" x14ac:dyDescent="0.25">
      <c r="A839" s="1" t="s">
        <v>22</v>
      </c>
      <c r="B839" s="1" t="s">
        <v>738</v>
      </c>
      <c r="C839" s="1">
        <v>6427723</v>
      </c>
      <c r="D839" s="1" t="s">
        <v>765</v>
      </c>
      <c r="E839" s="3">
        <v>21.989702592446374</v>
      </c>
      <c r="F839" s="4">
        <v>668399</v>
      </c>
      <c r="G839" s="4">
        <v>4080</v>
      </c>
      <c r="H839" s="4">
        <v>1945</v>
      </c>
      <c r="I839" s="4">
        <v>-2135</v>
      </c>
      <c r="J839" s="5">
        <v>0.52328431372549022</v>
      </c>
      <c r="K839" s="6">
        <v>1.8279859341179447E-3</v>
      </c>
      <c r="L839" s="1" t="s">
        <v>17</v>
      </c>
      <c r="M839" s="7">
        <v>0</v>
      </c>
      <c r="N839" s="8">
        <v>0</v>
      </c>
      <c r="O839" s="13" t="s">
        <v>876</v>
      </c>
      <c r="P839" s="14" t="s">
        <v>877</v>
      </c>
      <c r="Q839" s="15" t="s">
        <v>878</v>
      </c>
    </row>
    <row r="840" spans="1:17" x14ac:dyDescent="0.25">
      <c r="A840" s="1" t="s">
        <v>22</v>
      </c>
      <c r="B840" s="1" t="s">
        <v>401</v>
      </c>
      <c r="C840" s="1">
        <v>6425608</v>
      </c>
      <c r="D840" s="1" t="s">
        <v>419</v>
      </c>
      <c r="E840" s="3">
        <v>6.149919281520007</v>
      </c>
      <c r="F840" s="4">
        <v>467424</v>
      </c>
      <c r="G840" s="4">
        <v>10202</v>
      </c>
      <c r="H840" s="4">
        <v>8120</v>
      </c>
      <c r="I840" s="4">
        <v>-2082</v>
      </c>
      <c r="J840" s="5">
        <v>0.20407763183689473</v>
      </c>
      <c r="K840" s="6">
        <v>4.9854659616736308E-4</v>
      </c>
      <c r="L840" s="1" t="s">
        <v>17</v>
      </c>
      <c r="M840" s="7">
        <v>0</v>
      </c>
      <c r="N840" s="8">
        <v>0</v>
      </c>
      <c r="O840" s="13" t="s">
        <v>876</v>
      </c>
      <c r="P840" s="14" t="s">
        <v>877</v>
      </c>
      <c r="Q840" s="15" t="s">
        <v>878</v>
      </c>
    </row>
    <row r="841" spans="1:17" x14ac:dyDescent="0.25">
      <c r="A841" s="1" t="s">
        <v>14</v>
      </c>
      <c r="B841" s="1" t="s">
        <v>812</v>
      </c>
      <c r="C841" s="1">
        <v>6371122</v>
      </c>
      <c r="D841" s="1" t="s">
        <v>829</v>
      </c>
      <c r="E841" s="3">
        <v>6.2799151108291742</v>
      </c>
      <c r="F841" s="4">
        <v>530125</v>
      </c>
      <c r="G841" s="4">
        <v>11331</v>
      </c>
      <c r="H841" s="4">
        <v>9265</v>
      </c>
      <c r="I841" s="4">
        <v>-2066</v>
      </c>
      <c r="J841" s="5">
        <v>0.18233165651751831</v>
      </c>
      <c r="K841" s="6">
        <v>5.0517250475504388E-4</v>
      </c>
      <c r="L841" s="1" t="s">
        <v>17</v>
      </c>
      <c r="M841" s="7">
        <v>0</v>
      </c>
      <c r="N841" s="8">
        <v>0</v>
      </c>
      <c r="O841" s="13" t="s">
        <v>876</v>
      </c>
      <c r="P841" s="14" t="s">
        <v>877</v>
      </c>
      <c r="Q841" s="15" t="s">
        <v>878</v>
      </c>
    </row>
    <row r="842" spans="1:17" x14ac:dyDescent="0.25">
      <c r="A842" s="1" t="s">
        <v>14</v>
      </c>
      <c r="B842" s="1" t="s">
        <v>401</v>
      </c>
      <c r="C842" s="1">
        <v>6250777</v>
      </c>
      <c r="D842" s="1" t="s">
        <v>403</v>
      </c>
      <c r="E842" s="3">
        <v>9.2298751452888901</v>
      </c>
      <c r="F842" s="4">
        <v>369255</v>
      </c>
      <c r="G842" s="4">
        <v>5370</v>
      </c>
      <c r="H842" s="4">
        <v>3313</v>
      </c>
      <c r="I842" s="4">
        <v>-2057</v>
      </c>
      <c r="J842" s="5">
        <v>0.3830540037243948</v>
      </c>
      <c r="K842" s="6">
        <v>7.3924046678573534E-4</v>
      </c>
      <c r="L842" s="1" t="s">
        <v>17</v>
      </c>
      <c r="M842" s="7">
        <v>0</v>
      </c>
      <c r="N842" s="8">
        <v>0</v>
      </c>
      <c r="O842" s="13" t="s">
        <v>876</v>
      </c>
      <c r="P842" s="14" t="s">
        <v>877</v>
      </c>
      <c r="Q842" s="15" t="s">
        <v>878</v>
      </c>
    </row>
    <row r="843" spans="1:17" x14ac:dyDescent="0.25">
      <c r="A843" s="1" t="s">
        <v>22</v>
      </c>
      <c r="B843" s="1" t="s">
        <v>642</v>
      </c>
      <c r="C843" s="1">
        <v>6426024</v>
      </c>
      <c r="D843" s="1" t="s">
        <v>654</v>
      </c>
      <c r="E843" s="3">
        <v>15.709789735035107</v>
      </c>
      <c r="F843" s="4">
        <v>1295844</v>
      </c>
      <c r="G843" s="4">
        <v>11072</v>
      </c>
      <c r="H843" s="4">
        <v>9104</v>
      </c>
      <c r="I843" s="4">
        <v>-1968</v>
      </c>
      <c r="J843" s="5">
        <v>0.1777456647398844</v>
      </c>
      <c r="K843" s="6">
        <v>1.20379096956441E-3</v>
      </c>
      <c r="L843" s="1" t="s">
        <v>17</v>
      </c>
      <c r="M843" s="7">
        <v>0</v>
      </c>
      <c r="N843" s="8">
        <v>0</v>
      </c>
      <c r="O843" s="13" t="s">
        <v>876</v>
      </c>
      <c r="P843" s="14" t="s">
        <v>877</v>
      </c>
      <c r="Q843" s="15" t="s">
        <v>878</v>
      </c>
    </row>
    <row r="844" spans="1:17" x14ac:dyDescent="0.25">
      <c r="A844" s="1" t="s">
        <v>14</v>
      </c>
      <c r="B844" s="1" t="s">
        <v>208</v>
      </c>
      <c r="C844" s="1">
        <v>6332183</v>
      </c>
      <c r="D844" s="1" t="s">
        <v>209</v>
      </c>
      <c r="E844" s="3">
        <v>12.309815111753652</v>
      </c>
      <c r="F844" s="4">
        <v>308231</v>
      </c>
      <c r="G844" s="4">
        <v>3361</v>
      </c>
      <c r="H844" s="4">
        <v>1403</v>
      </c>
      <c r="I844" s="4">
        <v>-1958</v>
      </c>
      <c r="J844" s="5">
        <v>0.58256471288307055</v>
      </c>
      <c r="K844" s="6">
        <v>9.384687856609544E-4</v>
      </c>
      <c r="L844" s="1" t="s">
        <v>17</v>
      </c>
      <c r="M844" s="7">
        <v>0</v>
      </c>
      <c r="N844" s="8">
        <v>0</v>
      </c>
      <c r="O844" s="13" t="s">
        <v>876</v>
      </c>
      <c r="P844" s="14" t="s">
        <v>877</v>
      </c>
      <c r="Q844" s="15" t="s">
        <v>878</v>
      </c>
    </row>
    <row r="845" spans="1:17" x14ac:dyDescent="0.25">
      <c r="A845" s="1" t="s">
        <v>22</v>
      </c>
      <c r="B845" s="1" t="s">
        <v>595</v>
      </c>
      <c r="C845" s="1">
        <v>6420693</v>
      </c>
      <c r="D845" s="1" t="s">
        <v>623</v>
      </c>
      <c r="E845" s="3">
        <v>21.54970033418952</v>
      </c>
      <c r="F845" s="4">
        <v>702225</v>
      </c>
      <c r="G845" s="4">
        <v>4374</v>
      </c>
      <c r="H845" s="4">
        <v>2452</v>
      </c>
      <c r="I845" s="4">
        <v>-1922</v>
      </c>
      <c r="J845" s="5">
        <v>0.43941472336534065</v>
      </c>
      <c r="K845" s="6">
        <v>1.6126875503689232E-3</v>
      </c>
      <c r="L845" s="1" t="s">
        <v>17</v>
      </c>
      <c r="M845" s="7">
        <v>0</v>
      </c>
      <c r="N845" s="8">
        <v>0</v>
      </c>
      <c r="O845" s="13" t="s">
        <v>876</v>
      </c>
      <c r="P845" s="14" t="s">
        <v>877</v>
      </c>
      <c r="Q845" s="15" t="s">
        <v>878</v>
      </c>
    </row>
    <row r="846" spans="1:17" x14ac:dyDescent="0.25">
      <c r="A846" s="1" t="s">
        <v>14</v>
      </c>
      <c r="B846" s="1" t="s">
        <v>812</v>
      </c>
      <c r="C846" s="1">
        <v>6328590</v>
      </c>
      <c r="D846" s="1" t="s">
        <v>818</v>
      </c>
      <c r="E846" s="3">
        <v>12.569828197703407</v>
      </c>
      <c r="F846" s="4">
        <v>668065</v>
      </c>
      <c r="G846" s="4">
        <v>7134</v>
      </c>
      <c r="H846" s="4">
        <v>5216</v>
      </c>
      <c r="I846" s="4">
        <v>-1918</v>
      </c>
      <c r="J846" s="5">
        <v>0.26885337818895433</v>
      </c>
      <c r="K846" s="6">
        <v>9.387145713652058E-4</v>
      </c>
      <c r="L846" s="1" t="s">
        <v>17</v>
      </c>
      <c r="M846" s="7">
        <v>0</v>
      </c>
      <c r="N846" s="8">
        <v>0</v>
      </c>
      <c r="O846" s="13" t="s">
        <v>876</v>
      </c>
      <c r="P846" s="14" t="s">
        <v>877</v>
      </c>
      <c r="Q846" s="15" t="s">
        <v>878</v>
      </c>
    </row>
    <row r="847" spans="1:17" x14ac:dyDescent="0.25">
      <c r="A847" s="1" t="s">
        <v>14</v>
      </c>
      <c r="B847" s="1" t="s">
        <v>541</v>
      </c>
      <c r="C847" s="1">
        <v>6332804</v>
      </c>
      <c r="D847" s="1" t="s">
        <v>542</v>
      </c>
      <c r="E847" s="3">
        <v>6.2799305201030986</v>
      </c>
      <c r="F847" s="4">
        <v>201739</v>
      </c>
      <c r="G847" s="4">
        <v>4312</v>
      </c>
      <c r="H847" s="4">
        <v>2400</v>
      </c>
      <c r="I847" s="4">
        <v>-1912</v>
      </c>
      <c r="J847" s="5">
        <v>0.44341372912801486</v>
      </c>
      <c r="K847" s="6">
        <v>4.6751800538886133E-4</v>
      </c>
      <c r="L847" s="1" t="s">
        <v>17</v>
      </c>
      <c r="M847" s="7">
        <v>0</v>
      </c>
      <c r="N847" s="8">
        <v>0</v>
      </c>
      <c r="O847" s="13" t="s">
        <v>876</v>
      </c>
      <c r="P847" s="14" t="s">
        <v>877</v>
      </c>
      <c r="Q847" s="15" t="s">
        <v>878</v>
      </c>
    </row>
    <row r="848" spans="1:17" x14ac:dyDescent="0.25">
      <c r="A848" s="1" t="s">
        <v>22</v>
      </c>
      <c r="B848" s="1" t="s">
        <v>270</v>
      </c>
      <c r="C848" s="1">
        <v>6425996</v>
      </c>
      <c r="D848" s="1" t="s">
        <v>292</v>
      </c>
      <c r="E848" s="3">
        <v>21.989698595363631</v>
      </c>
      <c r="F848" s="4">
        <v>1787967</v>
      </c>
      <c r="G848" s="4">
        <v>10914</v>
      </c>
      <c r="H848" s="4">
        <v>9024</v>
      </c>
      <c r="I848" s="4">
        <v>-1890</v>
      </c>
      <c r="J848" s="5">
        <v>0.17317207256734468</v>
      </c>
      <c r="K848" s="6">
        <v>1.6182167622878973E-3</v>
      </c>
      <c r="L848" s="1" t="s">
        <v>17</v>
      </c>
      <c r="M848" s="7">
        <v>0</v>
      </c>
      <c r="N848" s="8">
        <v>0</v>
      </c>
      <c r="O848" s="13" t="s">
        <v>876</v>
      </c>
      <c r="P848" s="14" t="s">
        <v>877</v>
      </c>
      <c r="Q848" s="15" t="s">
        <v>878</v>
      </c>
    </row>
    <row r="849" spans="1:17" x14ac:dyDescent="0.25">
      <c r="A849" s="1" t="s">
        <v>22</v>
      </c>
      <c r="B849" s="1" t="s">
        <v>812</v>
      </c>
      <c r="C849" s="1">
        <v>6420671</v>
      </c>
      <c r="D849" s="1" t="s">
        <v>843</v>
      </c>
      <c r="E849" s="3">
        <v>6.2799183851553373</v>
      </c>
      <c r="F849" s="4">
        <v>611719</v>
      </c>
      <c r="G849" s="4">
        <v>13075</v>
      </c>
      <c r="H849" s="4">
        <v>11212</v>
      </c>
      <c r="I849" s="4">
        <v>-1863</v>
      </c>
      <c r="J849" s="5">
        <v>0.14248565965583174</v>
      </c>
      <c r="K849" s="6">
        <v>4.5553575366114236E-4</v>
      </c>
      <c r="L849" s="1" t="s">
        <v>17</v>
      </c>
      <c r="M849" s="7">
        <v>0</v>
      </c>
      <c r="N849" s="8">
        <v>0</v>
      </c>
      <c r="O849" s="13" t="s">
        <v>876</v>
      </c>
      <c r="P849" s="14" t="s">
        <v>877</v>
      </c>
      <c r="Q849" s="15" t="s">
        <v>878</v>
      </c>
    </row>
    <row r="850" spans="1:17" x14ac:dyDescent="0.25">
      <c r="A850" s="1" t="s">
        <v>22</v>
      </c>
      <c r="B850" s="1" t="s">
        <v>642</v>
      </c>
      <c r="C850" s="1">
        <v>6426028</v>
      </c>
      <c r="D850" s="1" t="s">
        <v>656</v>
      </c>
      <c r="E850" s="3">
        <v>29.789590034814609</v>
      </c>
      <c r="F850" s="4">
        <v>1350237</v>
      </c>
      <c r="G850" s="4">
        <v>6084</v>
      </c>
      <c r="H850" s="4">
        <v>4296</v>
      </c>
      <c r="I850" s="4">
        <v>-1788</v>
      </c>
      <c r="J850" s="5">
        <v>0.29388560157790927</v>
      </c>
      <c r="K850" s="6">
        <v>2.0738992549329655E-3</v>
      </c>
      <c r="L850" s="1" t="s">
        <v>17</v>
      </c>
      <c r="M850" s="7">
        <v>0</v>
      </c>
      <c r="N850" s="8">
        <v>0</v>
      </c>
      <c r="O850" s="13" t="s">
        <v>876</v>
      </c>
      <c r="P850" s="14" t="s">
        <v>877</v>
      </c>
      <c r="Q850" s="15" t="s">
        <v>878</v>
      </c>
    </row>
    <row r="851" spans="1:17" x14ac:dyDescent="0.25">
      <c r="A851" s="1" t="s">
        <v>22</v>
      </c>
      <c r="B851" s="1" t="s">
        <v>642</v>
      </c>
      <c r="C851" s="1">
        <v>6426026</v>
      </c>
      <c r="D851" s="1" t="s">
        <v>655</v>
      </c>
      <c r="E851" s="3">
        <v>15.7097922228933</v>
      </c>
      <c r="F851" s="4">
        <v>1113265</v>
      </c>
      <c r="G851" s="4">
        <v>9512</v>
      </c>
      <c r="H851" s="4">
        <v>7726</v>
      </c>
      <c r="I851" s="4">
        <v>-1786</v>
      </c>
      <c r="J851" s="5">
        <v>0.18776282590412111</v>
      </c>
      <c r="K851" s="6">
        <v>1.0924649451824393E-3</v>
      </c>
      <c r="L851" s="1" t="s">
        <v>17</v>
      </c>
      <c r="M851" s="7">
        <v>0</v>
      </c>
      <c r="N851" s="8">
        <v>0</v>
      </c>
      <c r="O851" s="13" t="s">
        <v>876</v>
      </c>
      <c r="P851" s="14" t="s">
        <v>877</v>
      </c>
      <c r="Q851" s="15" t="s">
        <v>878</v>
      </c>
    </row>
    <row r="852" spans="1:17" x14ac:dyDescent="0.25">
      <c r="A852" s="1" t="s">
        <v>22</v>
      </c>
      <c r="B852" s="1" t="s">
        <v>812</v>
      </c>
      <c r="C852" s="1">
        <v>6425766</v>
      </c>
      <c r="D852" s="1" t="s">
        <v>849</v>
      </c>
      <c r="E852" s="3">
        <v>33.099556025078023</v>
      </c>
      <c r="F852" s="4">
        <v>1917497</v>
      </c>
      <c r="G852" s="4">
        <v>7776</v>
      </c>
      <c r="H852" s="4">
        <v>6009</v>
      </c>
      <c r="I852" s="4">
        <v>-1767</v>
      </c>
      <c r="J852" s="5">
        <v>0.22723765432098766</v>
      </c>
      <c r="K852" s="6">
        <v>2.2772689916238111E-3</v>
      </c>
      <c r="L852" s="1" t="s">
        <v>17</v>
      </c>
      <c r="M852" s="7">
        <v>0</v>
      </c>
      <c r="N852" s="8">
        <v>0</v>
      </c>
      <c r="O852" s="13" t="s">
        <v>876</v>
      </c>
      <c r="P852" s="14" t="s">
        <v>877</v>
      </c>
      <c r="Q852" s="15" t="s">
        <v>878</v>
      </c>
    </row>
    <row r="853" spans="1:17" x14ac:dyDescent="0.25">
      <c r="A853" s="1" t="s">
        <v>22</v>
      </c>
      <c r="B853" s="1" t="s">
        <v>642</v>
      </c>
      <c r="C853" s="1">
        <v>6426022</v>
      </c>
      <c r="D853" s="1" t="s">
        <v>653</v>
      </c>
      <c r="E853" s="3">
        <v>15.709789163361414</v>
      </c>
      <c r="F853" s="4">
        <v>913364</v>
      </c>
      <c r="G853" s="4">
        <v>7804</v>
      </c>
      <c r="H853" s="4">
        <v>6076</v>
      </c>
      <c r="I853" s="4">
        <v>-1728</v>
      </c>
      <c r="J853" s="5">
        <v>0.22142491030240902</v>
      </c>
      <c r="K853" s="6">
        <v>1.0569871543248722E-3</v>
      </c>
      <c r="L853" s="1" t="s">
        <v>17</v>
      </c>
      <c r="M853" s="7">
        <v>0</v>
      </c>
      <c r="N853" s="8">
        <v>0</v>
      </c>
      <c r="O853" s="13" t="s">
        <v>876</v>
      </c>
      <c r="P853" s="14" t="s">
        <v>877</v>
      </c>
      <c r="Q853" s="15" t="s">
        <v>878</v>
      </c>
    </row>
    <row r="854" spans="1:17" x14ac:dyDescent="0.25">
      <c r="A854" s="1" t="s">
        <v>14</v>
      </c>
      <c r="B854" s="1" t="s">
        <v>193</v>
      </c>
      <c r="C854" s="1">
        <v>6288646</v>
      </c>
      <c r="D854" s="1" t="s">
        <v>195</v>
      </c>
      <c r="E854" s="3">
        <v>18.469751489178186</v>
      </c>
      <c r="F854" s="4">
        <v>548197</v>
      </c>
      <c r="G854" s="4">
        <v>3984</v>
      </c>
      <c r="H854" s="4">
        <v>2264</v>
      </c>
      <c r="I854" s="4">
        <v>-1720</v>
      </c>
      <c r="J854" s="5">
        <v>0.43172690763052207</v>
      </c>
      <c r="K854" s="6">
        <v>1.2369299736000306E-3</v>
      </c>
      <c r="L854" s="1" t="s">
        <v>17</v>
      </c>
      <c r="M854" s="7">
        <v>0</v>
      </c>
      <c r="N854" s="8">
        <v>0</v>
      </c>
      <c r="O854" s="13" t="s">
        <v>876</v>
      </c>
      <c r="P854" s="14" t="s">
        <v>877</v>
      </c>
      <c r="Q854" s="15" t="s">
        <v>878</v>
      </c>
    </row>
    <row r="855" spans="1:17" x14ac:dyDescent="0.25">
      <c r="A855" s="1" t="s">
        <v>22</v>
      </c>
      <c r="B855" s="1" t="s">
        <v>27</v>
      </c>
      <c r="C855" s="1">
        <v>6427952</v>
      </c>
      <c r="D855" s="1" t="s">
        <v>32</v>
      </c>
      <c r="E855" s="3">
        <v>15.709775175718342</v>
      </c>
      <c r="F855" s="4">
        <v>396056</v>
      </c>
      <c r="G855" s="4">
        <v>3384</v>
      </c>
      <c r="H855" s="4">
        <v>1680</v>
      </c>
      <c r="I855" s="4">
        <v>-1704</v>
      </c>
      <c r="J855" s="5">
        <v>0.50354609929078009</v>
      </c>
      <c r="K855" s="6">
        <v>1.0423058491349506E-3</v>
      </c>
      <c r="L855" s="1" t="s">
        <v>17</v>
      </c>
      <c r="M855" s="7">
        <v>0</v>
      </c>
      <c r="N855" s="8">
        <v>0</v>
      </c>
      <c r="O855" s="13" t="s">
        <v>876</v>
      </c>
      <c r="P855" s="14" t="s">
        <v>877</v>
      </c>
      <c r="Q855" s="15" t="s">
        <v>878</v>
      </c>
    </row>
    <row r="856" spans="1:17" x14ac:dyDescent="0.25">
      <c r="A856" s="1" t="s">
        <v>22</v>
      </c>
      <c r="B856" s="1" t="s">
        <v>270</v>
      </c>
      <c r="C856" s="1">
        <v>6425992</v>
      </c>
      <c r="D856" s="1" t="s">
        <v>290</v>
      </c>
      <c r="E856" s="3">
        <v>21.989706599494102</v>
      </c>
      <c r="F856" s="4">
        <v>1880364</v>
      </c>
      <c r="G856" s="4">
        <v>11478</v>
      </c>
      <c r="H856" s="4">
        <v>9810</v>
      </c>
      <c r="I856" s="4">
        <v>-1668</v>
      </c>
      <c r="J856" s="5">
        <v>0.14532148457919497</v>
      </c>
      <c r="K856" s="6">
        <v>1.4281410275053168E-3</v>
      </c>
      <c r="L856" s="1" t="s">
        <v>17</v>
      </c>
      <c r="M856" s="7">
        <v>0</v>
      </c>
      <c r="N856" s="8">
        <v>0</v>
      </c>
      <c r="O856" s="13" t="s">
        <v>876</v>
      </c>
      <c r="P856" s="14" t="s">
        <v>877</v>
      </c>
      <c r="Q856" s="15" t="s">
        <v>878</v>
      </c>
    </row>
    <row r="857" spans="1:17" x14ac:dyDescent="0.25">
      <c r="A857" s="1" t="s">
        <v>14</v>
      </c>
      <c r="B857" s="1" t="s">
        <v>812</v>
      </c>
      <c r="C857" s="1">
        <v>6379486</v>
      </c>
      <c r="D857" s="1" t="s">
        <v>835</v>
      </c>
      <c r="E857" s="3">
        <v>33.099558137723015</v>
      </c>
      <c r="F857" s="4">
        <v>1486948</v>
      </c>
      <c r="G857" s="4">
        <v>6030</v>
      </c>
      <c r="H857" s="4">
        <v>4373</v>
      </c>
      <c r="I857" s="4">
        <v>-1657</v>
      </c>
      <c r="J857" s="5">
        <v>0.27479270315091209</v>
      </c>
      <c r="K857" s="6">
        <v>2.1355036558956594E-3</v>
      </c>
      <c r="L857" s="1" t="s">
        <v>17</v>
      </c>
      <c r="M857" s="7">
        <v>0</v>
      </c>
      <c r="N857" s="8">
        <v>0</v>
      </c>
      <c r="O857" s="13" t="s">
        <v>876</v>
      </c>
      <c r="P857" s="14" t="s">
        <v>877</v>
      </c>
      <c r="Q857" s="15" t="s">
        <v>878</v>
      </c>
    </row>
    <row r="858" spans="1:17" x14ac:dyDescent="0.25">
      <c r="A858" s="1" t="s">
        <v>14</v>
      </c>
      <c r="B858" s="1" t="s">
        <v>738</v>
      </c>
      <c r="C858" s="1">
        <v>6378890</v>
      </c>
      <c r="D858" s="1" t="s">
        <v>754</v>
      </c>
      <c r="E858" s="3">
        <v>33.09955353782189</v>
      </c>
      <c r="F858" s="4">
        <v>1143199</v>
      </c>
      <c r="G858" s="4">
        <v>4636</v>
      </c>
      <c r="H858" s="4">
        <v>2983</v>
      </c>
      <c r="I858" s="4">
        <v>-1653</v>
      </c>
      <c r="J858" s="5">
        <v>0.35655737704918034</v>
      </c>
      <c r="K858" s="6">
        <v>2.1303482514346615E-3</v>
      </c>
      <c r="L858" s="1" t="s">
        <v>17</v>
      </c>
      <c r="M858" s="7">
        <v>0</v>
      </c>
      <c r="N858" s="8">
        <v>0</v>
      </c>
      <c r="O858" s="13" t="s">
        <v>876</v>
      </c>
      <c r="P858" s="14" t="s">
        <v>877</v>
      </c>
      <c r="Q858" s="15" t="s">
        <v>878</v>
      </c>
    </row>
    <row r="859" spans="1:17" x14ac:dyDescent="0.25">
      <c r="A859" s="1" t="s">
        <v>22</v>
      </c>
      <c r="B859" s="1" t="s">
        <v>430</v>
      </c>
      <c r="C859" s="1">
        <v>6425708</v>
      </c>
      <c r="D859" s="1" t="s">
        <v>484</v>
      </c>
      <c r="E859" s="3">
        <v>12.309841164205459</v>
      </c>
      <c r="F859" s="4">
        <v>458725</v>
      </c>
      <c r="G859" s="4">
        <v>5002</v>
      </c>
      <c r="H859" s="4">
        <v>3353</v>
      </c>
      <c r="I859" s="4">
        <v>-1649</v>
      </c>
      <c r="J859" s="5">
        <v>0.32966813274690127</v>
      </c>
      <c r="K859" s="6">
        <v>7.9036685533856227E-4</v>
      </c>
      <c r="L859" s="1" t="s">
        <v>17</v>
      </c>
      <c r="M859" s="7">
        <v>0</v>
      </c>
      <c r="N859" s="8">
        <v>0</v>
      </c>
      <c r="O859" s="13" t="s">
        <v>876</v>
      </c>
      <c r="P859" s="14" t="s">
        <v>877</v>
      </c>
      <c r="Q859" s="15" t="s">
        <v>878</v>
      </c>
    </row>
    <row r="860" spans="1:17" x14ac:dyDescent="0.25">
      <c r="A860" s="1" t="s">
        <v>22</v>
      </c>
      <c r="B860" s="1" t="s">
        <v>664</v>
      </c>
      <c r="C860" s="1">
        <v>6427679</v>
      </c>
      <c r="D860" s="1" t="s">
        <v>687</v>
      </c>
      <c r="E860" s="3">
        <v>43.02943996390502</v>
      </c>
      <c r="F860" s="4">
        <v>915546</v>
      </c>
      <c r="G860" s="4">
        <v>2856</v>
      </c>
      <c r="H860" s="4">
        <v>1213</v>
      </c>
      <c r="I860" s="4">
        <v>-1643</v>
      </c>
      <c r="J860" s="5">
        <v>0.57528011204481788</v>
      </c>
      <c r="K860" s="6">
        <v>2.7526999296667003E-3</v>
      </c>
      <c r="L860" s="1" t="s">
        <v>17</v>
      </c>
      <c r="M860" s="7">
        <v>0</v>
      </c>
      <c r="N860" s="8">
        <v>0</v>
      </c>
      <c r="O860" s="13" t="s">
        <v>876</v>
      </c>
      <c r="P860" s="14" t="s">
        <v>877</v>
      </c>
      <c r="Q860" s="15" t="s">
        <v>878</v>
      </c>
    </row>
    <row r="861" spans="1:17" x14ac:dyDescent="0.25">
      <c r="A861" s="1" t="s">
        <v>14</v>
      </c>
      <c r="B861" s="1" t="s">
        <v>642</v>
      </c>
      <c r="C861" s="1">
        <v>6393765</v>
      </c>
      <c r="D861" s="1" t="s">
        <v>651</v>
      </c>
      <c r="E861" s="3">
        <v>15.709784528435181</v>
      </c>
      <c r="F861" s="4">
        <v>444744</v>
      </c>
      <c r="G861" s="4">
        <v>3800</v>
      </c>
      <c r="H861" s="4">
        <v>2173</v>
      </c>
      <c r="I861" s="4">
        <v>-1627</v>
      </c>
      <c r="J861" s="5">
        <v>0.42815789473684213</v>
      </c>
      <c r="K861" s="6">
        <v>9.9520694022614976E-4</v>
      </c>
      <c r="L861" s="1" t="s">
        <v>17</v>
      </c>
      <c r="M861" s="7">
        <v>0</v>
      </c>
      <c r="N861" s="8">
        <v>0</v>
      </c>
      <c r="O861" s="13" t="s">
        <v>876</v>
      </c>
      <c r="P861" s="14" t="s">
        <v>877</v>
      </c>
      <c r="Q861" s="15" t="s">
        <v>878</v>
      </c>
    </row>
    <row r="862" spans="1:17" x14ac:dyDescent="0.25">
      <c r="A862" s="1" t="s">
        <v>14</v>
      </c>
      <c r="B862" s="1" t="s">
        <v>58</v>
      </c>
      <c r="C862" s="1">
        <v>6327954</v>
      </c>
      <c r="D862" s="1" t="s">
        <v>60</v>
      </c>
      <c r="E862" s="3">
        <v>12.309821638419555</v>
      </c>
      <c r="F862" s="4">
        <v>424242</v>
      </c>
      <c r="G862" s="4">
        <v>4626</v>
      </c>
      <c r="H862" s="4">
        <v>3000</v>
      </c>
      <c r="I862" s="4">
        <v>-1626</v>
      </c>
      <c r="J862" s="5">
        <v>0.35149156939040205</v>
      </c>
      <c r="K862" s="6">
        <v>7.7934170303563385E-4</v>
      </c>
      <c r="L862" s="1" t="s">
        <v>17</v>
      </c>
      <c r="M862" s="7">
        <v>0</v>
      </c>
      <c r="N862" s="8">
        <v>0</v>
      </c>
      <c r="O862" s="13" t="s">
        <v>876</v>
      </c>
      <c r="P862" s="14" t="s">
        <v>877</v>
      </c>
      <c r="Q862" s="15" t="s">
        <v>878</v>
      </c>
    </row>
    <row r="863" spans="1:17" x14ac:dyDescent="0.25">
      <c r="A863" s="1" t="s">
        <v>22</v>
      </c>
      <c r="B863" s="1" t="s">
        <v>270</v>
      </c>
      <c r="C863" s="1">
        <v>6425994</v>
      </c>
      <c r="D863" s="1" t="s">
        <v>291</v>
      </c>
      <c r="E863" s="3">
        <v>21.989708221298205</v>
      </c>
      <c r="F863" s="4">
        <v>1849893</v>
      </c>
      <c r="G863" s="4">
        <v>11292</v>
      </c>
      <c r="H863" s="4">
        <v>9666</v>
      </c>
      <c r="I863" s="4">
        <v>-1626</v>
      </c>
      <c r="J863" s="5">
        <v>0.14399574920297556</v>
      </c>
      <c r="K863" s="6">
        <v>1.3921807445979768E-3</v>
      </c>
      <c r="L863" s="1" t="s">
        <v>17</v>
      </c>
      <c r="M863" s="7">
        <v>0</v>
      </c>
      <c r="N863" s="8">
        <v>0</v>
      </c>
      <c r="O863" s="13" t="s">
        <v>876</v>
      </c>
      <c r="P863" s="14" t="s">
        <v>877</v>
      </c>
      <c r="Q863" s="15" t="s">
        <v>878</v>
      </c>
    </row>
    <row r="864" spans="1:17" x14ac:dyDescent="0.25">
      <c r="A864" s="1" t="s">
        <v>14</v>
      </c>
      <c r="B864" s="1" t="s">
        <v>90</v>
      </c>
      <c r="C864" s="1">
        <v>6379599</v>
      </c>
      <c r="D864" s="1" t="s">
        <v>91</v>
      </c>
      <c r="E864" s="3">
        <v>6.1499119366142825</v>
      </c>
      <c r="F864" s="4">
        <v>370475</v>
      </c>
      <c r="G864" s="4">
        <v>8086</v>
      </c>
      <c r="H864" s="4">
        <v>6489</v>
      </c>
      <c r="I864" s="4">
        <v>-1597</v>
      </c>
      <c r="J864" s="5">
        <v>0.19750185505812515</v>
      </c>
      <c r="K864" s="6">
        <v>3.8241016483929203E-4</v>
      </c>
      <c r="L864" s="1" t="s">
        <v>17</v>
      </c>
      <c r="M864" s="7">
        <v>0</v>
      </c>
      <c r="N864" s="8">
        <v>0</v>
      </c>
      <c r="O864" s="13" t="s">
        <v>876</v>
      </c>
      <c r="P864" s="14" t="s">
        <v>877</v>
      </c>
      <c r="Q864" s="15" t="s">
        <v>878</v>
      </c>
    </row>
    <row r="865" spans="1:17" x14ac:dyDescent="0.25">
      <c r="A865" s="1" t="s">
        <v>22</v>
      </c>
      <c r="B865" s="1" t="s">
        <v>430</v>
      </c>
      <c r="C865" s="1">
        <v>6425706</v>
      </c>
      <c r="D865" s="1" t="s">
        <v>483</v>
      </c>
      <c r="E865" s="3">
        <v>12.309827081194346</v>
      </c>
      <c r="F865" s="4">
        <v>440016</v>
      </c>
      <c r="G865" s="4">
        <v>4798</v>
      </c>
      <c r="H865" s="4">
        <v>3237</v>
      </c>
      <c r="I865" s="4">
        <v>-1561</v>
      </c>
      <c r="J865" s="5">
        <v>0.32534389328887037</v>
      </c>
      <c r="K865" s="6">
        <v>7.4818753772201599E-4</v>
      </c>
      <c r="L865" s="1" t="s">
        <v>17</v>
      </c>
      <c r="M865" s="7">
        <v>0</v>
      </c>
      <c r="N865" s="8">
        <v>0</v>
      </c>
      <c r="O865" s="13" t="s">
        <v>876</v>
      </c>
      <c r="P865" s="14" t="s">
        <v>877</v>
      </c>
      <c r="Q865" s="15" t="s">
        <v>878</v>
      </c>
    </row>
    <row r="866" spans="1:17" x14ac:dyDescent="0.25">
      <c r="A866" s="1" t="s">
        <v>22</v>
      </c>
      <c r="B866" s="1" t="s">
        <v>401</v>
      </c>
      <c r="C866" s="1">
        <v>6425614</v>
      </c>
      <c r="D866" s="1" t="s">
        <v>422</v>
      </c>
      <c r="E866" s="3">
        <v>18.469759863444157</v>
      </c>
      <c r="F866" s="4">
        <v>952190</v>
      </c>
      <c r="G866" s="4">
        <v>6920</v>
      </c>
      <c r="H866" s="4">
        <v>5448</v>
      </c>
      <c r="I866" s="4">
        <v>-1472</v>
      </c>
      <c r="J866" s="5">
        <v>0.21271676300578035</v>
      </c>
      <c r="K866" s="6">
        <v>1.0585824108605795E-3</v>
      </c>
      <c r="L866" s="1" t="s">
        <v>17</v>
      </c>
      <c r="M866" s="7">
        <v>0</v>
      </c>
      <c r="N866" s="8">
        <v>0</v>
      </c>
      <c r="O866" s="13" t="s">
        <v>876</v>
      </c>
      <c r="P866" s="14" t="s">
        <v>877</v>
      </c>
      <c r="Q866" s="15" t="s">
        <v>878</v>
      </c>
    </row>
    <row r="867" spans="1:17" x14ac:dyDescent="0.25">
      <c r="A867" s="1" t="s">
        <v>14</v>
      </c>
      <c r="B867" s="1" t="s">
        <v>642</v>
      </c>
      <c r="C867" s="1">
        <v>6372452</v>
      </c>
      <c r="D867" s="1" t="s">
        <v>645</v>
      </c>
      <c r="E867" s="3">
        <v>15.709803140292115</v>
      </c>
      <c r="F867" s="4">
        <v>504668</v>
      </c>
      <c r="G867" s="4">
        <v>4312</v>
      </c>
      <c r="H867" s="4">
        <v>2854</v>
      </c>
      <c r="I867" s="4">
        <v>-1458</v>
      </c>
      <c r="J867" s="5">
        <v>0.33812615955473097</v>
      </c>
      <c r="K867" s="6">
        <v>8.9183370492145104E-4</v>
      </c>
      <c r="L867" s="1" t="s">
        <v>17</v>
      </c>
      <c r="M867" s="7">
        <v>0</v>
      </c>
      <c r="N867" s="8">
        <v>0</v>
      </c>
      <c r="O867" s="13" t="s">
        <v>876</v>
      </c>
      <c r="P867" s="14" t="s">
        <v>877</v>
      </c>
      <c r="Q867" s="15" t="s">
        <v>878</v>
      </c>
    </row>
    <row r="868" spans="1:17" x14ac:dyDescent="0.25">
      <c r="A868" s="1" t="s">
        <v>22</v>
      </c>
      <c r="B868" s="1" t="s">
        <v>270</v>
      </c>
      <c r="C868" s="1">
        <v>6425998</v>
      </c>
      <c r="D868" s="1" t="s">
        <v>293</v>
      </c>
      <c r="E868" s="3">
        <v>21.989700163656291</v>
      </c>
      <c r="F868" s="4">
        <v>1611038</v>
      </c>
      <c r="G868" s="4">
        <v>9834</v>
      </c>
      <c r="H868" s="4">
        <v>8382</v>
      </c>
      <c r="I868" s="4">
        <v>-1452</v>
      </c>
      <c r="J868" s="5">
        <v>0.1476510067114094</v>
      </c>
      <c r="K868" s="6">
        <v>1.2432015377871783E-3</v>
      </c>
      <c r="L868" s="1" t="s">
        <v>17</v>
      </c>
      <c r="M868" s="7">
        <v>0</v>
      </c>
      <c r="N868" s="8">
        <v>0</v>
      </c>
      <c r="O868" s="13" t="s">
        <v>876</v>
      </c>
      <c r="P868" s="14" t="s">
        <v>877</v>
      </c>
      <c r="Q868" s="15" t="s">
        <v>878</v>
      </c>
    </row>
    <row r="869" spans="1:17" x14ac:dyDescent="0.25">
      <c r="A869" s="1" t="s">
        <v>22</v>
      </c>
      <c r="B869" s="1" t="s">
        <v>376</v>
      </c>
      <c r="C869" s="1">
        <v>6425572</v>
      </c>
      <c r="D869" s="1" t="s">
        <v>393</v>
      </c>
      <c r="E869" s="3">
        <v>12.309832827968858</v>
      </c>
      <c r="F869" s="4">
        <v>436623</v>
      </c>
      <c r="G869" s="4">
        <v>4761</v>
      </c>
      <c r="H869" s="4">
        <v>3339</v>
      </c>
      <c r="I869" s="4">
        <v>-1422</v>
      </c>
      <c r="J869" s="5">
        <v>0.29867674858223064</v>
      </c>
      <c r="K869" s="6">
        <v>6.8156513473869923E-4</v>
      </c>
      <c r="L869" s="1" t="s">
        <v>17</v>
      </c>
      <c r="M869" s="7">
        <v>0</v>
      </c>
      <c r="N869" s="8">
        <v>0</v>
      </c>
      <c r="O869" s="13" t="s">
        <v>876</v>
      </c>
      <c r="P869" s="14" t="s">
        <v>877</v>
      </c>
      <c r="Q869" s="15" t="s">
        <v>878</v>
      </c>
    </row>
    <row r="870" spans="1:17" x14ac:dyDescent="0.25">
      <c r="A870" s="1" t="s">
        <v>14</v>
      </c>
      <c r="B870" s="1" t="s">
        <v>642</v>
      </c>
      <c r="C870" s="1">
        <v>6379688</v>
      </c>
      <c r="D870" s="1" t="s">
        <v>646</v>
      </c>
      <c r="E870" s="3">
        <v>15.709785852303259</v>
      </c>
      <c r="F870" s="4">
        <v>549610</v>
      </c>
      <c r="G870" s="4">
        <v>4696</v>
      </c>
      <c r="H870" s="4">
        <v>3274</v>
      </c>
      <c r="I870" s="4">
        <v>-1422</v>
      </c>
      <c r="J870" s="5">
        <v>0.30281090289608176</v>
      </c>
      <c r="K870" s="6">
        <v>8.6981216242137179E-4</v>
      </c>
      <c r="L870" s="1" t="s">
        <v>17</v>
      </c>
      <c r="M870" s="7">
        <v>0</v>
      </c>
      <c r="N870" s="8">
        <v>0</v>
      </c>
      <c r="O870" s="13" t="s">
        <v>876</v>
      </c>
      <c r="P870" s="14" t="s">
        <v>877</v>
      </c>
      <c r="Q870" s="15" t="s">
        <v>878</v>
      </c>
    </row>
    <row r="871" spans="1:17" x14ac:dyDescent="0.25">
      <c r="A871" s="1" t="s">
        <v>14</v>
      </c>
      <c r="B871" s="1" t="s">
        <v>430</v>
      </c>
      <c r="C871" s="1">
        <v>6333537</v>
      </c>
      <c r="D871" s="1" t="s">
        <v>432</v>
      </c>
      <c r="E871" s="3">
        <v>6.1499442875281796</v>
      </c>
      <c r="F871" s="4">
        <v>94933</v>
      </c>
      <c r="G871" s="4">
        <v>2072</v>
      </c>
      <c r="H871" s="4">
        <v>684</v>
      </c>
      <c r="I871" s="4">
        <v>-1388</v>
      </c>
      <c r="J871" s="5">
        <v>0.66988416988416988</v>
      </c>
      <c r="K871" s="6">
        <v>3.3236574886213202E-4</v>
      </c>
      <c r="L871" s="1" t="s">
        <v>17</v>
      </c>
      <c r="M871" s="7">
        <v>0</v>
      </c>
      <c r="N871" s="8">
        <v>0</v>
      </c>
      <c r="O871" s="13" t="s">
        <v>876</v>
      </c>
      <c r="P871" s="14" t="s">
        <v>877</v>
      </c>
      <c r="Q871" s="15" t="s">
        <v>878</v>
      </c>
    </row>
    <row r="872" spans="1:17" x14ac:dyDescent="0.25">
      <c r="A872" s="1" t="s">
        <v>22</v>
      </c>
      <c r="B872" s="1" t="s">
        <v>401</v>
      </c>
      <c r="C872" s="1">
        <v>6425606</v>
      </c>
      <c r="D872" s="1" t="s">
        <v>418</v>
      </c>
      <c r="E872" s="3">
        <v>12.309845724020823</v>
      </c>
      <c r="F872" s="4">
        <v>441484</v>
      </c>
      <c r="G872" s="4">
        <v>4814</v>
      </c>
      <c r="H872" s="4">
        <v>3445</v>
      </c>
      <c r="I872" s="4">
        <v>-1369</v>
      </c>
      <c r="J872" s="5">
        <v>0.28437889488990442</v>
      </c>
      <c r="K872" s="6">
        <v>6.5616290221819985E-4</v>
      </c>
      <c r="L872" s="1" t="s">
        <v>17</v>
      </c>
      <c r="M872" s="7">
        <v>0</v>
      </c>
      <c r="N872" s="8">
        <v>0</v>
      </c>
      <c r="O872" s="13" t="s">
        <v>876</v>
      </c>
      <c r="P872" s="14" t="s">
        <v>877</v>
      </c>
      <c r="Q872" s="15" t="s">
        <v>878</v>
      </c>
    </row>
    <row r="873" spans="1:17" x14ac:dyDescent="0.25">
      <c r="A873" s="1" t="s">
        <v>22</v>
      </c>
      <c r="B873" s="1" t="s">
        <v>58</v>
      </c>
      <c r="C873" s="1">
        <v>6425861</v>
      </c>
      <c r="D873" s="1" t="s">
        <v>74</v>
      </c>
      <c r="E873" s="3">
        <v>18.469749127021473</v>
      </c>
      <c r="F873" s="4">
        <v>1193264</v>
      </c>
      <c r="G873" s="4">
        <v>8672</v>
      </c>
      <c r="H873" s="4">
        <v>7316</v>
      </c>
      <c r="I873" s="4">
        <v>-1356</v>
      </c>
      <c r="J873" s="5">
        <v>0.15636531365313652</v>
      </c>
      <c r="K873" s="6">
        <v>9.7516094749372875E-4</v>
      </c>
      <c r="L873" s="1" t="s">
        <v>17</v>
      </c>
      <c r="M873" s="7">
        <v>0</v>
      </c>
      <c r="N873" s="8">
        <v>0</v>
      </c>
      <c r="O873" s="13" t="s">
        <v>876</v>
      </c>
      <c r="P873" s="14" t="s">
        <v>877</v>
      </c>
      <c r="Q873" s="15" t="s">
        <v>878</v>
      </c>
    </row>
    <row r="874" spans="1:17" x14ac:dyDescent="0.25">
      <c r="A874" s="1" t="s">
        <v>22</v>
      </c>
      <c r="B874" s="1" t="s">
        <v>664</v>
      </c>
      <c r="C874" s="1">
        <v>6427685</v>
      </c>
      <c r="D874" s="1" t="s">
        <v>706</v>
      </c>
      <c r="E874" s="3">
        <v>46.339380368563617</v>
      </c>
      <c r="F874" s="4">
        <v>2259865</v>
      </c>
      <c r="G874" s="4">
        <v>6546</v>
      </c>
      <c r="H874" s="4">
        <v>5199</v>
      </c>
      <c r="I874" s="4">
        <v>-1347</v>
      </c>
      <c r="J874" s="5">
        <v>0.20577451879010084</v>
      </c>
      <c r="K874" s="6">
        <v>2.4303758028216744E-3</v>
      </c>
      <c r="L874" s="1" t="s">
        <v>17</v>
      </c>
      <c r="M874" s="7">
        <v>0</v>
      </c>
      <c r="N874" s="8">
        <v>0</v>
      </c>
      <c r="O874" s="13" t="s">
        <v>876</v>
      </c>
      <c r="P874" s="14" t="s">
        <v>877</v>
      </c>
      <c r="Q874" s="15" t="s">
        <v>878</v>
      </c>
    </row>
    <row r="875" spans="1:17" x14ac:dyDescent="0.25">
      <c r="A875" s="1" t="s">
        <v>14</v>
      </c>
      <c r="B875" s="1" t="s">
        <v>172</v>
      </c>
      <c r="C875" s="1">
        <v>6379007</v>
      </c>
      <c r="D875" s="1" t="s">
        <v>183</v>
      </c>
      <c r="E875" s="3">
        <v>12.309848910635765</v>
      </c>
      <c r="F875" s="4">
        <v>186168</v>
      </c>
      <c r="G875" s="4">
        <v>2030</v>
      </c>
      <c r="H875" s="4">
        <v>684</v>
      </c>
      <c r="I875" s="4">
        <v>-1346</v>
      </c>
      <c r="J875" s="5">
        <v>0.66305418719211817</v>
      </c>
      <c r="K875" s="6">
        <v>6.4513914902553495E-4</v>
      </c>
      <c r="L875" s="1" t="s">
        <v>17</v>
      </c>
      <c r="M875" s="7">
        <v>0</v>
      </c>
      <c r="N875" s="8">
        <v>0</v>
      </c>
      <c r="O875" s="13" t="s">
        <v>876</v>
      </c>
      <c r="P875" s="14" t="s">
        <v>877</v>
      </c>
      <c r="Q875" s="15" t="s">
        <v>878</v>
      </c>
    </row>
    <row r="876" spans="1:17" x14ac:dyDescent="0.25">
      <c r="A876" s="1" t="s">
        <v>14</v>
      </c>
      <c r="B876" s="1" t="s">
        <v>812</v>
      </c>
      <c r="C876" s="1">
        <v>6288775</v>
      </c>
      <c r="D876" s="1" t="s">
        <v>814</v>
      </c>
      <c r="E876" s="3">
        <v>46.339354876858941</v>
      </c>
      <c r="F876" s="4">
        <v>1175502</v>
      </c>
      <c r="G876" s="4">
        <v>3405</v>
      </c>
      <c r="H876" s="4">
        <v>2089</v>
      </c>
      <c r="I876" s="4">
        <v>-1316</v>
      </c>
      <c r="J876" s="5">
        <v>0.38649045521292219</v>
      </c>
      <c r="K876" s="6">
        <v>2.3744415716845401E-3</v>
      </c>
      <c r="L876" s="1" t="s">
        <v>17</v>
      </c>
      <c r="M876" s="7">
        <v>0</v>
      </c>
      <c r="N876" s="8">
        <v>0</v>
      </c>
      <c r="O876" s="13" t="s">
        <v>876</v>
      </c>
      <c r="P876" s="14" t="s">
        <v>877</v>
      </c>
      <c r="Q876" s="15" t="s">
        <v>878</v>
      </c>
    </row>
    <row r="877" spans="1:17" x14ac:dyDescent="0.25">
      <c r="A877" s="1" t="s">
        <v>22</v>
      </c>
      <c r="B877" s="1" t="s">
        <v>812</v>
      </c>
      <c r="C877" s="1">
        <v>6425772</v>
      </c>
      <c r="D877" s="1" t="s">
        <v>851</v>
      </c>
      <c r="E877" s="3">
        <v>36.409512625693104</v>
      </c>
      <c r="F877" s="4">
        <v>1404537</v>
      </c>
      <c r="G877" s="4">
        <v>5178</v>
      </c>
      <c r="H877" s="4">
        <v>3873</v>
      </c>
      <c r="I877" s="4">
        <v>-1305</v>
      </c>
      <c r="J877" s="5">
        <v>0.25202780996523755</v>
      </c>
      <c r="K877" s="6">
        <v>1.850039460719193E-3</v>
      </c>
      <c r="L877" s="1" t="s">
        <v>17</v>
      </c>
      <c r="M877" s="7">
        <v>0</v>
      </c>
      <c r="N877" s="8">
        <v>0</v>
      </c>
      <c r="O877" s="13" t="s">
        <v>876</v>
      </c>
      <c r="P877" s="14" t="s">
        <v>877</v>
      </c>
      <c r="Q877" s="15" t="s">
        <v>878</v>
      </c>
    </row>
    <row r="878" spans="1:17" x14ac:dyDescent="0.25">
      <c r="A878" s="1" t="s">
        <v>22</v>
      </c>
      <c r="B878" s="1" t="s">
        <v>270</v>
      </c>
      <c r="C878" s="1">
        <v>6426000</v>
      </c>
      <c r="D878" s="1" t="s">
        <v>294</v>
      </c>
      <c r="E878" s="3">
        <v>33.099560488540916</v>
      </c>
      <c r="F878" s="4">
        <v>1358967</v>
      </c>
      <c r="G878" s="4">
        <v>5511</v>
      </c>
      <c r="H878" s="4">
        <v>4224</v>
      </c>
      <c r="I878" s="4">
        <v>-1287</v>
      </c>
      <c r="J878" s="5">
        <v>0.23353293413173654</v>
      </c>
      <c r="K878" s="6">
        <v>1.6586562464308069E-3</v>
      </c>
      <c r="L878" s="1" t="s">
        <v>17</v>
      </c>
      <c r="M878" s="7">
        <v>0</v>
      </c>
      <c r="N878" s="8">
        <v>0</v>
      </c>
      <c r="O878" s="13" t="s">
        <v>876</v>
      </c>
      <c r="P878" s="14" t="s">
        <v>877</v>
      </c>
      <c r="Q878" s="15" t="s">
        <v>878</v>
      </c>
    </row>
    <row r="879" spans="1:17" x14ac:dyDescent="0.25">
      <c r="A879" s="1" t="s">
        <v>14</v>
      </c>
      <c r="B879" s="1" t="s">
        <v>541</v>
      </c>
      <c r="C879" s="1">
        <v>6379565</v>
      </c>
      <c r="D879" s="1" t="s">
        <v>549</v>
      </c>
      <c r="E879" s="3">
        <v>14.449798994129619</v>
      </c>
      <c r="F879" s="4">
        <v>343622</v>
      </c>
      <c r="G879" s="4">
        <v>3192</v>
      </c>
      <c r="H879" s="4">
        <v>1931</v>
      </c>
      <c r="I879" s="4">
        <v>-1261</v>
      </c>
      <c r="J879" s="5">
        <v>0.39505012531328321</v>
      </c>
      <c r="K879" s="6">
        <v>7.0946750225366409E-4</v>
      </c>
      <c r="L879" s="1" t="s">
        <v>17</v>
      </c>
      <c r="M879" s="7">
        <v>0</v>
      </c>
      <c r="N879" s="8">
        <v>0</v>
      </c>
      <c r="O879" s="13" t="s">
        <v>876</v>
      </c>
      <c r="P879" s="14" t="s">
        <v>877</v>
      </c>
      <c r="Q879" s="15" t="s">
        <v>878</v>
      </c>
    </row>
    <row r="880" spans="1:17" x14ac:dyDescent="0.25">
      <c r="A880" s="1" t="s">
        <v>22</v>
      </c>
      <c r="B880" s="1" t="s">
        <v>270</v>
      </c>
      <c r="C880" s="1">
        <v>6426018</v>
      </c>
      <c r="D880" s="1" t="s">
        <v>301</v>
      </c>
      <c r="E880" s="3">
        <v>29.78959190300931</v>
      </c>
      <c r="F880" s="4">
        <v>1320942</v>
      </c>
      <c r="G880" s="4">
        <v>5952</v>
      </c>
      <c r="H880" s="4">
        <v>4698</v>
      </c>
      <c r="I880" s="4">
        <v>-1254</v>
      </c>
      <c r="J880" s="5">
        <v>0.21068548387096775</v>
      </c>
      <c r="K880" s="6">
        <v>1.4545133270591429E-3</v>
      </c>
      <c r="L880" s="1" t="s">
        <v>17</v>
      </c>
      <c r="M880" s="7">
        <v>0</v>
      </c>
      <c r="N880" s="8">
        <v>0</v>
      </c>
      <c r="O880" s="13" t="s">
        <v>876</v>
      </c>
      <c r="P880" s="14" t="s">
        <v>877</v>
      </c>
      <c r="Q880" s="15" t="s">
        <v>878</v>
      </c>
    </row>
    <row r="881" spans="1:17" x14ac:dyDescent="0.25">
      <c r="A881" s="1" t="s">
        <v>22</v>
      </c>
      <c r="B881" s="1" t="s">
        <v>812</v>
      </c>
      <c r="C881" s="1">
        <v>6420677</v>
      </c>
      <c r="D881" s="1" t="s">
        <v>846</v>
      </c>
      <c r="E881" s="3">
        <v>12.569826671243524</v>
      </c>
      <c r="F881" s="4">
        <v>955743</v>
      </c>
      <c r="G881" s="4">
        <v>10206</v>
      </c>
      <c r="H881" s="4">
        <v>8967</v>
      </c>
      <c r="I881" s="4">
        <v>-1239</v>
      </c>
      <c r="J881" s="5">
        <v>0.12139917695473251</v>
      </c>
      <c r="K881" s="6">
        <v>6.0639583559981539E-4</v>
      </c>
      <c r="L881" s="1" t="s">
        <v>17</v>
      </c>
      <c r="M881" s="7">
        <v>0</v>
      </c>
      <c r="N881" s="8">
        <v>0</v>
      </c>
      <c r="O881" s="13" t="s">
        <v>876</v>
      </c>
      <c r="P881" s="14" t="s">
        <v>877</v>
      </c>
      <c r="Q881" s="15" t="s">
        <v>878</v>
      </c>
    </row>
    <row r="882" spans="1:17" x14ac:dyDescent="0.25">
      <c r="A882" s="1" t="s">
        <v>22</v>
      </c>
      <c r="B882" s="1" t="s">
        <v>657</v>
      </c>
      <c r="C882" s="1">
        <v>6427554</v>
      </c>
      <c r="D882" s="1" t="s">
        <v>661</v>
      </c>
      <c r="E882" s="3">
        <v>6.2799084376841234</v>
      </c>
      <c r="F882" s="4">
        <v>370914</v>
      </c>
      <c r="G882" s="4">
        <v>7928</v>
      </c>
      <c r="H882" s="4">
        <v>6708</v>
      </c>
      <c r="I882" s="4">
        <v>-1220</v>
      </c>
      <c r="J882" s="5">
        <v>0.15388496468213925</v>
      </c>
      <c r="K882" s="6">
        <v>2.9831064903152826E-4</v>
      </c>
      <c r="L882" s="1" t="s">
        <v>17</v>
      </c>
      <c r="M882" s="7">
        <v>0</v>
      </c>
      <c r="N882" s="8">
        <v>0</v>
      </c>
      <c r="O882" s="13" t="s">
        <v>876</v>
      </c>
      <c r="P882" s="14" t="s">
        <v>877</v>
      </c>
      <c r="Q882" s="15" t="s">
        <v>878</v>
      </c>
    </row>
    <row r="883" spans="1:17" x14ac:dyDescent="0.25">
      <c r="A883" s="1" t="s">
        <v>22</v>
      </c>
      <c r="B883" s="1" t="s">
        <v>664</v>
      </c>
      <c r="C883" s="1">
        <v>6427687</v>
      </c>
      <c r="D883" s="1" t="s">
        <v>707</v>
      </c>
      <c r="E883" s="3">
        <v>46.339376088520233</v>
      </c>
      <c r="F883" s="4">
        <v>2515679</v>
      </c>
      <c r="G883" s="4">
        <v>7287</v>
      </c>
      <c r="H883" s="4">
        <v>6069</v>
      </c>
      <c r="I883" s="4">
        <v>-1218</v>
      </c>
      <c r="J883" s="5">
        <v>0.16714697406340057</v>
      </c>
      <c r="K883" s="6">
        <v>2.1976224605969623E-3</v>
      </c>
      <c r="L883" s="1" t="s">
        <v>17</v>
      </c>
      <c r="M883" s="7">
        <v>0</v>
      </c>
      <c r="N883" s="8">
        <v>0</v>
      </c>
      <c r="O883" s="13" t="s">
        <v>876</v>
      </c>
      <c r="P883" s="14" t="s">
        <v>877</v>
      </c>
      <c r="Q883" s="15" t="s">
        <v>878</v>
      </c>
    </row>
    <row r="884" spans="1:17" x14ac:dyDescent="0.25">
      <c r="A884" s="1" t="s">
        <v>14</v>
      </c>
      <c r="B884" s="1" t="s">
        <v>541</v>
      </c>
      <c r="C884" s="1">
        <v>6379571</v>
      </c>
      <c r="D884" s="1" t="s">
        <v>552</v>
      </c>
      <c r="E884" s="3">
        <v>14.449820508818478</v>
      </c>
      <c r="F884" s="4">
        <v>333288</v>
      </c>
      <c r="G884" s="4">
        <v>3096</v>
      </c>
      <c r="H884" s="4">
        <v>1882</v>
      </c>
      <c r="I884" s="4">
        <v>-1214</v>
      </c>
      <c r="J884" s="5">
        <v>0.3921188630490956</v>
      </c>
      <c r="K884" s="6">
        <v>6.8302524198156117E-4</v>
      </c>
      <c r="L884" s="1" t="s">
        <v>17</v>
      </c>
      <c r="M884" s="7">
        <v>0</v>
      </c>
      <c r="N884" s="8">
        <v>0</v>
      </c>
      <c r="O884" s="13" t="s">
        <v>876</v>
      </c>
      <c r="P884" s="14" t="s">
        <v>877</v>
      </c>
      <c r="Q884" s="15" t="s">
        <v>878</v>
      </c>
    </row>
    <row r="885" spans="1:17" x14ac:dyDescent="0.25">
      <c r="A885" s="1" t="s">
        <v>14</v>
      </c>
      <c r="B885" s="1" t="s">
        <v>642</v>
      </c>
      <c r="C885" s="1">
        <v>6379694</v>
      </c>
      <c r="D885" s="1" t="s">
        <v>649</v>
      </c>
      <c r="E885" s="3">
        <v>29.789603453920442</v>
      </c>
      <c r="F885" s="4">
        <v>582351</v>
      </c>
      <c r="G885" s="4">
        <v>2624</v>
      </c>
      <c r="H885" s="4">
        <v>1423</v>
      </c>
      <c r="I885" s="4">
        <v>-1201</v>
      </c>
      <c r="J885" s="5">
        <v>0.45769817073170732</v>
      </c>
      <c r="K885" s="6">
        <v>1.393039221010276E-3</v>
      </c>
      <c r="L885" s="1" t="s">
        <v>17</v>
      </c>
      <c r="M885" s="7">
        <v>0</v>
      </c>
      <c r="N885" s="8">
        <v>0</v>
      </c>
      <c r="O885" s="13" t="s">
        <v>876</v>
      </c>
      <c r="P885" s="14" t="s">
        <v>877</v>
      </c>
      <c r="Q885" s="15" t="s">
        <v>878</v>
      </c>
    </row>
    <row r="886" spans="1:17" x14ac:dyDescent="0.25">
      <c r="A886" s="1" t="s">
        <v>22</v>
      </c>
      <c r="B886" s="1" t="s">
        <v>541</v>
      </c>
      <c r="C886" s="1">
        <v>6425582</v>
      </c>
      <c r="D886" s="1" t="s">
        <v>559</v>
      </c>
      <c r="E886" s="3">
        <v>6.2799165593051578</v>
      </c>
      <c r="F886" s="4">
        <v>437724</v>
      </c>
      <c r="G886" s="4">
        <v>9356</v>
      </c>
      <c r="H886" s="4">
        <v>8224</v>
      </c>
      <c r="I886" s="4">
        <v>-1132</v>
      </c>
      <c r="J886" s="5">
        <v>0.12099187687045745</v>
      </c>
      <c r="K886" s="6">
        <v>2.7679351756164768E-4</v>
      </c>
      <c r="L886" s="1" t="s">
        <v>17</v>
      </c>
      <c r="M886" s="7">
        <v>0</v>
      </c>
      <c r="N886" s="8">
        <v>0</v>
      </c>
      <c r="O886" s="13" t="s">
        <v>876</v>
      </c>
      <c r="P886" s="14" t="s">
        <v>877</v>
      </c>
      <c r="Q886" s="15" t="s">
        <v>878</v>
      </c>
    </row>
    <row r="887" spans="1:17" x14ac:dyDescent="0.25">
      <c r="A887" s="1" t="s">
        <v>14</v>
      </c>
      <c r="B887" s="1" t="s">
        <v>225</v>
      </c>
      <c r="C887" s="1">
        <v>6288678</v>
      </c>
      <c r="D887" s="1" t="s">
        <v>232</v>
      </c>
      <c r="E887" s="3">
        <v>12.309815575367013</v>
      </c>
      <c r="F887" s="4">
        <v>221200</v>
      </c>
      <c r="G887" s="4">
        <v>2412</v>
      </c>
      <c r="H887" s="4">
        <v>1310</v>
      </c>
      <c r="I887" s="4">
        <v>-1102</v>
      </c>
      <c r="J887" s="5">
        <v>0.45688225538971805</v>
      </c>
      <c r="K887" s="6">
        <v>5.281882741308612E-4</v>
      </c>
      <c r="L887" s="1" t="s">
        <v>17</v>
      </c>
      <c r="M887" s="7">
        <v>0</v>
      </c>
      <c r="N887" s="8">
        <v>0</v>
      </c>
      <c r="O887" s="13" t="s">
        <v>876</v>
      </c>
      <c r="P887" s="14" t="s">
        <v>877</v>
      </c>
      <c r="Q887" s="15" t="s">
        <v>878</v>
      </c>
    </row>
    <row r="888" spans="1:17" x14ac:dyDescent="0.25">
      <c r="A888" s="1" t="s">
        <v>14</v>
      </c>
      <c r="B888" s="1" t="s">
        <v>376</v>
      </c>
      <c r="C888" s="1">
        <v>6213580</v>
      </c>
      <c r="D888" s="1" t="s">
        <v>379</v>
      </c>
      <c r="E888" s="3">
        <v>12.309837456939283</v>
      </c>
      <c r="F888" s="4">
        <v>517785</v>
      </c>
      <c r="G888" s="4">
        <v>5646</v>
      </c>
      <c r="H888" s="4">
        <v>4554</v>
      </c>
      <c r="I888" s="4">
        <v>-1092</v>
      </c>
      <c r="J888" s="5">
        <v>0.19341126461211477</v>
      </c>
      <c r="K888" s="6">
        <v>5.2339620746024373E-4</v>
      </c>
      <c r="L888" s="1" t="s">
        <v>17</v>
      </c>
      <c r="M888" s="7">
        <v>0</v>
      </c>
      <c r="N888" s="8">
        <v>0</v>
      </c>
      <c r="O888" s="13" t="s">
        <v>876</v>
      </c>
      <c r="P888" s="14" t="s">
        <v>877</v>
      </c>
      <c r="Q888" s="15" t="s">
        <v>878</v>
      </c>
    </row>
    <row r="889" spans="1:17" x14ac:dyDescent="0.25">
      <c r="A889" s="1" t="s">
        <v>22</v>
      </c>
      <c r="B889" s="1" t="s">
        <v>90</v>
      </c>
      <c r="C889" s="1">
        <v>6425824</v>
      </c>
      <c r="D889" s="1" t="s">
        <v>97</v>
      </c>
      <c r="E889" s="3">
        <v>21.549707976843077</v>
      </c>
      <c r="F889" s="4">
        <v>336503</v>
      </c>
      <c r="G889" s="4">
        <v>2096</v>
      </c>
      <c r="H889" s="4">
        <v>1036</v>
      </c>
      <c r="I889" s="4">
        <v>-1060</v>
      </c>
      <c r="J889" s="5">
        <v>0.50572519083969469</v>
      </c>
      <c r="K889" s="6">
        <v>8.8941176360625819E-4</v>
      </c>
      <c r="L889" s="1" t="s">
        <v>17</v>
      </c>
      <c r="M889" s="7">
        <v>0</v>
      </c>
      <c r="N889" s="8">
        <v>0</v>
      </c>
      <c r="O889" s="13" t="s">
        <v>876</v>
      </c>
      <c r="P889" s="14" t="s">
        <v>877</v>
      </c>
      <c r="Q889" s="15" t="s">
        <v>878</v>
      </c>
    </row>
    <row r="890" spans="1:17" x14ac:dyDescent="0.25">
      <c r="A890" s="1" t="s">
        <v>14</v>
      </c>
      <c r="B890" s="1" t="s">
        <v>270</v>
      </c>
      <c r="C890" s="1">
        <v>6378967</v>
      </c>
      <c r="D890" s="1" t="s">
        <v>280</v>
      </c>
      <c r="E890" s="3">
        <v>33.099580699180869</v>
      </c>
      <c r="F890" s="4">
        <v>509952</v>
      </c>
      <c r="G890" s="4">
        <v>2068</v>
      </c>
      <c r="H890" s="4">
        <v>1019</v>
      </c>
      <c r="I890" s="4">
        <v>-1049</v>
      </c>
      <c r="J890" s="5">
        <v>0.50725338491295935</v>
      </c>
      <c r="K890" s="6">
        <v>1.3519281001631389E-3</v>
      </c>
      <c r="L890" s="1" t="s">
        <v>17</v>
      </c>
      <c r="M890" s="7">
        <v>0</v>
      </c>
      <c r="N890" s="8">
        <v>0</v>
      </c>
      <c r="O890" s="13" t="s">
        <v>876</v>
      </c>
      <c r="P890" s="14" t="s">
        <v>877</v>
      </c>
      <c r="Q890" s="15" t="s">
        <v>878</v>
      </c>
    </row>
    <row r="891" spans="1:17" x14ac:dyDescent="0.25">
      <c r="A891" s="1" t="s">
        <v>14</v>
      </c>
      <c r="B891" s="1" t="s">
        <v>401</v>
      </c>
      <c r="C891" s="1">
        <v>6371106</v>
      </c>
      <c r="D891" s="1" t="s">
        <v>411</v>
      </c>
      <c r="E891" s="3">
        <v>12.309811891483127</v>
      </c>
      <c r="F891" s="4">
        <v>260451</v>
      </c>
      <c r="G891" s="4">
        <v>2840</v>
      </c>
      <c r="H891" s="4">
        <v>1800</v>
      </c>
      <c r="I891" s="4">
        <v>-1040</v>
      </c>
      <c r="J891" s="5">
        <v>0.36619718309859156</v>
      </c>
      <c r="K891" s="6">
        <v>4.9847154329009488E-4</v>
      </c>
      <c r="L891" s="1" t="s">
        <v>17</v>
      </c>
      <c r="M891" s="7">
        <v>0</v>
      </c>
      <c r="N891" s="8">
        <v>0</v>
      </c>
      <c r="O891" s="13" t="s">
        <v>876</v>
      </c>
      <c r="P891" s="14" t="s">
        <v>877</v>
      </c>
      <c r="Q891" s="15" t="s">
        <v>878</v>
      </c>
    </row>
    <row r="892" spans="1:17" x14ac:dyDescent="0.25">
      <c r="A892" s="1" t="s">
        <v>22</v>
      </c>
      <c r="B892" s="1" t="s">
        <v>401</v>
      </c>
      <c r="C892" s="1">
        <v>6425612</v>
      </c>
      <c r="D892" s="1" t="s">
        <v>421</v>
      </c>
      <c r="E892" s="3">
        <v>15.389795567168528</v>
      </c>
      <c r="F892" s="4">
        <v>876415</v>
      </c>
      <c r="G892" s="4">
        <v>7644</v>
      </c>
      <c r="H892" s="4">
        <v>6604</v>
      </c>
      <c r="I892" s="4">
        <v>-1040</v>
      </c>
      <c r="J892" s="5">
        <v>0.1360544217687075</v>
      </c>
      <c r="K892" s="6">
        <v>6.2319190698545163E-4</v>
      </c>
      <c r="L892" s="1" t="s">
        <v>17</v>
      </c>
      <c r="M892" s="7">
        <v>0</v>
      </c>
      <c r="N892" s="8">
        <v>0</v>
      </c>
      <c r="O892" s="13" t="s">
        <v>876</v>
      </c>
      <c r="P892" s="14" t="s">
        <v>877</v>
      </c>
      <c r="Q892" s="15" t="s">
        <v>878</v>
      </c>
    </row>
    <row r="893" spans="1:17" x14ac:dyDescent="0.25">
      <c r="A893" s="1" t="s">
        <v>22</v>
      </c>
      <c r="B893" s="1" t="s">
        <v>657</v>
      </c>
      <c r="C893" s="1">
        <v>6427556</v>
      </c>
      <c r="D893" s="1" t="s">
        <v>662</v>
      </c>
      <c r="E893" s="3">
        <v>21.989702341308465</v>
      </c>
      <c r="F893" s="4">
        <v>858434</v>
      </c>
      <c r="G893" s="4">
        <v>5240</v>
      </c>
      <c r="H893" s="4">
        <v>4215</v>
      </c>
      <c r="I893" s="4">
        <v>-1025</v>
      </c>
      <c r="J893" s="5">
        <v>0.19561068702290077</v>
      </c>
      <c r="K893" s="6">
        <v>8.776044782539031E-4</v>
      </c>
      <c r="L893" s="1" t="s">
        <v>17</v>
      </c>
      <c r="M893" s="7">
        <v>0</v>
      </c>
      <c r="N893" s="8">
        <v>0</v>
      </c>
      <c r="O893" s="13" t="s">
        <v>876</v>
      </c>
      <c r="P893" s="14" t="s">
        <v>877</v>
      </c>
      <c r="Q893" s="15" t="s">
        <v>878</v>
      </c>
    </row>
    <row r="894" spans="1:17" x14ac:dyDescent="0.25">
      <c r="A894" s="1" t="s">
        <v>22</v>
      </c>
      <c r="B894" s="1" t="s">
        <v>172</v>
      </c>
      <c r="C894" s="1">
        <v>6425726</v>
      </c>
      <c r="D894" s="1" t="s">
        <v>179</v>
      </c>
      <c r="E894" s="3">
        <v>9.4198607111443131</v>
      </c>
      <c r="F894" s="4">
        <v>312713</v>
      </c>
      <c r="G894" s="4">
        <v>4456</v>
      </c>
      <c r="H894" s="4">
        <v>3432</v>
      </c>
      <c r="I894" s="4">
        <v>-1024</v>
      </c>
      <c r="J894" s="5">
        <v>0.22980251346499103</v>
      </c>
      <c r="K894" s="6">
        <v>3.7557791990516028E-4</v>
      </c>
      <c r="L894" s="1" t="s">
        <v>17</v>
      </c>
      <c r="M894" s="7">
        <v>0</v>
      </c>
      <c r="N894" s="8">
        <v>0</v>
      </c>
      <c r="O894" s="13" t="s">
        <v>876</v>
      </c>
      <c r="P894" s="14" t="s">
        <v>877</v>
      </c>
      <c r="Q894" s="15" t="s">
        <v>878</v>
      </c>
    </row>
    <row r="895" spans="1:17" x14ac:dyDescent="0.25">
      <c r="A895" s="1" t="s">
        <v>14</v>
      </c>
      <c r="B895" s="1" t="s">
        <v>812</v>
      </c>
      <c r="C895" s="1">
        <v>6379484</v>
      </c>
      <c r="D895" s="1" t="s">
        <v>834</v>
      </c>
      <c r="E895" s="3">
        <v>33.099557680324438</v>
      </c>
      <c r="F895" s="4">
        <v>648043</v>
      </c>
      <c r="G895" s="4">
        <v>2628</v>
      </c>
      <c r="H895" s="4">
        <v>1606</v>
      </c>
      <c r="I895" s="4">
        <v>-1022</v>
      </c>
      <c r="J895" s="5">
        <v>0.3888888888888889</v>
      </c>
      <c r="K895" s="6">
        <v>1.3171301787362011E-3</v>
      </c>
      <c r="L895" s="1" t="s">
        <v>17</v>
      </c>
      <c r="M895" s="7">
        <v>0</v>
      </c>
      <c r="N895" s="8">
        <v>0</v>
      </c>
      <c r="O895" s="13" t="s">
        <v>876</v>
      </c>
      <c r="P895" s="14" t="s">
        <v>877</v>
      </c>
      <c r="Q895" s="15" t="s">
        <v>878</v>
      </c>
    </row>
    <row r="896" spans="1:17" x14ac:dyDescent="0.25">
      <c r="A896" s="1" t="s">
        <v>22</v>
      </c>
      <c r="B896" s="1" t="s">
        <v>307</v>
      </c>
      <c r="C896" s="1">
        <v>6426495</v>
      </c>
      <c r="D896" s="1" t="s">
        <v>335</v>
      </c>
      <c r="E896" s="3">
        <v>39.719464611413962</v>
      </c>
      <c r="F896" s="4">
        <v>3127177</v>
      </c>
      <c r="G896" s="4">
        <v>10568</v>
      </c>
      <c r="H896" s="4">
        <v>9552</v>
      </c>
      <c r="I896" s="4">
        <v>-1016</v>
      </c>
      <c r="J896" s="5">
        <v>9.613928841786526E-2</v>
      </c>
      <c r="K896" s="6">
        <v>1.5712768373165689E-3</v>
      </c>
      <c r="L896" s="1" t="s">
        <v>17</v>
      </c>
      <c r="M896" s="7">
        <v>0</v>
      </c>
      <c r="N896" s="8">
        <v>0</v>
      </c>
      <c r="O896" s="13" t="s">
        <v>876</v>
      </c>
      <c r="P896" s="14" t="s">
        <v>877</v>
      </c>
      <c r="Q896" s="15" t="s">
        <v>878</v>
      </c>
    </row>
    <row r="897" spans="1:17" x14ac:dyDescent="0.25">
      <c r="A897" s="1" t="s">
        <v>14</v>
      </c>
      <c r="B897" s="1" t="s">
        <v>142</v>
      </c>
      <c r="C897" s="1">
        <v>6365773</v>
      </c>
      <c r="D897" s="1" t="s">
        <v>152</v>
      </c>
      <c r="E897" s="3">
        <v>33.099535323137509</v>
      </c>
      <c r="F897" s="4">
        <v>623630</v>
      </c>
      <c r="G897" s="4">
        <v>2529</v>
      </c>
      <c r="H897" s="4">
        <v>1538</v>
      </c>
      <c r="I897" s="4">
        <v>-991</v>
      </c>
      <c r="J897" s="5">
        <v>0.39185448793989719</v>
      </c>
      <c r="K897" s="6">
        <v>1.2771772264924854E-3</v>
      </c>
      <c r="L897" s="1" t="s">
        <v>17</v>
      </c>
      <c r="M897" s="7">
        <v>0</v>
      </c>
      <c r="N897" s="8">
        <v>0</v>
      </c>
      <c r="O897" s="13" t="s">
        <v>876</v>
      </c>
      <c r="P897" s="14" t="s">
        <v>877</v>
      </c>
      <c r="Q897" s="15" t="s">
        <v>878</v>
      </c>
    </row>
    <row r="898" spans="1:17" x14ac:dyDescent="0.25">
      <c r="A898" s="1" t="s">
        <v>14</v>
      </c>
      <c r="B898" s="1" t="s">
        <v>193</v>
      </c>
      <c r="C898" s="1">
        <v>6387125</v>
      </c>
      <c r="D898" s="1" t="s">
        <v>199</v>
      </c>
      <c r="E898" s="3">
        <v>9.2298639500397144</v>
      </c>
      <c r="F898" s="4">
        <v>253321</v>
      </c>
      <c r="G898" s="4">
        <v>3684</v>
      </c>
      <c r="H898" s="4">
        <v>2694</v>
      </c>
      <c r="I898" s="4">
        <v>-990</v>
      </c>
      <c r="J898" s="5">
        <v>0.26872964169381108</v>
      </c>
      <c r="K898" s="6">
        <v>3.5578375033199367E-4</v>
      </c>
      <c r="L898" s="1" t="s">
        <v>17</v>
      </c>
      <c r="M898" s="7">
        <v>0</v>
      </c>
      <c r="N898" s="8">
        <v>0</v>
      </c>
      <c r="O898" s="13" t="s">
        <v>876</v>
      </c>
      <c r="P898" s="14" t="s">
        <v>877</v>
      </c>
      <c r="Q898" s="15" t="s">
        <v>878</v>
      </c>
    </row>
    <row r="899" spans="1:17" x14ac:dyDescent="0.25">
      <c r="A899" s="1" t="s">
        <v>14</v>
      </c>
      <c r="B899" s="1" t="s">
        <v>729</v>
      </c>
      <c r="C899" s="1">
        <v>6332637</v>
      </c>
      <c r="D899" s="1" t="s">
        <v>730</v>
      </c>
      <c r="E899" s="3">
        <v>18.849756926518673</v>
      </c>
      <c r="F899" s="4">
        <v>350515</v>
      </c>
      <c r="G899" s="4">
        <v>2496</v>
      </c>
      <c r="H899" s="4">
        <v>1508</v>
      </c>
      <c r="I899" s="4">
        <v>-988</v>
      </c>
      <c r="J899" s="5">
        <v>0.39583333333333331</v>
      </c>
      <c r="K899" s="6">
        <v>7.2513407460682213E-4</v>
      </c>
      <c r="L899" s="1" t="s">
        <v>17</v>
      </c>
      <c r="M899" s="7">
        <v>0</v>
      </c>
      <c r="N899" s="8">
        <v>0</v>
      </c>
      <c r="O899" s="13" t="s">
        <v>876</v>
      </c>
      <c r="P899" s="14" t="s">
        <v>877</v>
      </c>
      <c r="Q899" s="15" t="s">
        <v>878</v>
      </c>
    </row>
    <row r="900" spans="1:17" x14ac:dyDescent="0.25">
      <c r="A900" s="1" t="s">
        <v>14</v>
      </c>
      <c r="B900" s="1" t="s">
        <v>664</v>
      </c>
      <c r="C900" s="1">
        <v>6332977</v>
      </c>
      <c r="D900" s="1" t="s">
        <v>666</v>
      </c>
      <c r="E900" s="3">
        <v>52.969300865572691</v>
      </c>
      <c r="F900" s="4">
        <v>1130590</v>
      </c>
      <c r="G900" s="4">
        <v>2865</v>
      </c>
      <c r="H900" s="4">
        <v>1899</v>
      </c>
      <c r="I900" s="4">
        <v>-966</v>
      </c>
      <c r="J900" s="5">
        <v>0.33717277486910996</v>
      </c>
      <c r="K900" s="6">
        <v>1.9923103074217588E-3</v>
      </c>
      <c r="L900" s="1" t="s">
        <v>17</v>
      </c>
      <c r="M900" s="7">
        <v>0</v>
      </c>
      <c r="N900" s="8">
        <v>0</v>
      </c>
      <c r="O900" s="13" t="s">
        <v>876</v>
      </c>
      <c r="P900" s="14" t="s">
        <v>877</v>
      </c>
      <c r="Q900" s="15" t="s">
        <v>878</v>
      </c>
    </row>
    <row r="901" spans="1:17" x14ac:dyDescent="0.25">
      <c r="A901" s="1" t="s">
        <v>22</v>
      </c>
      <c r="B901" s="1" t="s">
        <v>142</v>
      </c>
      <c r="C901" s="1">
        <v>6427578</v>
      </c>
      <c r="D901" s="1" t="s">
        <v>166</v>
      </c>
      <c r="E901" s="3">
        <v>21.989708138940124</v>
      </c>
      <c r="F901" s="4">
        <v>709355</v>
      </c>
      <c r="G901" s="4">
        <v>4330</v>
      </c>
      <c r="H901" s="4">
        <v>3380</v>
      </c>
      <c r="I901" s="4">
        <v>-950</v>
      </c>
      <c r="J901" s="5">
        <v>0.21939953810623555</v>
      </c>
      <c r="K901" s="6">
        <v>8.1338973088231764E-4</v>
      </c>
      <c r="L901" s="1" t="s">
        <v>17</v>
      </c>
      <c r="M901" s="7">
        <v>0</v>
      </c>
      <c r="N901" s="8">
        <v>0</v>
      </c>
      <c r="O901" s="13" t="s">
        <v>876</v>
      </c>
      <c r="P901" s="14" t="s">
        <v>877</v>
      </c>
      <c r="Q901" s="15" t="s">
        <v>878</v>
      </c>
    </row>
    <row r="902" spans="1:17" x14ac:dyDescent="0.25">
      <c r="A902" s="1" t="s">
        <v>22</v>
      </c>
      <c r="B902" s="1" t="s">
        <v>595</v>
      </c>
      <c r="C902" s="1">
        <v>6431240</v>
      </c>
      <c r="D902" s="1" t="s">
        <v>641</v>
      </c>
      <c r="E902" s="3">
        <v>12.30986359120975</v>
      </c>
      <c r="F902" s="4">
        <v>203226</v>
      </c>
      <c r="G902" s="4">
        <v>2216</v>
      </c>
      <c r="H902" s="4">
        <v>1280</v>
      </c>
      <c r="I902" s="4">
        <v>-936</v>
      </c>
      <c r="J902" s="5">
        <v>0.42238267148014441</v>
      </c>
      <c r="K902" s="6">
        <v>4.4862627312946017E-4</v>
      </c>
      <c r="L902" s="1" t="s">
        <v>17</v>
      </c>
      <c r="M902" s="7">
        <v>0</v>
      </c>
      <c r="N902" s="8">
        <v>0</v>
      </c>
      <c r="O902" s="13" t="s">
        <v>876</v>
      </c>
      <c r="P902" s="14" t="s">
        <v>877</v>
      </c>
      <c r="Q902" s="15" t="s">
        <v>878</v>
      </c>
    </row>
    <row r="903" spans="1:17" x14ac:dyDescent="0.25">
      <c r="A903" s="1" t="s">
        <v>14</v>
      </c>
      <c r="B903" s="1" t="s">
        <v>193</v>
      </c>
      <c r="C903" s="1">
        <v>6288648</v>
      </c>
      <c r="D903" s="1" t="s">
        <v>196</v>
      </c>
      <c r="E903" s="3">
        <v>32.4695328593262</v>
      </c>
      <c r="F903" s="4">
        <v>488634</v>
      </c>
      <c r="G903" s="4">
        <v>2020</v>
      </c>
      <c r="H903" s="4">
        <v>1095</v>
      </c>
      <c r="I903" s="4">
        <v>-925</v>
      </c>
      <c r="J903" s="5">
        <v>0.45792079207920794</v>
      </c>
      <c r="K903" s="6">
        <v>1.1694277300516346E-3</v>
      </c>
      <c r="L903" s="1" t="s">
        <v>17</v>
      </c>
      <c r="M903" s="7">
        <v>0</v>
      </c>
      <c r="N903" s="8">
        <v>0</v>
      </c>
      <c r="O903" s="13" t="s">
        <v>876</v>
      </c>
      <c r="P903" s="14" t="s">
        <v>877</v>
      </c>
      <c r="Q903" s="15" t="s">
        <v>878</v>
      </c>
    </row>
    <row r="904" spans="1:17" x14ac:dyDescent="0.25">
      <c r="A904" s="1" t="s">
        <v>22</v>
      </c>
      <c r="B904" s="1" t="s">
        <v>430</v>
      </c>
      <c r="C904" s="1">
        <v>6425644</v>
      </c>
      <c r="D904" s="1" t="s">
        <v>458</v>
      </c>
      <c r="E904" s="3">
        <v>18.46974847895628</v>
      </c>
      <c r="F904" s="4">
        <v>368079</v>
      </c>
      <c r="G904" s="4">
        <v>2675</v>
      </c>
      <c r="H904" s="4">
        <v>1761</v>
      </c>
      <c r="I904" s="4">
        <v>-914</v>
      </c>
      <c r="J904" s="5">
        <v>0.34168224299065419</v>
      </c>
      <c r="K904" s="6">
        <v>6.5729872768104808E-4</v>
      </c>
      <c r="L904" s="1" t="s">
        <v>17</v>
      </c>
      <c r="M904" s="7">
        <v>0</v>
      </c>
      <c r="N904" s="8">
        <v>0</v>
      </c>
      <c r="O904" s="13" t="s">
        <v>876</v>
      </c>
      <c r="P904" s="14" t="s">
        <v>877</v>
      </c>
      <c r="Q904" s="15" t="s">
        <v>878</v>
      </c>
    </row>
    <row r="905" spans="1:17" x14ac:dyDescent="0.25">
      <c r="A905" s="1" t="s">
        <v>14</v>
      </c>
      <c r="B905" s="1" t="s">
        <v>541</v>
      </c>
      <c r="C905" s="1">
        <v>6332808</v>
      </c>
      <c r="D905" s="1" t="s">
        <v>543</v>
      </c>
      <c r="E905" s="3">
        <v>14.449825872367905</v>
      </c>
      <c r="F905" s="4">
        <v>313265</v>
      </c>
      <c r="G905" s="4">
        <v>2910</v>
      </c>
      <c r="H905" s="4">
        <v>2027</v>
      </c>
      <c r="I905" s="4">
        <v>-883</v>
      </c>
      <c r="J905" s="5">
        <v>0.30343642611683846</v>
      </c>
      <c r="K905" s="6">
        <v>4.9679696254965541E-4</v>
      </c>
      <c r="L905" s="1" t="s">
        <v>17</v>
      </c>
      <c r="M905" s="7">
        <v>0</v>
      </c>
      <c r="N905" s="8">
        <v>0</v>
      </c>
      <c r="O905" s="13" t="s">
        <v>876</v>
      </c>
      <c r="P905" s="14" t="s">
        <v>877</v>
      </c>
      <c r="Q905" s="15" t="s">
        <v>878</v>
      </c>
    </row>
    <row r="906" spans="1:17" x14ac:dyDescent="0.25">
      <c r="A906" s="1" t="s">
        <v>14</v>
      </c>
      <c r="B906" s="1" t="s">
        <v>541</v>
      </c>
      <c r="C906" s="1">
        <v>6332816</v>
      </c>
      <c r="D906" s="1" t="s">
        <v>544</v>
      </c>
      <c r="E906" s="3">
        <v>33.099557924708044</v>
      </c>
      <c r="F906" s="4">
        <v>463839</v>
      </c>
      <c r="G906" s="4">
        <v>1881</v>
      </c>
      <c r="H906" s="4">
        <v>1011</v>
      </c>
      <c r="I906" s="4">
        <v>-870</v>
      </c>
      <c r="J906" s="5">
        <v>0.46251993620414672</v>
      </c>
      <c r="K906" s="6">
        <v>1.1212360704119671E-3</v>
      </c>
      <c r="L906" s="1" t="s">
        <v>17</v>
      </c>
      <c r="M906" s="7">
        <v>0</v>
      </c>
      <c r="N906" s="8">
        <v>0</v>
      </c>
      <c r="O906" s="13" t="s">
        <v>876</v>
      </c>
      <c r="P906" s="14" t="s">
        <v>877</v>
      </c>
      <c r="Q906" s="15" t="s">
        <v>878</v>
      </c>
    </row>
    <row r="907" spans="1:17" x14ac:dyDescent="0.25">
      <c r="A907" s="1" t="s">
        <v>22</v>
      </c>
      <c r="B907" s="1" t="s">
        <v>812</v>
      </c>
      <c r="C907" s="1">
        <v>6425768</v>
      </c>
      <c r="D907" s="1" t="s">
        <v>850</v>
      </c>
      <c r="E907" s="3">
        <v>82.978875563868414</v>
      </c>
      <c r="F907" s="4">
        <v>1960907</v>
      </c>
      <c r="G907" s="4">
        <v>3172</v>
      </c>
      <c r="H907" s="4">
        <v>2302</v>
      </c>
      <c r="I907" s="4">
        <v>-870</v>
      </c>
      <c r="J907" s="5">
        <v>0.27427490542244642</v>
      </c>
      <c r="K907" s="6">
        <v>2.8108806944211195E-3</v>
      </c>
      <c r="L907" s="1" t="s">
        <v>17</v>
      </c>
      <c r="M907" s="7">
        <v>0</v>
      </c>
      <c r="N907" s="8">
        <v>0</v>
      </c>
      <c r="O907" s="13" t="s">
        <v>876</v>
      </c>
      <c r="P907" s="14" t="s">
        <v>877</v>
      </c>
      <c r="Q907" s="15" t="s">
        <v>878</v>
      </c>
    </row>
    <row r="908" spans="1:17" x14ac:dyDescent="0.25">
      <c r="A908" s="1" t="s">
        <v>22</v>
      </c>
      <c r="B908" s="1" t="s">
        <v>401</v>
      </c>
      <c r="C908" s="1">
        <v>6425616</v>
      </c>
      <c r="D908" s="1" t="s">
        <v>423</v>
      </c>
      <c r="E908" s="3">
        <v>32.469530796589233</v>
      </c>
      <c r="F908" s="4">
        <v>436384</v>
      </c>
      <c r="G908" s="4">
        <v>1804</v>
      </c>
      <c r="H908" s="4">
        <v>948</v>
      </c>
      <c r="I908" s="4">
        <v>-856</v>
      </c>
      <c r="J908" s="5">
        <v>0.4745011086474501</v>
      </c>
      <c r="K908" s="6">
        <v>1.0821946738706722E-3</v>
      </c>
      <c r="L908" s="1" t="s">
        <v>17</v>
      </c>
      <c r="M908" s="7">
        <v>0</v>
      </c>
      <c r="N908" s="8">
        <v>0</v>
      </c>
      <c r="O908" s="13" t="s">
        <v>876</v>
      </c>
      <c r="P908" s="14" t="s">
        <v>877</v>
      </c>
      <c r="Q908" s="15" t="s">
        <v>878</v>
      </c>
    </row>
    <row r="909" spans="1:17" x14ac:dyDescent="0.25">
      <c r="A909" s="1" t="s">
        <v>14</v>
      </c>
      <c r="B909" s="1" t="s">
        <v>430</v>
      </c>
      <c r="C909" s="1">
        <v>6379042</v>
      </c>
      <c r="D909" s="1" t="s">
        <v>436</v>
      </c>
      <c r="E909" s="3">
        <v>51.959272537805951</v>
      </c>
      <c r="F909" s="4">
        <v>837677</v>
      </c>
      <c r="G909" s="4">
        <v>2164</v>
      </c>
      <c r="H909" s="4">
        <v>1326</v>
      </c>
      <c r="I909" s="4">
        <v>-838</v>
      </c>
      <c r="J909" s="5">
        <v>0.38724584103512016</v>
      </c>
      <c r="K909" s="6">
        <v>1.6953629786673164E-3</v>
      </c>
      <c r="L909" s="1" t="s">
        <v>17</v>
      </c>
      <c r="M909" s="7">
        <v>0</v>
      </c>
      <c r="N909" s="8">
        <v>0</v>
      </c>
      <c r="O909" s="13" t="s">
        <v>876</v>
      </c>
      <c r="P909" s="14" t="s">
        <v>877</v>
      </c>
      <c r="Q909" s="15" t="s">
        <v>878</v>
      </c>
    </row>
    <row r="910" spans="1:17" x14ac:dyDescent="0.25">
      <c r="A910" s="1" t="s">
        <v>14</v>
      </c>
      <c r="B910" s="1" t="s">
        <v>541</v>
      </c>
      <c r="C910" s="1">
        <v>6379567</v>
      </c>
      <c r="D910" s="1" t="s">
        <v>550</v>
      </c>
      <c r="E910" s="3">
        <v>21.989678275745661</v>
      </c>
      <c r="F910" s="4">
        <v>384329</v>
      </c>
      <c r="G910" s="4">
        <v>2346</v>
      </c>
      <c r="H910" s="4">
        <v>1539</v>
      </c>
      <c r="I910" s="4">
        <v>-807</v>
      </c>
      <c r="J910" s="5">
        <v>0.34398976982097185</v>
      </c>
      <c r="K910" s="6">
        <v>6.9095223304041552E-4</v>
      </c>
      <c r="L910" s="1" t="s">
        <v>17</v>
      </c>
      <c r="M910" s="7">
        <v>0</v>
      </c>
      <c r="N910" s="8">
        <v>0</v>
      </c>
      <c r="O910" s="13" t="s">
        <v>876</v>
      </c>
      <c r="P910" s="14" t="s">
        <v>877</v>
      </c>
      <c r="Q910" s="15" t="s">
        <v>878</v>
      </c>
    </row>
    <row r="911" spans="1:17" x14ac:dyDescent="0.25">
      <c r="A911" s="1" t="s">
        <v>22</v>
      </c>
      <c r="B911" s="1" t="s">
        <v>430</v>
      </c>
      <c r="C911" s="1">
        <v>6425638</v>
      </c>
      <c r="D911" s="1" t="s">
        <v>456</v>
      </c>
      <c r="E911" s="3">
        <v>15.389775082229024</v>
      </c>
      <c r="F911" s="4">
        <v>404728</v>
      </c>
      <c r="G911" s="4">
        <v>3530</v>
      </c>
      <c r="H911" s="4">
        <v>2723</v>
      </c>
      <c r="I911" s="4">
        <v>-807</v>
      </c>
      <c r="J911" s="5">
        <v>0.22861189801699716</v>
      </c>
      <c r="K911" s="6">
        <v>4.8357230723037058E-4</v>
      </c>
      <c r="L911" s="1" t="s">
        <v>17</v>
      </c>
      <c r="M911" s="7">
        <v>0</v>
      </c>
      <c r="N911" s="8">
        <v>0</v>
      </c>
      <c r="O911" s="13" t="s">
        <v>876</v>
      </c>
      <c r="P911" s="14" t="s">
        <v>877</v>
      </c>
      <c r="Q911" s="15" t="s">
        <v>878</v>
      </c>
    </row>
    <row r="912" spans="1:17" x14ac:dyDescent="0.25">
      <c r="A912" s="1" t="s">
        <v>14</v>
      </c>
      <c r="B912" s="1" t="s">
        <v>270</v>
      </c>
      <c r="C912" s="1">
        <v>6378970</v>
      </c>
      <c r="D912" s="1" t="s">
        <v>283</v>
      </c>
      <c r="E912" s="3">
        <v>33.099601206108353</v>
      </c>
      <c r="F912" s="4">
        <v>340297</v>
      </c>
      <c r="G912" s="4">
        <v>1380</v>
      </c>
      <c r="H912" s="4">
        <v>586</v>
      </c>
      <c r="I912" s="4">
        <v>-794</v>
      </c>
      <c r="J912" s="5">
        <v>0.57536231884057976</v>
      </c>
      <c r="K912" s="6">
        <v>1.0232903494531186E-3</v>
      </c>
      <c r="L912" s="1" t="s">
        <v>17</v>
      </c>
      <c r="M912" s="7">
        <v>0</v>
      </c>
      <c r="N912" s="8">
        <v>0</v>
      </c>
      <c r="O912" s="13" t="s">
        <v>876</v>
      </c>
      <c r="P912" s="14" t="s">
        <v>877</v>
      </c>
      <c r="Q912" s="15" t="s">
        <v>878</v>
      </c>
    </row>
    <row r="913" spans="1:17" x14ac:dyDescent="0.25">
      <c r="A913" s="1" t="s">
        <v>14</v>
      </c>
      <c r="B913" s="1" t="s">
        <v>172</v>
      </c>
      <c r="C913" s="1">
        <v>6379010</v>
      </c>
      <c r="D913" s="1" t="s">
        <v>185</v>
      </c>
      <c r="E913" s="3">
        <v>12.309813168873571</v>
      </c>
      <c r="F913" s="4">
        <v>152694</v>
      </c>
      <c r="G913" s="4">
        <v>1665</v>
      </c>
      <c r="H913" s="4">
        <v>888</v>
      </c>
      <c r="I913" s="4">
        <v>-777</v>
      </c>
      <c r="J913" s="5">
        <v>0.46666666666666667</v>
      </c>
      <c r="K913" s="6">
        <v>3.7241579743062513E-4</v>
      </c>
      <c r="L913" s="1" t="s">
        <v>17</v>
      </c>
      <c r="M913" s="7">
        <v>0</v>
      </c>
      <c r="N913" s="8">
        <v>0</v>
      </c>
      <c r="O913" s="13" t="s">
        <v>876</v>
      </c>
      <c r="P913" s="14" t="s">
        <v>877</v>
      </c>
      <c r="Q913" s="15" t="s">
        <v>878</v>
      </c>
    </row>
    <row r="914" spans="1:17" x14ac:dyDescent="0.25">
      <c r="A914" s="1" t="s">
        <v>14</v>
      </c>
      <c r="B914" s="1" t="s">
        <v>376</v>
      </c>
      <c r="C914" s="1">
        <v>6102214</v>
      </c>
      <c r="D914" s="1" t="s">
        <v>378</v>
      </c>
      <c r="E914" s="3">
        <v>32.469570485534668</v>
      </c>
      <c r="F914" s="4">
        <v>825357</v>
      </c>
      <c r="G914" s="4">
        <v>3412</v>
      </c>
      <c r="H914" s="4">
        <v>2646</v>
      </c>
      <c r="I914" s="4">
        <v>-766</v>
      </c>
      <c r="J914" s="5">
        <v>0.22450175849941384</v>
      </c>
      <c r="K914" s="6">
        <v>9.6841370731404609E-4</v>
      </c>
      <c r="L914" s="1" t="s">
        <v>17</v>
      </c>
      <c r="M914" s="7">
        <v>0</v>
      </c>
      <c r="N914" s="8">
        <v>0</v>
      </c>
      <c r="O914" s="13" t="s">
        <v>876</v>
      </c>
      <c r="P914" s="14" t="s">
        <v>877</v>
      </c>
      <c r="Q914" s="15" t="s">
        <v>878</v>
      </c>
    </row>
    <row r="915" spans="1:17" x14ac:dyDescent="0.25">
      <c r="A915" s="1" t="s">
        <v>14</v>
      </c>
      <c r="B915" s="1" t="s">
        <v>142</v>
      </c>
      <c r="C915" s="1">
        <v>6331778</v>
      </c>
      <c r="D915" s="1" t="s">
        <v>145</v>
      </c>
      <c r="E915" s="3">
        <v>12.569811149343053</v>
      </c>
      <c r="F915" s="4">
        <v>221377</v>
      </c>
      <c r="G915" s="4">
        <v>2364</v>
      </c>
      <c r="H915" s="4">
        <v>1602</v>
      </c>
      <c r="I915" s="4">
        <v>-762</v>
      </c>
      <c r="J915" s="5">
        <v>0.32233502538071068</v>
      </c>
      <c r="K915" s="6">
        <v>3.7294031972042233E-4</v>
      </c>
      <c r="L915" s="1" t="s">
        <v>17</v>
      </c>
      <c r="M915" s="7">
        <v>0</v>
      </c>
      <c r="N915" s="8">
        <v>0</v>
      </c>
      <c r="O915" s="13" t="s">
        <v>876</v>
      </c>
      <c r="P915" s="14" t="s">
        <v>877</v>
      </c>
      <c r="Q915" s="15" t="s">
        <v>878</v>
      </c>
    </row>
    <row r="916" spans="1:17" x14ac:dyDescent="0.25">
      <c r="A916" s="1" t="s">
        <v>14</v>
      </c>
      <c r="B916" s="1" t="s">
        <v>225</v>
      </c>
      <c r="C916" s="1">
        <v>6327674</v>
      </c>
      <c r="D916" s="1" t="s">
        <v>235</v>
      </c>
      <c r="E916" s="3">
        <v>6.1498861075657558</v>
      </c>
      <c r="F916" s="4">
        <v>100705</v>
      </c>
      <c r="G916" s="4">
        <v>2198</v>
      </c>
      <c r="H916" s="4">
        <v>1448</v>
      </c>
      <c r="I916" s="4">
        <v>-750</v>
      </c>
      <c r="J916" s="5">
        <v>0.34121929026387626</v>
      </c>
      <c r="K916" s="6">
        <v>1.7959074456141115E-4</v>
      </c>
      <c r="L916" s="1" t="s">
        <v>17</v>
      </c>
      <c r="M916" s="7">
        <v>0</v>
      </c>
      <c r="N916" s="8">
        <v>0</v>
      </c>
      <c r="O916" s="13" t="s">
        <v>876</v>
      </c>
      <c r="P916" s="14" t="s">
        <v>877</v>
      </c>
      <c r="Q916" s="15" t="s">
        <v>878</v>
      </c>
    </row>
    <row r="917" spans="1:17" x14ac:dyDescent="0.25">
      <c r="A917" s="1" t="s">
        <v>14</v>
      </c>
      <c r="B917" s="1" t="s">
        <v>305</v>
      </c>
      <c r="C917" s="1">
        <v>6379696</v>
      </c>
      <c r="D917" s="1" t="s">
        <v>306</v>
      </c>
      <c r="E917" s="3">
        <v>59.5892003333772</v>
      </c>
      <c r="F917" s="4">
        <v>815073</v>
      </c>
      <c r="G917" s="4">
        <v>1836</v>
      </c>
      <c r="H917" s="4">
        <v>1109</v>
      </c>
      <c r="I917" s="4">
        <v>-727</v>
      </c>
      <c r="J917" s="5">
        <v>0.3959694989106754</v>
      </c>
      <c r="K917" s="6">
        <v>1.6867766593846444E-3</v>
      </c>
      <c r="L917" s="1" t="s">
        <v>17</v>
      </c>
      <c r="M917" s="7">
        <v>0</v>
      </c>
      <c r="N917" s="8">
        <v>0</v>
      </c>
      <c r="O917" s="13" t="s">
        <v>876</v>
      </c>
      <c r="P917" s="14" t="s">
        <v>877</v>
      </c>
      <c r="Q917" s="15" t="s">
        <v>878</v>
      </c>
    </row>
    <row r="918" spans="1:17" x14ac:dyDescent="0.25">
      <c r="A918" s="1" t="s">
        <v>14</v>
      </c>
      <c r="B918" s="1" t="s">
        <v>350</v>
      </c>
      <c r="C918" s="1">
        <v>6342807</v>
      </c>
      <c r="D918" s="1" t="s">
        <v>359</v>
      </c>
      <c r="E918" s="3">
        <v>33.099519182610436</v>
      </c>
      <c r="F918" s="4">
        <v>396519</v>
      </c>
      <c r="G918" s="4">
        <v>1608</v>
      </c>
      <c r="H918" s="4">
        <v>903</v>
      </c>
      <c r="I918" s="4">
        <v>-705</v>
      </c>
      <c r="J918" s="5">
        <v>0.43843283582089554</v>
      </c>
      <c r="K918" s="6">
        <v>9.0858678668500725E-4</v>
      </c>
      <c r="L918" s="1" t="s">
        <v>17</v>
      </c>
      <c r="M918" s="7">
        <v>0</v>
      </c>
      <c r="N918" s="8">
        <v>0</v>
      </c>
      <c r="O918" s="13" t="s">
        <v>876</v>
      </c>
      <c r="P918" s="14" t="s">
        <v>877</v>
      </c>
      <c r="Q918" s="15" t="s">
        <v>878</v>
      </c>
    </row>
    <row r="919" spans="1:17" x14ac:dyDescent="0.25">
      <c r="A919" s="1" t="s">
        <v>14</v>
      </c>
      <c r="B919" s="1" t="s">
        <v>376</v>
      </c>
      <c r="C919" s="1">
        <v>6384600</v>
      </c>
      <c r="D919" s="1" t="s">
        <v>390</v>
      </c>
      <c r="E919" s="3">
        <v>9.2298846240856651</v>
      </c>
      <c r="F919" s="4">
        <v>293754</v>
      </c>
      <c r="G919" s="4">
        <v>4272</v>
      </c>
      <c r="H919" s="4">
        <v>3569</v>
      </c>
      <c r="I919" s="4">
        <v>-703</v>
      </c>
      <c r="J919" s="5">
        <v>0.16455992509363296</v>
      </c>
      <c r="K919" s="6">
        <v>2.5264296638400415E-4</v>
      </c>
      <c r="L919" s="1" t="s">
        <v>17</v>
      </c>
      <c r="M919" s="7">
        <v>0</v>
      </c>
      <c r="N919" s="8">
        <v>0</v>
      </c>
      <c r="O919" s="13" t="s">
        <v>876</v>
      </c>
      <c r="P919" s="14" t="s">
        <v>877</v>
      </c>
      <c r="Q919" s="15" t="s">
        <v>878</v>
      </c>
    </row>
    <row r="920" spans="1:17" x14ac:dyDescent="0.25">
      <c r="A920" s="1" t="s">
        <v>22</v>
      </c>
      <c r="B920" s="1" t="s">
        <v>208</v>
      </c>
      <c r="C920" s="1">
        <v>6426527</v>
      </c>
      <c r="D920" s="1" t="s">
        <v>217</v>
      </c>
      <c r="E920" s="3">
        <v>18.469739264714615</v>
      </c>
      <c r="F920" s="4">
        <v>559755</v>
      </c>
      <c r="G920" s="4">
        <v>4068</v>
      </c>
      <c r="H920" s="4">
        <v>3368</v>
      </c>
      <c r="I920" s="4">
        <v>-700</v>
      </c>
      <c r="J920" s="5">
        <v>0.17207472959685349</v>
      </c>
      <c r="K920" s="6">
        <v>5.0340140025838882E-4</v>
      </c>
      <c r="L920" s="1" t="s">
        <v>17</v>
      </c>
      <c r="M920" s="7">
        <v>0</v>
      </c>
      <c r="N920" s="8">
        <v>0</v>
      </c>
      <c r="O920" s="13" t="s">
        <v>876</v>
      </c>
      <c r="P920" s="14" t="s">
        <v>877</v>
      </c>
      <c r="Q920" s="15" t="s">
        <v>878</v>
      </c>
    </row>
    <row r="921" spans="1:17" x14ac:dyDescent="0.25">
      <c r="A921" s="1" t="s">
        <v>22</v>
      </c>
      <c r="B921" s="1" t="s">
        <v>541</v>
      </c>
      <c r="C921" s="1">
        <v>6425592</v>
      </c>
      <c r="D921" s="1" t="s">
        <v>565</v>
      </c>
      <c r="E921" s="3">
        <v>43.029421978856234</v>
      </c>
      <c r="F921" s="4">
        <v>266393</v>
      </c>
      <c r="G921" s="4">
        <v>831</v>
      </c>
      <c r="H921" s="4">
        <v>144</v>
      </c>
      <c r="I921" s="4">
        <v>-687</v>
      </c>
      <c r="J921" s="5">
        <v>0.8267148014440433</v>
      </c>
      <c r="K921" s="6">
        <v>1.1510067323520659E-3</v>
      </c>
      <c r="L921" s="1" t="s">
        <v>17</v>
      </c>
      <c r="M921" s="7">
        <v>0</v>
      </c>
      <c r="N921" s="8">
        <v>0</v>
      </c>
      <c r="O921" s="13" t="s">
        <v>876</v>
      </c>
      <c r="P921" s="14" t="s">
        <v>877</v>
      </c>
      <c r="Q921" s="15" t="s">
        <v>878</v>
      </c>
    </row>
    <row r="922" spans="1:17" x14ac:dyDescent="0.25">
      <c r="A922" s="1" t="s">
        <v>14</v>
      </c>
      <c r="B922" s="1" t="s">
        <v>541</v>
      </c>
      <c r="C922" s="1">
        <v>6379559</v>
      </c>
      <c r="D922" s="1" t="s">
        <v>546</v>
      </c>
      <c r="E922" s="3">
        <v>6.2799074811360107</v>
      </c>
      <c r="F922" s="4">
        <v>298116</v>
      </c>
      <c r="G922" s="4">
        <v>6372</v>
      </c>
      <c r="H922" s="4">
        <v>5686</v>
      </c>
      <c r="I922" s="4">
        <v>-686</v>
      </c>
      <c r="J922" s="5">
        <v>0.10765850596359071</v>
      </c>
      <c r="K922" s="6">
        <v>1.6773858529913193E-4</v>
      </c>
      <c r="L922" s="1" t="s">
        <v>17</v>
      </c>
      <c r="M922" s="7">
        <v>0</v>
      </c>
      <c r="N922" s="8">
        <v>0</v>
      </c>
      <c r="O922" s="13" t="s">
        <v>876</v>
      </c>
      <c r="P922" s="14" t="s">
        <v>877</v>
      </c>
      <c r="Q922" s="15" t="s">
        <v>878</v>
      </c>
    </row>
    <row r="923" spans="1:17" x14ac:dyDescent="0.25">
      <c r="A923" s="1" t="s">
        <v>14</v>
      </c>
      <c r="B923" s="1" t="s">
        <v>664</v>
      </c>
      <c r="C923" s="1">
        <v>6378875</v>
      </c>
      <c r="D923" s="1" t="s">
        <v>699</v>
      </c>
      <c r="E923" s="3">
        <v>96.818691526218004</v>
      </c>
      <c r="F923" s="4">
        <v>1156964</v>
      </c>
      <c r="G923" s="4">
        <v>1604</v>
      </c>
      <c r="H923" s="4">
        <v>918</v>
      </c>
      <c r="I923" s="4">
        <v>-686</v>
      </c>
      <c r="J923" s="5">
        <v>0.42768079800498754</v>
      </c>
      <c r="K923" s="6">
        <v>2.5860620392743538E-3</v>
      </c>
      <c r="L923" s="1" t="s">
        <v>17</v>
      </c>
      <c r="M923" s="7">
        <v>0</v>
      </c>
      <c r="N923" s="8">
        <v>0</v>
      </c>
      <c r="O923" s="13" t="s">
        <v>876</v>
      </c>
      <c r="P923" s="14" t="s">
        <v>877</v>
      </c>
      <c r="Q923" s="15" t="s">
        <v>878</v>
      </c>
    </row>
    <row r="924" spans="1:17" x14ac:dyDescent="0.25">
      <c r="A924" s="1" t="s">
        <v>22</v>
      </c>
      <c r="B924" s="1" t="s">
        <v>664</v>
      </c>
      <c r="C924" s="1">
        <v>6431242</v>
      </c>
      <c r="D924" s="1" t="s">
        <v>708</v>
      </c>
      <c r="E924" s="3">
        <v>46.339374285929296</v>
      </c>
      <c r="F924" s="4">
        <v>338669</v>
      </c>
      <c r="G924" s="4">
        <v>981</v>
      </c>
      <c r="H924" s="4">
        <v>333</v>
      </c>
      <c r="I924" s="4">
        <v>-648</v>
      </c>
      <c r="J924" s="5">
        <v>0.66055045871559637</v>
      </c>
      <c r="K924" s="6">
        <v>1.1691784064624419E-3</v>
      </c>
      <c r="L924" s="1" t="s">
        <v>17</v>
      </c>
      <c r="M924" s="7">
        <v>0</v>
      </c>
      <c r="N924" s="8">
        <v>0</v>
      </c>
      <c r="O924" s="13" t="s">
        <v>876</v>
      </c>
      <c r="P924" s="14" t="s">
        <v>877</v>
      </c>
      <c r="Q924" s="15" t="s">
        <v>878</v>
      </c>
    </row>
    <row r="925" spans="1:17" x14ac:dyDescent="0.25">
      <c r="A925" s="1" t="s">
        <v>14</v>
      </c>
      <c r="B925" s="1" t="s">
        <v>541</v>
      </c>
      <c r="C925" s="1">
        <v>6379573</v>
      </c>
      <c r="D925" s="1" t="s">
        <v>553</v>
      </c>
      <c r="E925" s="3">
        <v>21.989684500411755</v>
      </c>
      <c r="F925" s="4">
        <v>329776</v>
      </c>
      <c r="G925" s="4">
        <v>2013</v>
      </c>
      <c r="H925" s="4">
        <v>1380</v>
      </c>
      <c r="I925" s="4">
        <v>-633</v>
      </c>
      <c r="J925" s="5">
        <v>0.31445603576751119</v>
      </c>
      <c r="K925" s="6">
        <v>5.419738380701897E-4</v>
      </c>
      <c r="L925" s="1" t="s">
        <v>17</v>
      </c>
      <c r="M925" s="7">
        <v>0</v>
      </c>
      <c r="N925" s="8">
        <v>0</v>
      </c>
      <c r="O925" s="13" t="s">
        <v>876</v>
      </c>
      <c r="P925" s="14" t="s">
        <v>877</v>
      </c>
      <c r="Q925" s="15" t="s">
        <v>878</v>
      </c>
    </row>
    <row r="926" spans="1:17" x14ac:dyDescent="0.25">
      <c r="A926" s="1" t="s">
        <v>14</v>
      </c>
      <c r="B926" s="1" t="s">
        <v>401</v>
      </c>
      <c r="C926" s="1">
        <v>6371104</v>
      </c>
      <c r="D926" s="1" t="s">
        <v>410</v>
      </c>
      <c r="E926" s="3">
        <v>9.2298942099874868</v>
      </c>
      <c r="F926" s="4">
        <v>210964</v>
      </c>
      <c r="G926" s="4">
        <v>3068</v>
      </c>
      <c r="H926" s="4">
        <v>2457</v>
      </c>
      <c r="I926" s="4">
        <v>-611</v>
      </c>
      <c r="J926" s="5">
        <v>0.19915254237288135</v>
      </c>
      <c r="K926" s="6">
        <v>2.195803880222973E-4</v>
      </c>
      <c r="L926" s="1" t="s">
        <v>17</v>
      </c>
      <c r="M926" s="7">
        <v>0</v>
      </c>
      <c r="N926" s="8">
        <v>0</v>
      </c>
      <c r="O926" s="13" t="s">
        <v>876</v>
      </c>
      <c r="P926" s="14" t="s">
        <v>877</v>
      </c>
      <c r="Q926" s="15" t="s">
        <v>878</v>
      </c>
    </row>
    <row r="927" spans="1:17" x14ac:dyDescent="0.25">
      <c r="A927" s="1" t="s">
        <v>22</v>
      </c>
      <c r="B927" s="1" t="s">
        <v>172</v>
      </c>
      <c r="C927" s="1">
        <v>6425728</v>
      </c>
      <c r="D927" s="1" t="s">
        <v>180</v>
      </c>
      <c r="E927" s="3">
        <v>12.569821094115811</v>
      </c>
      <c r="F927" s="4">
        <v>515423</v>
      </c>
      <c r="G927" s="4">
        <v>5504</v>
      </c>
      <c r="H927" s="4">
        <v>4903</v>
      </c>
      <c r="I927" s="4">
        <v>-601</v>
      </c>
      <c r="J927" s="5">
        <v>0.10919331395348837</v>
      </c>
      <c r="K927" s="6">
        <v>2.9414345076251674E-4</v>
      </c>
      <c r="L927" s="1" t="s">
        <v>17</v>
      </c>
      <c r="M927" s="7">
        <v>0</v>
      </c>
      <c r="N927" s="8">
        <v>0</v>
      </c>
      <c r="O927" s="13" t="s">
        <v>876</v>
      </c>
      <c r="P927" s="14" t="s">
        <v>877</v>
      </c>
      <c r="Q927" s="15" t="s">
        <v>878</v>
      </c>
    </row>
    <row r="928" spans="1:17" x14ac:dyDescent="0.25">
      <c r="A928" s="1" t="s">
        <v>14</v>
      </c>
      <c r="B928" s="1" t="s">
        <v>729</v>
      </c>
      <c r="C928" s="1">
        <v>6385832</v>
      </c>
      <c r="D928" s="1" t="s">
        <v>731</v>
      </c>
      <c r="E928" s="3">
        <v>9.4198513066507825</v>
      </c>
      <c r="F928" s="4">
        <v>177129</v>
      </c>
      <c r="G928" s="4">
        <v>2524</v>
      </c>
      <c r="H928" s="4">
        <v>1924</v>
      </c>
      <c r="I928" s="4">
        <v>-600</v>
      </c>
      <c r="J928" s="5">
        <v>0.23771790808240886</v>
      </c>
      <c r="K928" s="6">
        <v>2.2006496773824787E-4</v>
      </c>
      <c r="L928" s="1" t="s">
        <v>17</v>
      </c>
      <c r="M928" s="7">
        <v>0</v>
      </c>
      <c r="N928" s="8">
        <v>0</v>
      </c>
      <c r="O928" s="13" t="s">
        <v>876</v>
      </c>
      <c r="P928" s="14" t="s">
        <v>877</v>
      </c>
      <c r="Q928" s="15" t="s">
        <v>878</v>
      </c>
    </row>
    <row r="929" spans="1:17" x14ac:dyDescent="0.25">
      <c r="A929" s="1" t="s">
        <v>22</v>
      </c>
      <c r="B929" s="1" t="s">
        <v>208</v>
      </c>
      <c r="C929" s="1">
        <v>6426523</v>
      </c>
      <c r="D929" s="1" t="s">
        <v>215</v>
      </c>
      <c r="E929" s="3">
        <v>6.1499250645936421</v>
      </c>
      <c r="F929" s="4">
        <v>272061</v>
      </c>
      <c r="G929" s="4">
        <v>5938</v>
      </c>
      <c r="H929" s="4">
        <v>5340</v>
      </c>
      <c r="I929" s="4">
        <v>-598</v>
      </c>
      <c r="J929" s="5">
        <v>0.10070730885820141</v>
      </c>
      <c r="K929" s="6">
        <v>1.4319459407074829E-4</v>
      </c>
      <c r="L929" s="1" t="s">
        <v>17</v>
      </c>
      <c r="M929" s="7">
        <v>0</v>
      </c>
      <c r="N929" s="8">
        <v>0</v>
      </c>
      <c r="O929" s="13" t="s">
        <v>876</v>
      </c>
      <c r="P929" s="14" t="s">
        <v>877</v>
      </c>
      <c r="Q929" s="15" t="s">
        <v>878</v>
      </c>
    </row>
    <row r="930" spans="1:17" x14ac:dyDescent="0.25">
      <c r="A930" s="1" t="s">
        <v>22</v>
      </c>
      <c r="B930" s="1" t="s">
        <v>657</v>
      </c>
      <c r="C930" s="1">
        <v>6427558</v>
      </c>
      <c r="D930" s="1" t="s">
        <v>663</v>
      </c>
      <c r="E930" s="3">
        <v>33.099551158587801</v>
      </c>
      <c r="F930" s="4">
        <v>780216</v>
      </c>
      <c r="G930" s="4">
        <v>3164</v>
      </c>
      <c r="H930" s="4">
        <v>2576</v>
      </c>
      <c r="I930" s="4">
        <v>-588</v>
      </c>
      <c r="J930" s="5">
        <v>0.18584070796460178</v>
      </c>
      <c r="K930" s="6">
        <v>7.5780077543982464E-4</v>
      </c>
      <c r="L930" s="1" t="s">
        <v>17</v>
      </c>
      <c r="M930" s="7">
        <v>0</v>
      </c>
      <c r="N930" s="8">
        <v>0</v>
      </c>
      <c r="O930" s="13" t="s">
        <v>876</v>
      </c>
      <c r="P930" s="14" t="s">
        <v>877</v>
      </c>
      <c r="Q930" s="15" t="s">
        <v>878</v>
      </c>
    </row>
    <row r="931" spans="1:17" x14ac:dyDescent="0.25">
      <c r="A931" s="1" t="s">
        <v>14</v>
      </c>
      <c r="B931" s="1" t="s">
        <v>307</v>
      </c>
      <c r="C931" s="1">
        <v>6379778</v>
      </c>
      <c r="D931" s="1" t="s">
        <v>327</v>
      </c>
      <c r="E931" s="3">
        <v>117.55838141214333</v>
      </c>
      <c r="F931" s="4">
        <v>599054</v>
      </c>
      <c r="G931" s="4">
        <v>684</v>
      </c>
      <c r="H931" s="4">
        <v>100</v>
      </c>
      <c r="I931" s="4">
        <v>-584</v>
      </c>
      <c r="J931" s="5">
        <v>0.85380116959064323</v>
      </c>
      <c r="K931" s="6">
        <v>2.6731421854507935E-3</v>
      </c>
      <c r="L931" s="1" t="s">
        <v>17</v>
      </c>
      <c r="M931" s="7">
        <v>0</v>
      </c>
      <c r="N931" s="8">
        <v>0</v>
      </c>
      <c r="O931" s="13" t="s">
        <v>876</v>
      </c>
      <c r="P931" s="14" t="s">
        <v>877</v>
      </c>
      <c r="Q931" s="15" t="s">
        <v>878</v>
      </c>
    </row>
    <row r="932" spans="1:17" x14ac:dyDescent="0.25">
      <c r="A932" s="1" t="s">
        <v>14</v>
      </c>
      <c r="B932" s="1" t="s">
        <v>225</v>
      </c>
      <c r="C932" s="1">
        <v>6332198</v>
      </c>
      <c r="D932" s="1" t="s">
        <v>233</v>
      </c>
      <c r="E932" s="3">
        <v>12.309857074875699</v>
      </c>
      <c r="F932" s="4">
        <v>150035</v>
      </c>
      <c r="G932" s="4">
        <v>1636</v>
      </c>
      <c r="H932" s="4">
        <v>1060</v>
      </c>
      <c r="I932" s="4">
        <v>-576</v>
      </c>
      <c r="J932" s="5">
        <v>0.35207823960880197</v>
      </c>
      <c r="K932" s="6">
        <v>2.7607756039705559E-4</v>
      </c>
      <c r="L932" s="1" t="s">
        <v>17</v>
      </c>
      <c r="M932" s="7">
        <v>0</v>
      </c>
      <c r="N932" s="8">
        <v>0</v>
      </c>
      <c r="O932" s="13" t="s">
        <v>876</v>
      </c>
      <c r="P932" s="14" t="s">
        <v>877</v>
      </c>
      <c r="Q932" s="15" t="s">
        <v>878</v>
      </c>
    </row>
    <row r="933" spans="1:17" x14ac:dyDescent="0.25">
      <c r="A933" s="1" t="s">
        <v>14</v>
      </c>
      <c r="B933" s="1" t="s">
        <v>119</v>
      </c>
      <c r="C933" s="1">
        <v>6379645</v>
      </c>
      <c r="D933" s="1" t="s">
        <v>125</v>
      </c>
      <c r="E933" s="3">
        <v>108.62858078245212</v>
      </c>
      <c r="F933" s="4">
        <v>663612</v>
      </c>
      <c r="G933" s="4">
        <v>820</v>
      </c>
      <c r="H933" s="4">
        <v>270</v>
      </c>
      <c r="I933" s="4">
        <v>-550</v>
      </c>
      <c r="J933" s="5">
        <v>0.67073170731707321</v>
      </c>
      <c r="K933" s="6">
        <v>2.3262822647839338E-3</v>
      </c>
      <c r="L933" s="1" t="s">
        <v>17</v>
      </c>
      <c r="M933" s="7">
        <v>0</v>
      </c>
      <c r="N933" s="8">
        <v>0</v>
      </c>
      <c r="O933" s="13" t="s">
        <v>876</v>
      </c>
      <c r="P933" s="14" t="s">
        <v>877</v>
      </c>
      <c r="Q933" s="15" t="s">
        <v>878</v>
      </c>
    </row>
    <row r="934" spans="1:17" x14ac:dyDescent="0.25">
      <c r="A934" s="1" t="s">
        <v>14</v>
      </c>
      <c r="B934" s="1" t="s">
        <v>366</v>
      </c>
      <c r="C934" s="1">
        <v>6379808</v>
      </c>
      <c r="D934" s="1" t="s">
        <v>374</v>
      </c>
      <c r="E934" s="3">
        <v>96.818742139931004</v>
      </c>
      <c r="F934" s="4">
        <v>777561</v>
      </c>
      <c r="G934" s="4">
        <v>1078</v>
      </c>
      <c r="H934" s="4">
        <v>529</v>
      </c>
      <c r="I934" s="4">
        <v>-549</v>
      </c>
      <c r="J934" s="5">
        <v>0.50927643784786647</v>
      </c>
      <c r="K934" s="6">
        <v>2.069604667289305E-3</v>
      </c>
      <c r="L934" s="1" t="s">
        <v>17</v>
      </c>
      <c r="M934" s="7">
        <v>0</v>
      </c>
      <c r="N934" s="8">
        <v>0</v>
      </c>
      <c r="O934" s="13" t="s">
        <v>876</v>
      </c>
      <c r="P934" s="14" t="s">
        <v>877</v>
      </c>
      <c r="Q934" s="15" t="s">
        <v>878</v>
      </c>
    </row>
    <row r="935" spans="1:17" x14ac:dyDescent="0.25">
      <c r="A935" s="1" t="s">
        <v>22</v>
      </c>
      <c r="B935" s="1" t="s">
        <v>738</v>
      </c>
      <c r="C935" s="1">
        <v>6427725</v>
      </c>
      <c r="D935" s="1" t="s">
        <v>766</v>
      </c>
      <c r="E935" s="3">
        <v>33.099516489860719</v>
      </c>
      <c r="F935" s="4">
        <v>366928</v>
      </c>
      <c r="G935" s="4">
        <v>1488</v>
      </c>
      <c r="H935" s="4">
        <v>963</v>
      </c>
      <c r="I935" s="4">
        <v>-525</v>
      </c>
      <c r="J935" s="5">
        <v>0.35282258064516131</v>
      </c>
      <c r="K935" s="6">
        <v>6.7660712652982489E-4</v>
      </c>
      <c r="L935" s="1" t="s">
        <v>17</v>
      </c>
      <c r="M935" s="7">
        <v>0</v>
      </c>
      <c r="N935" s="8">
        <v>0</v>
      </c>
      <c r="O935" s="13" t="s">
        <v>876</v>
      </c>
      <c r="P935" s="14" t="s">
        <v>877</v>
      </c>
      <c r="Q935" s="15" t="s">
        <v>878</v>
      </c>
    </row>
    <row r="936" spans="1:17" x14ac:dyDescent="0.25">
      <c r="A936" s="1" t="s">
        <v>22</v>
      </c>
      <c r="B936" s="1" t="s">
        <v>430</v>
      </c>
      <c r="C936" s="1">
        <v>6425670</v>
      </c>
      <c r="D936" s="1" t="s">
        <v>468</v>
      </c>
      <c r="E936" s="3">
        <v>6.1499126006171911</v>
      </c>
      <c r="F936" s="4">
        <v>356226</v>
      </c>
      <c r="G936" s="4">
        <v>7775</v>
      </c>
      <c r="H936" s="4">
        <v>7265</v>
      </c>
      <c r="I936" s="4">
        <v>-510</v>
      </c>
      <c r="J936" s="5">
        <v>6.5594855305466243E-2</v>
      </c>
      <c r="K936" s="6">
        <v>1.2212223238900572E-4</v>
      </c>
      <c r="L936" s="1" t="s">
        <v>17</v>
      </c>
      <c r="M936" s="7">
        <v>0</v>
      </c>
      <c r="N936" s="8">
        <v>0</v>
      </c>
      <c r="O936" s="13" t="s">
        <v>876</v>
      </c>
      <c r="P936" s="14" t="s">
        <v>877</v>
      </c>
      <c r="Q936" s="15" t="s">
        <v>878</v>
      </c>
    </row>
    <row r="937" spans="1:17" x14ac:dyDescent="0.25">
      <c r="A937" s="1" t="s">
        <v>22</v>
      </c>
      <c r="B937" s="1" t="s">
        <v>131</v>
      </c>
      <c r="C937" s="1">
        <v>6427580</v>
      </c>
      <c r="D937" s="1" t="s">
        <v>135</v>
      </c>
      <c r="E937" s="3">
        <v>12.569836217329778</v>
      </c>
      <c r="F937" s="4">
        <v>662634</v>
      </c>
      <c r="G937" s="4">
        <v>7076</v>
      </c>
      <c r="H937" s="4">
        <v>6571</v>
      </c>
      <c r="I937" s="4">
        <v>-505</v>
      </c>
      <c r="J937" s="5">
        <v>7.1368004522328998E-2</v>
      </c>
      <c r="K937" s="6">
        <v>2.4715910374699797E-4</v>
      </c>
      <c r="L937" s="1" t="s">
        <v>17</v>
      </c>
      <c r="M937" s="7">
        <v>0</v>
      </c>
      <c r="N937" s="8">
        <v>0</v>
      </c>
      <c r="O937" s="13" t="s">
        <v>876</v>
      </c>
      <c r="P937" s="14" t="s">
        <v>877</v>
      </c>
      <c r="Q937" s="15" t="s">
        <v>878</v>
      </c>
    </row>
    <row r="938" spans="1:17" x14ac:dyDescent="0.25">
      <c r="A938" s="1" t="s">
        <v>14</v>
      </c>
      <c r="B938" s="1" t="s">
        <v>504</v>
      </c>
      <c r="C938" s="1">
        <v>6278924</v>
      </c>
      <c r="D938" s="1" t="s">
        <v>505</v>
      </c>
      <c r="E938" s="3">
        <v>172.88756026089425</v>
      </c>
      <c r="F938" s="4">
        <v>731591</v>
      </c>
      <c r="G938" s="4">
        <v>568</v>
      </c>
      <c r="H938" s="4">
        <v>64</v>
      </c>
      <c r="I938" s="4">
        <v>-504</v>
      </c>
      <c r="J938" s="5">
        <v>0.88732394366197187</v>
      </c>
      <c r="K938" s="6">
        <v>3.3927346697297058E-3</v>
      </c>
      <c r="L938" s="1" t="s">
        <v>17</v>
      </c>
      <c r="M938" s="7">
        <v>0</v>
      </c>
      <c r="N938" s="8">
        <v>0</v>
      </c>
      <c r="O938" s="13" t="s">
        <v>876</v>
      </c>
      <c r="P938" s="14" t="s">
        <v>877</v>
      </c>
      <c r="Q938" s="15" t="s">
        <v>878</v>
      </c>
    </row>
    <row r="939" spans="1:17" x14ac:dyDescent="0.25">
      <c r="A939" s="1" t="s">
        <v>22</v>
      </c>
      <c r="B939" s="1" t="s">
        <v>430</v>
      </c>
      <c r="C939" s="1">
        <v>6420663</v>
      </c>
      <c r="D939" s="1" t="s">
        <v>453</v>
      </c>
      <c r="E939" s="3">
        <v>6.1499142732522492</v>
      </c>
      <c r="F939" s="4">
        <v>305965</v>
      </c>
      <c r="G939" s="4">
        <v>6678</v>
      </c>
      <c r="H939" s="4">
        <v>6180</v>
      </c>
      <c r="I939" s="4">
        <v>-498</v>
      </c>
      <c r="J939" s="5">
        <v>7.4573225516621738E-2</v>
      </c>
      <c r="K939" s="6">
        <v>1.1924880053042733E-4</v>
      </c>
      <c r="L939" s="1" t="s">
        <v>17</v>
      </c>
      <c r="M939" s="7">
        <v>0</v>
      </c>
      <c r="N939" s="8">
        <v>0</v>
      </c>
      <c r="O939" s="13" t="s">
        <v>876</v>
      </c>
      <c r="P939" s="14" t="s">
        <v>877</v>
      </c>
      <c r="Q939" s="15" t="s">
        <v>878</v>
      </c>
    </row>
    <row r="940" spans="1:17" x14ac:dyDescent="0.25">
      <c r="A940" s="1" t="s">
        <v>14</v>
      </c>
      <c r="B940" s="1" t="s">
        <v>193</v>
      </c>
      <c r="C940" s="1">
        <v>6428376</v>
      </c>
      <c r="D940" s="1" t="s">
        <v>194</v>
      </c>
      <c r="E940" s="3">
        <v>12.309843400447427</v>
      </c>
      <c r="F940" s="4">
        <v>167276</v>
      </c>
      <c r="G940" s="4">
        <v>1824</v>
      </c>
      <c r="H940" s="4">
        <v>1350</v>
      </c>
      <c r="I940" s="4">
        <v>-474</v>
      </c>
      <c r="J940" s="5">
        <v>0.25986842105263158</v>
      </c>
      <c r="K940" s="6">
        <v>2.2718857337026877E-4</v>
      </c>
      <c r="L940" s="1" t="s">
        <v>17</v>
      </c>
      <c r="M940" s="7">
        <v>0</v>
      </c>
      <c r="N940" s="8">
        <v>0</v>
      </c>
      <c r="O940" s="13" t="s">
        <v>876</v>
      </c>
      <c r="P940" s="14" t="s">
        <v>877</v>
      </c>
      <c r="Q940" s="15" t="s">
        <v>878</v>
      </c>
    </row>
    <row r="941" spans="1:17" x14ac:dyDescent="0.25">
      <c r="A941" s="1" t="s">
        <v>14</v>
      </c>
      <c r="B941" s="1" t="s">
        <v>812</v>
      </c>
      <c r="C941" s="1">
        <v>6379482</v>
      </c>
      <c r="D941" s="1" t="s">
        <v>833</v>
      </c>
      <c r="E941" s="3">
        <v>18.849755752944318</v>
      </c>
      <c r="F941" s="4">
        <v>437582</v>
      </c>
      <c r="G941" s="4">
        <v>3116</v>
      </c>
      <c r="H941" s="4">
        <v>2646</v>
      </c>
      <c r="I941" s="4">
        <v>-470</v>
      </c>
      <c r="J941" s="5">
        <v>0.15083440308087293</v>
      </c>
      <c r="K941" s="6">
        <v>3.4495242292145376E-4</v>
      </c>
      <c r="L941" s="1" t="s">
        <v>17</v>
      </c>
      <c r="M941" s="7">
        <v>0</v>
      </c>
      <c r="N941" s="8">
        <v>0</v>
      </c>
      <c r="O941" s="13" t="s">
        <v>876</v>
      </c>
      <c r="P941" s="14" t="s">
        <v>877</v>
      </c>
      <c r="Q941" s="15" t="s">
        <v>878</v>
      </c>
    </row>
    <row r="942" spans="1:17" x14ac:dyDescent="0.25">
      <c r="A942" s="1" t="s">
        <v>22</v>
      </c>
      <c r="B942" s="1" t="s">
        <v>27</v>
      </c>
      <c r="C942" s="1">
        <v>6427954</v>
      </c>
      <c r="D942" s="1" t="s">
        <v>33</v>
      </c>
      <c r="E942" s="3">
        <v>21.98973154362416</v>
      </c>
      <c r="F942" s="4">
        <v>327647</v>
      </c>
      <c r="G942" s="4">
        <v>2000</v>
      </c>
      <c r="H942" s="4">
        <v>1532</v>
      </c>
      <c r="I942" s="4">
        <v>-468</v>
      </c>
      <c r="J942" s="5">
        <v>0.23400000000000001</v>
      </c>
      <c r="K942" s="6">
        <v>4.0070189390961164E-4</v>
      </c>
      <c r="L942" s="1" t="s">
        <v>17</v>
      </c>
      <c r="M942" s="7">
        <v>0</v>
      </c>
      <c r="N942" s="8">
        <v>0</v>
      </c>
      <c r="O942" s="13" t="s">
        <v>876</v>
      </c>
      <c r="P942" s="14" t="s">
        <v>877</v>
      </c>
      <c r="Q942" s="15" t="s">
        <v>878</v>
      </c>
    </row>
    <row r="943" spans="1:17" x14ac:dyDescent="0.25">
      <c r="A943" s="1" t="s">
        <v>14</v>
      </c>
      <c r="B943" s="1" t="s">
        <v>58</v>
      </c>
      <c r="C943" s="1">
        <v>6288838</v>
      </c>
      <c r="D943" s="1" t="s">
        <v>59</v>
      </c>
      <c r="E943" s="3">
        <v>12.309859334467836</v>
      </c>
      <c r="F943" s="4">
        <v>193138</v>
      </c>
      <c r="G943" s="4">
        <v>2106</v>
      </c>
      <c r="H943" s="4">
        <v>1645</v>
      </c>
      <c r="I943" s="4">
        <v>-461</v>
      </c>
      <c r="J943" s="5">
        <v>0.21889838556505223</v>
      </c>
      <c r="K943" s="6">
        <v>2.2095794914061106E-4</v>
      </c>
      <c r="L943" s="1" t="s">
        <v>17</v>
      </c>
      <c r="M943" s="7">
        <v>0</v>
      </c>
      <c r="N943" s="8">
        <v>0</v>
      </c>
      <c r="O943" s="13" t="s">
        <v>876</v>
      </c>
      <c r="P943" s="14" t="s">
        <v>877</v>
      </c>
      <c r="Q943" s="15" t="s">
        <v>878</v>
      </c>
    </row>
    <row r="944" spans="1:17" x14ac:dyDescent="0.25">
      <c r="A944" s="1" t="s">
        <v>14</v>
      </c>
      <c r="B944" s="1" t="s">
        <v>307</v>
      </c>
      <c r="C944" s="1">
        <v>6385787</v>
      </c>
      <c r="D944" s="1" t="s">
        <v>332</v>
      </c>
      <c r="E944" s="3">
        <v>33.099548592037067</v>
      </c>
      <c r="F944" s="4">
        <v>277169</v>
      </c>
      <c r="G944" s="4">
        <v>1124</v>
      </c>
      <c r="H944" s="4">
        <v>666</v>
      </c>
      <c r="I944" s="4">
        <v>-458</v>
      </c>
      <c r="J944" s="5">
        <v>0.40747330960854095</v>
      </c>
      <c r="K944" s="6">
        <v>5.9025974190356678E-4</v>
      </c>
      <c r="L944" s="1" t="s">
        <v>17</v>
      </c>
      <c r="M944" s="7">
        <v>0</v>
      </c>
      <c r="N944" s="8">
        <v>0</v>
      </c>
      <c r="O944" s="13" t="s">
        <v>876</v>
      </c>
      <c r="P944" s="14" t="s">
        <v>877</v>
      </c>
      <c r="Q944" s="15" t="s">
        <v>878</v>
      </c>
    </row>
    <row r="945" spans="1:17" x14ac:dyDescent="0.25">
      <c r="A945" s="1" t="s">
        <v>14</v>
      </c>
      <c r="B945" s="1" t="s">
        <v>307</v>
      </c>
      <c r="C945" s="1">
        <v>6379757</v>
      </c>
      <c r="D945" s="1" t="s">
        <v>322</v>
      </c>
      <c r="E945" s="3">
        <v>66.209125260842598</v>
      </c>
      <c r="F945" s="4">
        <v>586977</v>
      </c>
      <c r="G945" s="4">
        <v>1190</v>
      </c>
      <c r="H945" s="4">
        <v>749</v>
      </c>
      <c r="I945" s="4">
        <v>-441</v>
      </c>
      <c r="J945" s="5">
        <v>0.37058823529411766</v>
      </c>
      <c r="K945" s="6">
        <v>1.1368732665769396E-3</v>
      </c>
      <c r="L945" s="1" t="s">
        <v>17</v>
      </c>
      <c r="M945" s="7">
        <v>0</v>
      </c>
      <c r="N945" s="8">
        <v>0</v>
      </c>
      <c r="O945" s="13" t="s">
        <v>876</v>
      </c>
      <c r="P945" s="14" t="s">
        <v>877</v>
      </c>
      <c r="Q945" s="15" t="s">
        <v>878</v>
      </c>
    </row>
    <row r="946" spans="1:17" x14ac:dyDescent="0.25">
      <c r="A946" s="1" t="s">
        <v>22</v>
      </c>
      <c r="B946" s="1" t="s">
        <v>595</v>
      </c>
      <c r="C946" s="1">
        <v>6425913</v>
      </c>
      <c r="D946" s="1" t="s">
        <v>624</v>
      </c>
      <c r="E946" s="3">
        <v>29.229610537414853</v>
      </c>
      <c r="F946" s="4">
        <v>436610</v>
      </c>
      <c r="G946" s="4">
        <v>2005</v>
      </c>
      <c r="H946" s="4">
        <v>1580</v>
      </c>
      <c r="I946" s="4">
        <v>-425</v>
      </c>
      <c r="J946" s="5">
        <v>0.21197007481296759</v>
      </c>
      <c r="K946" s="6">
        <v>4.8369051758720281E-4</v>
      </c>
      <c r="L946" s="1" t="s">
        <v>17</v>
      </c>
      <c r="M946" s="7">
        <v>0</v>
      </c>
      <c r="N946" s="8">
        <v>0</v>
      </c>
      <c r="O946" s="13" t="s">
        <v>876</v>
      </c>
      <c r="P946" s="14" t="s">
        <v>877</v>
      </c>
      <c r="Q946" s="15" t="s">
        <v>878</v>
      </c>
    </row>
    <row r="947" spans="1:17" x14ac:dyDescent="0.25">
      <c r="A947" s="1" t="s">
        <v>14</v>
      </c>
      <c r="B947" s="1" t="s">
        <v>812</v>
      </c>
      <c r="C947" s="1">
        <v>6379488</v>
      </c>
      <c r="D947" s="1" t="s">
        <v>837</v>
      </c>
      <c r="E947" s="3">
        <v>103.72861684412374</v>
      </c>
      <c r="F947" s="4">
        <v>616677</v>
      </c>
      <c r="G947" s="4">
        <v>798</v>
      </c>
      <c r="H947" s="4">
        <v>385</v>
      </c>
      <c r="I947" s="4">
        <v>-413</v>
      </c>
      <c r="J947" s="5">
        <v>0.51754385964912286</v>
      </c>
      <c r="K947" s="6">
        <v>1.6680315205593521E-3</v>
      </c>
      <c r="L947" s="1" t="s">
        <v>17</v>
      </c>
      <c r="M947" s="7">
        <v>0</v>
      </c>
      <c r="N947" s="8">
        <v>0</v>
      </c>
      <c r="O947" s="13" t="s">
        <v>876</v>
      </c>
      <c r="P947" s="14" t="s">
        <v>877</v>
      </c>
      <c r="Q947" s="15" t="s">
        <v>878</v>
      </c>
    </row>
    <row r="948" spans="1:17" x14ac:dyDescent="0.25">
      <c r="A948" s="1" t="s">
        <v>14</v>
      </c>
      <c r="B948" s="1" t="s">
        <v>27</v>
      </c>
      <c r="C948" s="1">
        <v>6332828</v>
      </c>
      <c r="D948" s="1" t="s">
        <v>28</v>
      </c>
      <c r="E948" s="3">
        <v>29.789618782907372</v>
      </c>
      <c r="F948" s="4">
        <v>263656</v>
      </c>
      <c r="G948" s="4">
        <v>1188</v>
      </c>
      <c r="H948" s="4">
        <v>776</v>
      </c>
      <c r="I948" s="4">
        <v>-412</v>
      </c>
      <c r="J948" s="5">
        <v>0.34680134680134678</v>
      </c>
      <c r="K948" s="6">
        <v>4.7787881297869087E-4</v>
      </c>
      <c r="L948" s="1" t="s">
        <v>17</v>
      </c>
      <c r="M948" s="7">
        <v>0</v>
      </c>
      <c r="N948" s="8">
        <v>0</v>
      </c>
      <c r="O948" s="13" t="s">
        <v>876</v>
      </c>
      <c r="P948" s="14" t="s">
        <v>877</v>
      </c>
      <c r="Q948" s="15" t="s">
        <v>878</v>
      </c>
    </row>
    <row r="949" spans="1:17" x14ac:dyDescent="0.25">
      <c r="A949" s="1" t="s">
        <v>14</v>
      </c>
      <c r="B949" s="1" t="s">
        <v>664</v>
      </c>
      <c r="C949" s="1">
        <v>6378865</v>
      </c>
      <c r="D949" s="1" t="s">
        <v>680</v>
      </c>
      <c r="E949" s="3">
        <v>46.339398070469798</v>
      </c>
      <c r="F949" s="4">
        <v>883785</v>
      </c>
      <c r="G949" s="4">
        <v>2560</v>
      </c>
      <c r="H949" s="4">
        <v>2150</v>
      </c>
      <c r="I949" s="4">
        <v>-410</v>
      </c>
      <c r="J949" s="5">
        <v>0.16015625</v>
      </c>
      <c r="K949" s="6">
        <v>7.3975832205493499E-4</v>
      </c>
      <c r="L949" s="1" t="s">
        <v>17</v>
      </c>
      <c r="M949" s="7">
        <v>0</v>
      </c>
      <c r="N949" s="8">
        <v>0</v>
      </c>
      <c r="O949" s="13" t="s">
        <v>876</v>
      </c>
      <c r="P949" s="14" t="s">
        <v>877</v>
      </c>
      <c r="Q949" s="15" t="s">
        <v>878</v>
      </c>
    </row>
    <row r="950" spans="1:17" x14ac:dyDescent="0.25">
      <c r="A950" s="1" t="s">
        <v>22</v>
      </c>
      <c r="B950" s="1" t="s">
        <v>376</v>
      </c>
      <c r="C950" s="1">
        <v>6425578</v>
      </c>
      <c r="D950" s="1" t="s">
        <v>396</v>
      </c>
      <c r="E950" s="3">
        <v>38.969505440802763</v>
      </c>
      <c r="F950" s="4">
        <v>598065</v>
      </c>
      <c r="G950" s="4">
        <v>2060</v>
      </c>
      <c r="H950" s="4">
        <v>1654</v>
      </c>
      <c r="I950" s="4">
        <v>-406</v>
      </c>
      <c r="J950" s="5">
        <v>0.19708737864077669</v>
      </c>
      <c r="K950" s="6">
        <v>6.1603663855600574E-4</v>
      </c>
      <c r="L950" s="1" t="s">
        <v>17</v>
      </c>
      <c r="M950" s="7">
        <v>0</v>
      </c>
      <c r="N950" s="8">
        <v>0</v>
      </c>
      <c r="O950" s="13" t="s">
        <v>876</v>
      </c>
      <c r="P950" s="14" t="s">
        <v>877</v>
      </c>
      <c r="Q950" s="15" t="s">
        <v>878</v>
      </c>
    </row>
    <row r="951" spans="1:17" x14ac:dyDescent="0.25">
      <c r="A951" s="1" t="s">
        <v>22</v>
      </c>
      <c r="B951" s="1" t="s">
        <v>376</v>
      </c>
      <c r="C951" s="1">
        <v>6425576</v>
      </c>
      <c r="D951" s="1" t="s">
        <v>395</v>
      </c>
      <c r="E951" s="3">
        <v>32.469576530693196</v>
      </c>
      <c r="F951" s="4">
        <v>716261</v>
      </c>
      <c r="G951" s="4">
        <v>2961</v>
      </c>
      <c r="H951" s="4">
        <v>2556</v>
      </c>
      <c r="I951" s="4">
        <v>-405</v>
      </c>
      <c r="J951" s="5">
        <v>0.13677811550151975</v>
      </c>
      <c r="K951" s="6">
        <v>5.1202039749748715E-4</v>
      </c>
      <c r="L951" s="1" t="s">
        <v>17</v>
      </c>
      <c r="M951" s="7">
        <v>0</v>
      </c>
      <c r="N951" s="8">
        <v>0</v>
      </c>
      <c r="O951" s="13" t="s">
        <v>876</v>
      </c>
      <c r="P951" s="14" t="s">
        <v>877</v>
      </c>
      <c r="Q951" s="15" t="s">
        <v>878</v>
      </c>
    </row>
    <row r="952" spans="1:17" x14ac:dyDescent="0.25">
      <c r="A952" s="1" t="s">
        <v>14</v>
      </c>
      <c r="B952" s="1" t="s">
        <v>738</v>
      </c>
      <c r="C952" s="1">
        <v>6378881</v>
      </c>
      <c r="D952" s="1" t="s">
        <v>743</v>
      </c>
      <c r="E952" s="3">
        <v>29.789626315353384</v>
      </c>
      <c r="F952" s="4">
        <v>359531</v>
      </c>
      <c r="G952" s="4">
        <v>1620</v>
      </c>
      <c r="H952" s="4">
        <v>1220</v>
      </c>
      <c r="I952" s="4">
        <v>-400</v>
      </c>
      <c r="J952" s="5">
        <v>0.24691358024691357</v>
      </c>
      <c r="K952" s="6">
        <v>4.6396012991515445E-4</v>
      </c>
      <c r="L952" s="1" t="s">
        <v>17</v>
      </c>
      <c r="M952" s="7">
        <v>0</v>
      </c>
      <c r="N952" s="8">
        <v>0</v>
      </c>
      <c r="O952" s="13" t="s">
        <v>876</v>
      </c>
      <c r="P952" s="14" t="s">
        <v>877</v>
      </c>
      <c r="Q952" s="15" t="s">
        <v>878</v>
      </c>
    </row>
    <row r="953" spans="1:17" x14ac:dyDescent="0.25">
      <c r="A953" s="1" t="s">
        <v>14</v>
      </c>
      <c r="B953" s="1" t="s">
        <v>504</v>
      </c>
      <c r="C953" s="1">
        <v>6332321</v>
      </c>
      <c r="D953" s="1" t="s">
        <v>507</v>
      </c>
      <c r="E953" s="3">
        <v>124.47828830379164</v>
      </c>
      <c r="F953" s="4">
        <v>434006</v>
      </c>
      <c r="G953" s="4">
        <v>468</v>
      </c>
      <c r="H953" s="4">
        <v>84</v>
      </c>
      <c r="I953" s="4">
        <v>-384</v>
      </c>
      <c r="J953" s="5">
        <v>0.82051282051282048</v>
      </c>
      <c r="K953" s="6">
        <v>1.8611460148443221E-3</v>
      </c>
      <c r="L953" s="1" t="s">
        <v>17</v>
      </c>
      <c r="M953" s="7">
        <v>0</v>
      </c>
      <c r="N953" s="8">
        <v>0</v>
      </c>
      <c r="O953" s="13" t="s">
        <v>876</v>
      </c>
      <c r="P953" s="14" t="s">
        <v>877</v>
      </c>
      <c r="Q953" s="15" t="s">
        <v>878</v>
      </c>
    </row>
    <row r="954" spans="1:17" x14ac:dyDescent="0.25">
      <c r="A954" s="1" t="s">
        <v>22</v>
      </c>
      <c r="B954" s="1" t="s">
        <v>430</v>
      </c>
      <c r="C954" s="1">
        <v>6425676</v>
      </c>
      <c r="D954" s="1" t="s">
        <v>471</v>
      </c>
      <c r="E954" s="3">
        <v>18.469763958488155</v>
      </c>
      <c r="F954" s="4">
        <v>319369</v>
      </c>
      <c r="G954" s="4">
        <v>2321</v>
      </c>
      <c r="H954" s="4">
        <v>1944</v>
      </c>
      <c r="I954" s="4">
        <v>-377</v>
      </c>
      <c r="J954" s="5">
        <v>0.16242998707453685</v>
      </c>
      <c r="K954" s="6">
        <v>2.7111797376233235E-4</v>
      </c>
      <c r="L954" s="1" t="s">
        <v>17</v>
      </c>
      <c r="M954" s="7">
        <v>0</v>
      </c>
      <c r="N954" s="8">
        <v>0</v>
      </c>
      <c r="O954" s="13" t="s">
        <v>876</v>
      </c>
      <c r="P954" s="14" t="s">
        <v>877</v>
      </c>
      <c r="Q954" s="15" t="s">
        <v>878</v>
      </c>
    </row>
    <row r="955" spans="1:17" x14ac:dyDescent="0.25">
      <c r="A955" s="1" t="s">
        <v>14</v>
      </c>
      <c r="B955" s="1" t="s">
        <v>664</v>
      </c>
      <c r="C955" s="1">
        <v>6335617</v>
      </c>
      <c r="D955" s="1" t="s">
        <v>691</v>
      </c>
      <c r="E955" s="3">
        <v>59.58924475405658</v>
      </c>
      <c r="F955" s="4">
        <v>561140</v>
      </c>
      <c r="G955" s="4">
        <v>1264</v>
      </c>
      <c r="H955" s="4">
        <v>888</v>
      </c>
      <c r="I955" s="4">
        <v>-376</v>
      </c>
      <c r="J955" s="5">
        <v>0.29746835443037972</v>
      </c>
      <c r="K955" s="6">
        <v>8.7239132972895283E-4</v>
      </c>
      <c r="L955" s="1" t="s">
        <v>17</v>
      </c>
      <c r="M955" s="7">
        <v>0</v>
      </c>
      <c r="N955" s="8">
        <v>0</v>
      </c>
      <c r="O955" s="13" t="s">
        <v>876</v>
      </c>
      <c r="P955" s="14" t="s">
        <v>877</v>
      </c>
      <c r="Q955" s="15" t="s">
        <v>878</v>
      </c>
    </row>
    <row r="956" spans="1:17" x14ac:dyDescent="0.25">
      <c r="A956" s="1" t="s">
        <v>14</v>
      </c>
      <c r="B956" s="1" t="s">
        <v>270</v>
      </c>
      <c r="C956" s="1">
        <v>6212630</v>
      </c>
      <c r="D956" s="1" t="s">
        <v>271</v>
      </c>
      <c r="E956" s="3">
        <v>325.03549159957737</v>
      </c>
      <c r="F956" s="4">
        <v>1092103</v>
      </c>
      <c r="G956" s="4">
        <v>451</v>
      </c>
      <c r="H956" s="4">
        <v>77</v>
      </c>
      <c r="I956" s="4">
        <v>-374</v>
      </c>
      <c r="J956" s="5">
        <v>0.82926829268292679</v>
      </c>
      <c r="K956" s="6">
        <v>4.7332342922939722E-3</v>
      </c>
      <c r="L956" s="1" t="s">
        <v>17</v>
      </c>
      <c r="M956" s="7">
        <v>0</v>
      </c>
      <c r="N956" s="8">
        <v>0</v>
      </c>
      <c r="O956" s="13" t="s">
        <v>876</v>
      </c>
      <c r="P956" s="14" t="s">
        <v>877</v>
      </c>
      <c r="Q956" s="15" t="s">
        <v>878</v>
      </c>
    </row>
    <row r="957" spans="1:17" x14ac:dyDescent="0.25">
      <c r="A957" s="1" t="s">
        <v>14</v>
      </c>
      <c r="B957" s="1" t="s">
        <v>270</v>
      </c>
      <c r="C957" s="1">
        <v>6385838</v>
      </c>
      <c r="D957" s="1" t="s">
        <v>289</v>
      </c>
      <c r="E957" s="3">
        <v>89.898664363080613</v>
      </c>
      <c r="F957" s="4">
        <v>270577</v>
      </c>
      <c r="G957" s="4">
        <v>404</v>
      </c>
      <c r="H957" s="4">
        <v>35</v>
      </c>
      <c r="I957" s="4">
        <v>-369</v>
      </c>
      <c r="J957" s="5">
        <v>0.9133663366336634</v>
      </c>
      <c r="K957" s="6">
        <v>1.2916213651021269E-3</v>
      </c>
      <c r="L957" s="1" t="s">
        <v>17</v>
      </c>
      <c r="M957" s="7">
        <v>0</v>
      </c>
      <c r="N957" s="8">
        <v>0</v>
      </c>
      <c r="O957" s="13" t="s">
        <v>876</v>
      </c>
      <c r="P957" s="14" t="s">
        <v>877</v>
      </c>
      <c r="Q957" s="15" t="s">
        <v>878</v>
      </c>
    </row>
    <row r="958" spans="1:17" x14ac:dyDescent="0.25">
      <c r="A958" s="1" t="s">
        <v>22</v>
      </c>
      <c r="B958" s="1" t="s">
        <v>106</v>
      </c>
      <c r="C958" s="1">
        <v>6425788</v>
      </c>
      <c r="D958" s="1" t="s">
        <v>114</v>
      </c>
      <c r="E958" s="3">
        <v>32.469579330613676</v>
      </c>
      <c r="F958" s="4">
        <v>740209</v>
      </c>
      <c r="G958" s="4">
        <v>3060</v>
      </c>
      <c r="H958" s="4">
        <v>2703</v>
      </c>
      <c r="I958" s="4">
        <v>-357</v>
      </c>
      <c r="J958" s="5">
        <v>0.11666666666666667</v>
      </c>
      <c r="K958" s="6">
        <v>4.5133653745452602E-4</v>
      </c>
      <c r="L958" s="1" t="s">
        <v>17</v>
      </c>
      <c r="M958" s="7">
        <v>0</v>
      </c>
      <c r="N958" s="8">
        <v>0</v>
      </c>
      <c r="O958" s="13" t="s">
        <v>876</v>
      </c>
      <c r="P958" s="14" t="s">
        <v>877</v>
      </c>
      <c r="Q958" s="15" t="s">
        <v>878</v>
      </c>
    </row>
    <row r="959" spans="1:17" x14ac:dyDescent="0.25">
      <c r="A959" s="1" t="s">
        <v>22</v>
      </c>
      <c r="B959" s="1" t="s">
        <v>541</v>
      </c>
      <c r="C959" s="1">
        <v>6425588</v>
      </c>
      <c r="D959" s="1" t="s">
        <v>563</v>
      </c>
      <c r="E959" s="3">
        <v>29.789566880894224</v>
      </c>
      <c r="F959" s="4">
        <v>376841</v>
      </c>
      <c r="G959" s="4">
        <v>1698</v>
      </c>
      <c r="H959" s="4">
        <v>1356</v>
      </c>
      <c r="I959" s="4">
        <v>-342</v>
      </c>
      <c r="J959" s="5">
        <v>0.20141342756183744</v>
      </c>
      <c r="K959" s="6">
        <v>3.966851196337399E-4</v>
      </c>
      <c r="L959" s="1" t="s">
        <v>17</v>
      </c>
      <c r="M959" s="7">
        <v>0</v>
      </c>
      <c r="N959" s="8">
        <v>0</v>
      </c>
      <c r="O959" s="13" t="s">
        <v>876</v>
      </c>
      <c r="P959" s="14" t="s">
        <v>877</v>
      </c>
      <c r="Q959" s="15" t="s">
        <v>878</v>
      </c>
    </row>
    <row r="960" spans="1:17" x14ac:dyDescent="0.25">
      <c r="A960" s="1" t="s">
        <v>14</v>
      </c>
      <c r="B960" s="1" t="s">
        <v>307</v>
      </c>
      <c r="C960" s="1">
        <v>6332925</v>
      </c>
      <c r="D960" s="1" t="s">
        <v>313</v>
      </c>
      <c r="E960" s="3">
        <v>33.099548675256649</v>
      </c>
      <c r="F960" s="4">
        <v>1061577</v>
      </c>
      <c r="G960" s="4">
        <v>4305</v>
      </c>
      <c r="H960" s="4">
        <v>3973</v>
      </c>
      <c r="I960" s="4">
        <v>-332</v>
      </c>
      <c r="J960" s="5">
        <v>7.7119628339140531E-2</v>
      </c>
      <c r="K960" s="6">
        <v>4.2787387511940294E-4</v>
      </c>
      <c r="L960" s="1" t="s">
        <v>17</v>
      </c>
      <c r="M960" s="7">
        <v>0</v>
      </c>
      <c r="N960" s="8">
        <v>0</v>
      </c>
      <c r="O960" s="13" t="s">
        <v>876</v>
      </c>
      <c r="P960" s="14" t="s">
        <v>877</v>
      </c>
      <c r="Q960" s="15" t="s">
        <v>878</v>
      </c>
    </row>
    <row r="961" spans="1:17" x14ac:dyDescent="0.25">
      <c r="A961" s="1" t="s">
        <v>14</v>
      </c>
      <c r="B961" s="1" t="s">
        <v>642</v>
      </c>
      <c r="C961" s="1">
        <v>6379692</v>
      </c>
      <c r="D961" s="1" t="s">
        <v>648</v>
      </c>
      <c r="E961" s="3">
        <v>29.789594866016753</v>
      </c>
      <c r="F961" s="4">
        <v>243238</v>
      </c>
      <c r="G961" s="4">
        <v>1096</v>
      </c>
      <c r="H961" s="4">
        <v>764</v>
      </c>
      <c r="I961" s="4">
        <v>-332</v>
      </c>
      <c r="J961" s="5">
        <v>0.3029197080291971</v>
      </c>
      <c r="K961" s="6">
        <v>3.8508650128779527E-4</v>
      </c>
      <c r="L961" s="1" t="s">
        <v>17</v>
      </c>
      <c r="M961" s="7">
        <v>0</v>
      </c>
      <c r="N961" s="8">
        <v>0</v>
      </c>
      <c r="O961" s="13" t="s">
        <v>876</v>
      </c>
      <c r="P961" s="14" t="s">
        <v>877</v>
      </c>
      <c r="Q961" s="15" t="s">
        <v>878</v>
      </c>
    </row>
    <row r="962" spans="1:17" x14ac:dyDescent="0.25">
      <c r="A962" s="1" t="s">
        <v>14</v>
      </c>
      <c r="B962" s="1" t="s">
        <v>738</v>
      </c>
      <c r="C962" s="1">
        <v>6378895</v>
      </c>
      <c r="D962" s="1" t="s">
        <v>757</v>
      </c>
      <c r="E962" s="3">
        <v>18.849734374739786</v>
      </c>
      <c r="F962" s="4">
        <v>339561</v>
      </c>
      <c r="G962" s="4">
        <v>2418</v>
      </c>
      <c r="H962" s="4">
        <v>2092</v>
      </c>
      <c r="I962" s="4">
        <v>-326</v>
      </c>
      <c r="J962" s="5">
        <v>0.13482216708023159</v>
      </c>
      <c r="K962" s="6">
        <v>2.3926460070979052E-4</v>
      </c>
      <c r="L962" s="1" t="s">
        <v>17</v>
      </c>
      <c r="M962" s="7">
        <v>0</v>
      </c>
      <c r="N962" s="8">
        <v>0</v>
      </c>
      <c r="O962" s="13" t="s">
        <v>876</v>
      </c>
      <c r="P962" s="14" t="s">
        <v>877</v>
      </c>
      <c r="Q962" s="15" t="s">
        <v>878</v>
      </c>
    </row>
    <row r="963" spans="1:17" x14ac:dyDescent="0.25">
      <c r="A963" s="1" t="s">
        <v>22</v>
      </c>
      <c r="B963" s="1" t="s">
        <v>401</v>
      </c>
      <c r="C963" s="1">
        <v>6425618</v>
      </c>
      <c r="D963" s="1" t="s">
        <v>424</v>
      </c>
      <c r="E963" s="3">
        <v>38.969470321769229</v>
      </c>
      <c r="F963" s="4">
        <v>700258</v>
      </c>
      <c r="G963" s="4">
        <v>2412</v>
      </c>
      <c r="H963" s="4">
        <v>2088</v>
      </c>
      <c r="I963" s="4">
        <v>-324</v>
      </c>
      <c r="J963" s="5">
        <v>0.13432835820895522</v>
      </c>
      <c r="K963" s="6">
        <v>4.9161500250691019E-4</v>
      </c>
      <c r="L963" s="1" t="s">
        <v>17</v>
      </c>
      <c r="M963" s="7">
        <v>0</v>
      </c>
      <c r="N963" s="8">
        <v>0</v>
      </c>
      <c r="O963" s="13" t="s">
        <v>876</v>
      </c>
      <c r="P963" s="14" t="s">
        <v>877</v>
      </c>
      <c r="Q963" s="15" t="s">
        <v>878</v>
      </c>
    </row>
    <row r="964" spans="1:17" x14ac:dyDescent="0.25">
      <c r="A964" s="1" t="s">
        <v>22</v>
      </c>
      <c r="B964" s="1" t="s">
        <v>106</v>
      </c>
      <c r="C964" s="1">
        <v>6425796</v>
      </c>
      <c r="D964" s="1" t="s">
        <v>117</v>
      </c>
      <c r="E964" s="3">
        <v>21.549711811240861</v>
      </c>
      <c r="F964" s="4">
        <v>718601</v>
      </c>
      <c r="G964" s="4">
        <v>4476</v>
      </c>
      <c r="H964" s="4">
        <v>4156</v>
      </c>
      <c r="I964" s="4">
        <v>-320</v>
      </c>
      <c r="J964" s="5">
        <v>7.1492403932082213E-2</v>
      </c>
      <c r="K964" s="6">
        <v>2.6850171226013497E-4</v>
      </c>
      <c r="L964" s="1" t="s">
        <v>17</v>
      </c>
      <c r="M964" s="7">
        <v>0</v>
      </c>
      <c r="N964" s="8">
        <v>0</v>
      </c>
      <c r="O964" s="13" t="s">
        <v>876</v>
      </c>
      <c r="P964" s="14" t="s">
        <v>877</v>
      </c>
      <c r="Q964" s="15" t="s">
        <v>878</v>
      </c>
    </row>
    <row r="965" spans="1:17" x14ac:dyDescent="0.25">
      <c r="A965" s="1" t="s">
        <v>22</v>
      </c>
      <c r="B965" s="1" t="s">
        <v>208</v>
      </c>
      <c r="C965" s="1">
        <v>6426529</v>
      </c>
      <c r="D965" s="1" t="s">
        <v>218</v>
      </c>
      <c r="E965" s="3">
        <v>29.229597315436241</v>
      </c>
      <c r="F965" s="4">
        <v>435521</v>
      </c>
      <c r="G965" s="4">
        <v>2000</v>
      </c>
      <c r="H965" s="4">
        <v>1682</v>
      </c>
      <c r="I965" s="4">
        <v>-318</v>
      </c>
      <c r="J965" s="5">
        <v>0.159</v>
      </c>
      <c r="K965" s="6">
        <v>3.6191415297727865E-4</v>
      </c>
      <c r="L965" s="1" t="s">
        <v>17</v>
      </c>
      <c r="M965" s="7">
        <v>0</v>
      </c>
      <c r="N965" s="8">
        <v>0</v>
      </c>
      <c r="O965" s="13" t="s">
        <v>876</v>
      </c>
      <c r="P965" s="14" t="s">
        <v>877</v>
      </c>
      <c r="Q965" s="15" t="s">
        <v>878</v>
      </c>
    </row>
    <row r="966" spans="1:17" x14ac:dyDescent="0.25">
      <c r="A966" s="1" t="s">
        <v>14</v>
      </c>
      <c r="B966" s="1" t="s">
        <v>366</v>
      </c>
      <c r="C966" s="1">
        <v>6174059</v>
      </c>
      <c r="D966" s="1" t="s">
        <v>368</v>
      </c>
      <c r="E966" s="3">
        <v>26.479627388418237</v>
      </c>
      <c r="F966" s="4">
        <v>361010</v>
      </c>
      <c r="G966" s="4">
        <v>1830</v>
      </c>
      <c r="H966" s="4">
        <v>1514</v>
      </c>
      <c r="I966" s="4">
        <v>-316</v>
      </c>
      <c r="J966" s="5">
        <v>0.17267759562841531</v>
      </c>
      <c r="K966" s="6">
        <v>3.2580261579024235E-4</v>
      </c>
      <c r="L966" s="1" t="s">
        <v>17</v>
      </c>
      <c r="M966" s="7">
        <v>0</v>
      </c>
      <c r="N966" s="8">
        <v>0</v>
      </c>
      <c r="O966" s="13" t="s">
        <v>876</v>
      </c>
      <c r="P966" s="14" t="s">
        <v>877</v>
      </c>
      <c r="Q966" s="15" t="s">
        <v>878</v>
      </c>
    </row>
    <row r="967" spans="1:17" x14ac:dyDescent="0.25">
      <c r="A967" s="1" t="s">
        <v>14</v>
      </c>
      <c r="B967" s="1" t="s">
        <v>541</v>
      </c>
      <c r="C967" s="1">
        <v>6332820</v>
      </c>
      <c r="D967" s="1" t="s">
        <v>545</v>
      </c>
      <c r="E967" s="3">
        <v>18.849722789611906</v>
      </c>
      <c r="F967" s="4">
        <v>258392</v>
      </c>
      <c r="G967" s="4">
        <v>1840</v>
      </c>
      <c r="H967" s="4">
        <v>1532</v>
      </c>
      <c r="I967" s="4">
        <v>-308</v>
      </c>
      <c r="J967" s="5">
        <v>0.16739130434782609</v>
      </c>
      <c r="K967" s="6">
        <v>2.260535329026841E-4</v>
      </c>
      <c r="L967" s="1" t="s">
        <v>17</v>
      </c>
      <c r="M967" s="7">
        <v>0</v>
      </c>
      <c r="N967" s="8">
        <v>0</v>
      </c>
      <c r="O967" s="13" t="s">
        <v>876</v>
      </c>
      <c r="P967" s="14" t="s">
        <v>877</v>
      </c>
      <c r="Q967" s="15" t="s">
        <v>878</v>
      </c>
    </row>
    <row r="968" spans="1:17" x14ac:dyDescent="0.25">
      <c r="A968" s="1" t="s">
        <v>22</v>
      </c>
      <c r="B968" s="1" t="s">
        <v>541</v>
      </c>
      <c r="C968" s="1">
        <v>6425590</v>
      </c>
      <c r="D968" s="1" t="s">
        <v>564</v>
      </c>
      <c r="E968" s="3">
        <v>33.099589200885838</v>
      </c>
      <c r="F968" s="4">
        <v>391588</v>
      </c>
      <c r="G968" s="4">
        <v>1588</v>
      </c>
      <c r="H968" s="4">
        <v>1280</v>
      </c>
      <c r="I968" s="4">
        <v>-308</v>
      </c>
      <c r="J968" s="5">
        <v>0.19395465994962216</v>
      </c>
      <c r="K968" s="6">
        <v>3.9694371954431408E-4</v>
      </c>
      <c r="L968" s="1" t="s">
        <v>17</v>
      </c>
      <c r="M968" s="7">
        <v>0</v>
      </c>
      <c r="N968" s="8">
        <v>0</v>
      </c>
      <c r="O968" s="13" t="s">
        <v>876</v>
      </c>
      <c r="P968" s="14" t="s">
        <v>877</v>
      </c>
      <c r="Q968" s="15" t="s">
        <v>878</v>
      </c>
    </row>
    <row r="969" spans="1:17" x14ac:dyDescent="0.25">
      <c r="A969" s="1" t="s">
        <v>14</v>
      </c>
      <c r="B969" s="1" t="s">
        <v>738</v>
      </c>
      <c r="C969" s="1">
        <v>6332683</v>
      </c>
      <c r="D969" s="1" t="s">
        <v>742</v>
      </c>
      <c r="E969" s="3">
        <v>110.64852237754458</v>
      </c>
      <c r="F969" s="4">
        <v>447612</v>
      </c>
      <c r="G969" s="4">
        <v>543</v>
      </c>
      <c r="H969" s="4">
        <v>244</v>
      </c>
      <c r="I969" s="4">
        <v>-299</v>
      </c>
      <c r="J969" s="5">
        <v>0.55064456721915289</v>
      </c>
      <c r="K969" s="6">
        <v>1.2881677483843881E-3</v>
      </c>
      <c r="L969" s="1" t="s">
        <v>17</v>
      </c>
      <c r="M969" s="7">
        <v>0</v>
      </c>
      <c r="N969" s="8">
        <v>0</v>
      </c>
      <c r="O969" s="13" t="s">
        <v>876</v>
      </c>
      <c r="P969" s="14" t="s">
        <v>877</v>
      </c>
      <c r="Q969" s="15" t="s">
        <v>878</v>
      </c>
    </row>
    <row r="970" spans="1:17" x14ac:dyDescent="0.25">
      <c r="A970" s="1" t="s">
        <v>14</v>
      </c>
      <c r="B970" s="1" t="s">
        <v>504</v>
      </c>
      <c r="C970" s="1">
        <v>6386349</v>
      </c>
      <c r="D970" s="1" t="s">
        <v>516</v>
      </c>
      <c r="E970" s="3">
        <v>207.46709184619377</v>
      </c>
      <c r="F970" s="4">
        <v>559518</v>
      </c>
      <c r="G970" s="4">
        <v>362</v>
      </c>
      <c r="H970" s="4">
        <v>65</v>
      </c>
      <c r="I970" s="4">
        <v>-297</v>
      </c>
      <c r="J970" s="5">
        <v>0.8204419889502762</v>
      </c>
      <c r="K970" s="6">
        <v>2.3991714419753737E-3</v>
      </c>
      <c r="L970" s="1" t="s">
        <v>17</v>
      </c>
      <c r="M970" s="7">
        <v>0</v>
      </c>
      <c r="N970" s="8">
        <v>0</v>
      </c>
      <c r="O970" s="13" t="s">
        <v>876</v>
      </c>
      <c r="P970" s="14" t="s">
        <v>877</v>
      </c>
      <c r="Q970" s="15" t="s">
        <v>878</v>
      </c>
    </row>
    <row r="971" spans="1:17" x14ac:dyDescent="0.25">
      <c r="A971" s="1" t="s">
        <v>14</v>
      </c>
      <c r="B971" s="1" t="s">
        <v>812</v>
      </c>
      <c r="C971" s="1">
        <v>6332743</v>
      </c>
      <c r="D971" s="1" t="s">
        <v>822</v>
      </c>
      <c r="E971" s="3">
        <v>66.209076205172053</v>
      </c>
      <c r="F971" s="4">
        <v>1068396</v>
      </c>
      <c r="G971" s="4">
        <v>2166</v>
      </c>
      <c r="H971" s="4">
        <v>1874</v>
      </c>
      <c r="I971" s="4">
        <v>-292</v>
      </c>
      <c r="J971" s="5">
        <v>0.1348107109879963</v>
      </c>
      <c r="K971" s="6">
        <v>7.527590654862902E-4</v>
      </c>
      <c r="L971" s="1" t="s">
        <v>17</v>
      </c>
      <c r="M971" s="7">
        <v>0</v>
      </c>
      <c r="N971" s="8">
        <v>0</v>
      </c>
      <c r="O971" s="13" t="s">
        <v>876</v>
      </c>
      <c r="P971" s="14" t="s">
        <v>877</v>
      </c>
      <c r="Q971" s="15" t="s">
        <v>878</v>
      </c>
    </row>
    <row r="972" spans="1:17" x14ac:dyDescent="0.25">
      <c r="A972" s="1" t="s">
        <v>14</v>
      </c>
      <c r="B972" s="1" t="s">
        <v>270</v>
      </c>
      <c r="C972" s="1">
        <v>6378969</v>
      </c>
      <c r="D972" s="1" t="s">
        <v>282</v>
      </c>
      <c r="E972" s="3">
        <v>12.569821419949371</v>
      </c>
      <c r="F972" s="4">
        <v>364467</v>
      </c>
      <c r="G972" s="4">
        <v>3892</v>
      </c>
      <c r="H972" s="4">
        <v>3601</v>
      </c>
      <c r="I972" s="4">
        <v>-291</v>
      </c>
      <c r="J972" s="5">
        <v>7.4768756423432683E-2</v>
      </c>
      <c r="K972" s="6">
        <v>1.4242220697287207E-4</v>
      </c>
      <c r="L972" s="1" t="s">
        <v>17</v>
      </c>
      <c r="M972" s="7">
        <v>0</v>
      </c>
      <c r="N972" s="8">
        <v>0</v>
      </c>
      <c r="O972" s="13" t="s">
        <v>876</v>
      </c>
      <c r="P972" s="14" t="s">
        <v>877</v>
      </c>
      <c r="Q972" s="15" t="s">
        <v>878</v>
      </c>
    </row>
    <row r="973" spans="1:17" x14ac:dyDescent="0.25">
      <c r="A973" s="1" t="s">
        <v>14</v>
      </c>
      <c r="B973" s="1" t="s">
        <v>504</v>
      </c>
      <c r="C973" s="1">
        <v>6386347</v>
      </c>
      <c r="D973" s="1" t="s">
        <v>514</v>
      </c>
      <c r="E973" s="3">
        <v>117.55825352537515</v>
      </c>
      <c r="F973" s="4">
        <v>311788</v>
      </c>
      <c r="G973" s="4">
        <v>356</v>
      </c>
      <c r="H973" s="4">
        <v>71</v>
      </c>
      <c r="I973" s="4">
        <v>-285</v>
      </c>
      <c r="J973" s="5">
        <v>0.800561797752809</v>
      </c>
      <c r="K973" s="6">
        <v>1.3045285857433255E-3</v>
      </c>
      <c r="L973" s="1" t="s">
        <v>17</v>
      </c>
      <c r="M973" s="7">
        <v>0</v>
      </c>
      <c r="N973" s="8">
        <v>0</v>
      </c>
      <c r="O973" s="13" t="s">
        <v>876</v>
      </c>
      <c r="P973" s="14" t="s">
        <v>877</v>
      </c>
      <c r="Q973" s="15" t="s">
        <v>878</v>
      </c>
    </row>
    <row r="974" spans="1:17" x14ac:dyDescent="0.25">
      <c r="A974" s="1" t="s">
        <v>14</v>
      </c>
      <c r="B974" s="1" t="s">
        <v>225</v>
      </c>
      <c r="C974" s="1">
        <v>6213752</v>
      </c>
      <c r="D974" s="1" t="s">
        <v>228</v>
      </c>
      <c r="E974" s="3">
        <v>42.219462291114347</v>
      </c>
      <c r="F974" s="4">
        <v>265153</v>
      </c>
      <c r="G974" s="4">
        <v>843</v>
      </c>
      <c r="H974" s="4">
        <v>560</v>
      </c>
      <c r="I974" s="4">
        <v>-283</v>
      </c>
      <c r="J974" s="5">
        <v>0.33570581257413995</v>
      </c>
      <c r="K974" s="6">
        <v>4.6521611261710326E-4</v>
      </c>
      <c r="L974" s="1" t="s">
        <v>17</v>
      </c>
      <c r="M974" s="7">
        <v>0</v>
      </c>
      <c r="N974" s="8">
        <v>0</v>
      </c>
      <c r="O974" s="13" t="s">
        <v>876</v>
      </c>
      <c r="P974" s="14" t="s">
        <v>877</v>
      </c>
      <c r="Q974" s="15" t="s">
        <v>878</v>
      </c>
    </row>
    <row r="975" spans="1:17" x14ac:dyDescent="0.25">
      <c r="A975" s="1" t="s">
        <v>14</v>
      </c>
      <c r="B975" s="1" t="s">
        <v>307</v>
      </c>
      <c r="C975" s="1">
        <v>6332949</v>
      </c>
      <c r="D975" s="1" t="s">
        <v>317</v>
      </c>
      <c r="E975" s="3">
        <v>124.4782154252393</v>
      </c>
      <c r="F975" s="4">
        <v>452553</v>
      </c>
      <c r="G975" s="4">
        <v>488</v>
      </c>
      <c r="H975" s="4">
        <v>208</v>
      </c>
      <c r="I975" s="4">
        <v>-280</v>
      </c>
      <c r="J975" s="5">
        <v>0.57377049180327866</v>
      </c>
      <c r="K975" s="6">
        <v>1.357084841288344E-3</v>
      </c>
      <c r="L975" s="1" t="s">
        <v>17</v>
      </c>
      <c r="M975" s="7">
        <v>0</v>
      </c>
      <c r="N975" s="8">
        <v>0</v>
      </c>
      <c r="O975" s="13" t="s">
        <v>876</v>
      </c>
      <c r="P975" s="14" t="s">
        <v>877</v>
      </c>
      <c r="Q975" s="15" t="s">
        <v>878</v>
      </c>
    </row>
    <row r="976" spans="1:17" x14ac:dyDescent="0.25">
      <c r="A976" s="1" t="s">
        <v>14</v>
      </c>
      <c r="B976" s="1" t="s">
        <v>430</v>
      </c>
      <c r="C976" s="1">
        <v>6379066</v>
      </c>
      <c r="D976" s="1" t="s">
        <v>445</v>
      </c>
      <c r="E976" s="3">
        <v>12.309796060800338</v>
      </c>
      <c r="F976" s="4">
        <v>151685</v>
      </c>
      <c r="G976" s="4">
        <v>1654</v>
      </c>
      <c r="H976" s="4">
        <v>1380</v>
      </c>
      <c r="I976" s="4">
        <v>-274</v>
      </c>
      <c r="J976" s="5">
        <v>0.16565900846432891</v>
      </c>
      <c r="K976" s="6">
        <v>1.3132791078377136E-4</v>
      </c>
      <c r="L976" s="1" t="s">
        <v>17</v>
      </c>
      <c r="M976" s="7">
        <v>0</v>
      </c>
      <c r="N976" s="8">
        <v>0</v>
      </c>
      <c r="O976" s="13" t="s">
        <v>876</v>
      </c>
      <c r="P976" s="14" t="s">
        <v>877</v>
      </c>
      <c r="Q976" s="15" t="s">
        <v>878</v>
      </c>
    </row>
    <row r="977" spans="1:17" x14ac:dyDescent="0.25">
      <c r="A977" s="1" t="s">
        <v>14</v>
      </c>
      <c r="B977" s="1" t="s">
        <v>812</v>
      </c>
      <c r="C977" s="1">
        <v>6371124</v>
      </c>
      <c r="D977" s="1" t="s">
        <v>836</v>
      </c>
      <c r="E977" s="3">
        <v>59.589222041520642</v>
      </c>
      <c r="F977" s="4">
        <v>390223</v>
      </c>
      <c r="G977" s="4">
        <v>879</v>
      </c>
      <c r="H977" s="4">
        <v>605</v>
      </c>
      <c r="I977" s="4">
        <v>-274</v>
      </c>
      <c r="J977" s="5">
        <v>0.31171786120591582</v>
      </c>
      <c r="K977" s="6">
        <v>6.3573173733264638E-4</v>
      </c>
      <c r="L977" s="1" t="s">
        <v>17</v>
      </c>
      <c r="M977" s="7">
        <v>0</v>
      </c>
      <c r="N977" s="8">
        <v>0</v>
      </c>
      <c r="O977" s="13" t="s">
        <v>876</v>
      </c>
      <c r="P977" s="14" t="s">
        <v>877</v>
      </c>
      <c r="Q977" s="15" t="s">
        <v>878</v>
      </c>
    </row>
    <row r="978" spans="1:17" x14ac:dyDescent="0.25">
      <c r="A978" s="1" t="s">
        <v>14</v>
      </c>
      <c r="B978" s="1" t="s">
        <v>664</v>
      </c>
      <c r="C978" s="1">
        <v>6251769</v>
      </c>
      <c r="D978" s="1" t="s">
        <v>672</v>
      </c>
      <c r="E978" s="3">
        <v>117.56836016737954</v>
      </c>
      <c r="F978" s="4">
        <v>1014274</v>
      </c>
      <c r="G978" s="4">
        <v>1158</v>
      </c>
      <c r="H978" s="4">
        <v>897</v>
      </c>
      <c r="I978" s="4">
        <v>-261</v>
      </c>
      <c r="J978" s="5">
        <v>0.22538860103626943</v>
      </c>
      <c r="K978" s="6">
        <v>1.194776254644019E-3</v>
      </c>
      <c r="L978" s="1" t="s">
        <v>17</v>
      </c>
      <c r="M978" s="7">
        <v>0</v>
      </c>
      <c r="N978" s="8">
        <v>0</v>
      </c>
      <c r="O978" s="13" t="s">
        <v>876</v>
      </c>
      <c r="P978" s="14" t="s">
        <v>877</v>
      </c>
      <c r="Q978" s="15" t="s">
        <v>878</v>
      </c>
    </row>
    <row r="979" spans="1:17" x14ac:dyDescent="0.25">
      <c r="A979" s="1" t="s">
        <v>14</v>
      </c>
      <c r="B979" s="1" t="s">
        <v>208</v>
      </c>
      <c r="C979" s="1">
        <v>6332187</v>
      </c>
      <c r="D979" s="1" t="s">
        <v>210</v>
      </c>
      <c r="E979" s="3">
        <v>12.309825417035327</v>
      </c>
      <c r="F979" s="4">
        <v>114085</v>
      </c>
      <c r="G979" s="4">
        <v>1244</v>
      </c>
      <c r="H979" s="4">
        <v>984</v>
      </c>
      <c r="I979" s="4">
        <v>-260</v>
      </c>
      <c r="J979" s="5">
        <v>0.20900321543408359</v>
      </c>
      <c r="K979" s="6">
        <v>1.2461802274790768E-4</v>
      </c>
      <c r="L979" s="1" t="s">
        <v>17</v>
      </c>
      <c r="M979" s="7">
        <v>0</v>
      </c>
      <c r="N979" s="8">
        <v>0</v>
      </c>
      <c r="O979" s="13" t="s">
        <v>876</v>
      </c>
      <c r="P979" s="14" t="s">
        <v>877</v>
      </c>
      <c r="Q979" s="15" t="s">
        <v>878</v>
      </c>
    </row>
    <row r="980" spans="1:17" x14ac:dyDescent="0.25">
      <c r="A980" s="1" t="s">
        <v>14</v>
      </c>
      <c r="B980" s="1" t="s">
        <v>225</v>
      </c>
      <c r="C980" s="1">
        <v>6288676</v>
      </c>
      <c r="D980" s="1" t="s">
        <v>231</v>
      </c>
      <c r="E980" s="3">
        <v>6.1499386049015152</v>
      </c>
      <c r="F980" s="4">
        <v>36562</v>
      </c>
      <c r="G980" s="4">
        <v>798</v>
      </c>
      <c r="H980" s="4">
        <v>541</v>
      </c>
      <c r="I980" s="4">
        <v>-257</v>
      </c>
      <c r="J980" s="5">
        <v>0.32205513784461154</v>
      </c>
      <c r="K980" s="6">
        <v>6.1540287125542455E-5</v>
      </c>
      <c r="L980" s="1" t="s">
        <v>17</v>
      </c>
      <c r="M980" s="7">
        <v>0</v>
      </c>
      <c r="N980" s="8">
        <v>0</v>
      </c>
      <c r="O980" s="13" t="s">
        <v>876</v>
      </c>
      <c r="P980" s="14" t="s">
        <v>877</v>
      </c>
      <c r="Q980" s="15" t="s">
        <v>878</v>
      </c>
    </row>
    <row r="981" spans="1:17" x14ac:dyDescent="0.25">
      <c r="A981" s="1" t="s">
        <v>14</v>
      </c>
      <c r="B981" s="1" t="s">
        <v>738</v>
      </c>
      <c r="C981" s="1">
        <v>6332659</v>
      </c>
      <c r="D981" s="1" t="s">
        <v>740</v>
      </c>
      <c r="E981" s="3">
        <v>46.339431473659666</v>
      </c>
      <c r="F981" s="4">
        <v>357657</v>
      </c>
      <c r="G981" s="4">
        <v>1036</v>
      </c>
      <c r="H981" s="4">
        <v>779</v>
      </c>
      <c r="I981" s="4">
        <v>-257</v>
      </c>
      <c r="J981" s="5">
        <v>0.24806949806949807</v>
      </c>
      <c r="K981" s="6">
        <v>4.6370250198116933E-4</v>
      </c>
      <c r="L981" s="1" t="s">
        <v>17</v>
      </c>
      <c r="M981" s="7">
        <v>0</v>
      </c>
      <c r="N981" s="8">
        <v>0</v>
      </c>
      <c r="O981" s="13" t="s">
        <v>876</v>
      </c>
      <c r="P981" s="14" t="s">
        <v>877</v>
      </c>
      <c r="Q981" s="15" t="s">
        <v>878</v>
      </c>
    </row>
    <row r="982" spans="1:17" x14ac:dyDescent="0.25">
      <c r="A982" s="1" t="s">
        <v>14</v>
      </c>
      <c r="B982" s="1" t="s">
        <v>58</v>
      </c>
      <c r="C982" s="1">
        <v>6379661</v>
      </c>
      <c r="D982" s="1" t="s">
        <v>68</v>
      </c>
      <c r="E982" s="3">
        <v>18.469768561711863</v>
      </c>
      <c r="F982" s="4">
        <v>245478</v>
      </c>
      <c r="G982" s="4">
        <v>1784</v>
      </c>
      <c r="H982" s="4">
        <v>1531</v>
      </c>
      <c r="I982" s="4">
        <v>-253</v>
      </c>
      <c r="J982" s="5">
        <v>0.14181614349775784</v>
      </c>
      <c r="K982" s="6">
        <v>1.8194393755247186E-4</v>
      </c>
      <c r="L982" s="1" t="s">
        <v>17</v>
      </c>
      <c r="M982" s="7">
        <v>0</v>
      </c>
      <c r="N982" s="8">
        <v>0</v>
      </c>
      <c r="O982" s="13" t="s">
        <v>876</v>
      </c>
      <c r="P982" s="14" t="s">
        <v>877</v>
      </c>
      <c r="Q982" s="15" t="s">
        <v>878</v>
      </c>
    </row>
    <row r="983" spans="1:17" x14ac:dyDescent="0.25">
      <c r="A983" s="1" t="s">
        <v>14</v>
      </c>
      <c r="B983" s="1" t="s">
        <v>101</v>
      </c>
      <c r="C983" s="1">
        <v>6379671</v>
      </c>
      <c r="D983" s="1" t="s">
        <v>102</v>
      </c>
      <c r="E983" s="3">
        <v>21.549736783014396</v>
      </c>
      <c r="F983" s="4">
        <v>345494</v>
      </c>
      <c r="G983" s="4">
        <v>2152</v>
      </c>
      <c r="H983" s="4">
        <v>1904</v>
      </c>
      <c r="I983" s="4">
        <v>-248</v>
      </c>
      <c r="J983" s="5">
        <v>0.11524163568773234</v>
      </c>
      <c r="K983" s="6">
        <v>2.0808906813462338E-4</v>
      </c>
      <c r="L983" s="1" t="s">
        <v>17</v>
      </c>
      <c r="M983" s="7">
        <v>0</v>
      </c>
      <c r="N983" s="8">
        <v>0</v>
      </c>
      <c r="O983" s="13" t="s">
        <v>876</v>
      </c>
      <c r="P983" s="14" t="s">
        <v>877</v>
      </c>
      <c r="Q983" s="15" t="s">
        <v>878</v>
      </c>
    </row>
    <row r="984" spans="1:17" x14ac:dyDescent="0.25">
      <c r="A984" s="1" t="s">
        <v>22</v>
      </c>
      <c r="B984" s="1" t="s">
        <v>106</v>
      </c>
      <c r="C984" s="1">
        <v>6425798</v>
      </c>
      <c r="D984" s="1" t="s">
        <v>118</v>
      </c>
      <c r="E984" s="3">
        <v>58.459204673234275</v>
      </c>
      <c r="F984" s="4">
        <v>1653238</v>
      </c>
      <c r="G984" s="4">
        <v>3796</v>
      </c>
      <c r="H984" s="4">
        <v>3548</v>
      </c>
      <c r="I984" s="4">
        <v>-248</v>
      </c>
      <c r="J984" s="5">
        <v>6.5331928345626969E-2</v>
      </c>
      <c r="K984" s="6">
        <v>5.6449512803018697E-4</v>
      </c>
      <c r="L984" s="1" t="s">
        <v>17</v>
      </c>
      <c r="M984" s="7">
        <v>0</v>
      </c>
      <c r="N984" s="8">
        <v>0</v>
      </c>
      <c r="O984" s="13" t="s">
        <v>876</v>
      </c>
      <c r="P984" s="14" t="s">
        <v>877</v>
      </c>
      <c r="Q984" s="15" t="s">
        <v>878</v>
      </c>
    </row>
    <row r="985" spans="1:17" x14ac:dyDescent="0.25">
      <c r="A985" s="1" t="s">
        <v>14</v>
      </c>
      <c r="B985" s="1" t="s">
        <v>664</v>
      </c>
      <c r="C985" s="1">
        <v>6332984</v>
      </c>
      <c r="D985" s="1" t="s">
        <v>689</v>
      </c>
      <c r="E985" s="3">
        <v>165.96762298104579</v>
      </c>
      <c r="F985" s="4">
        <v>450071</v>
      </c>
      <c r="G985" s="4">
        <v>364</v>
      </c>
      <c r="H985" s="4">
        <v>120</v>
      </c>
      <c r="I985" s="4">
        <v>-244</v>
      </c>
      <c r="J985" s="5">
        <v>0.67032967032967028</v>
      </c>
      <c r="K985" s="6">
        <v>1.5767716940775587E-3</v>
      </c>
      <c r="L985" s="1" t="s">
        <v>17</v>
      </c>
      <c r="M985" s="7">
        <v>0</v>
      </c>
      <c r="N985" s="8">
        <v>0</v>
      </c>
      <c r="O985" s="13" t="s">
        <v>876</v>
      </c>
      <c r="P985" s="14" t="s">
        <v>877</v>
      </c>
      <c r="Q985" s="15" t="s">
        <v>878</v>
      </c>
    </row>
    <row r="986" spans="1:17" x14ac:dyDescent="0.25">
      <c r="A986" s="1" t="s">
        <v>14</v>
      </c>
      <c r="B986" s="1" t="s">
        <v>270</v>
      </c>
      <c r="C986" s="1">
        <v>6332786</v>
      </c>
      <c r="D986" s="1" t="s">
        <v>278</v>
      </c>
      <c r="E986" s="3">
        <v>103.73854229232496</v>
      </c>
      <c r="F986" s="4">
        <v>595869</v>
      </c>
      <c r="G986" s="4">
        <v>771</v>
      </c>
      <c r="H986" s="4">
        <v>529</v>
      </c>
      <c r="I986" s="4">
        <v>-242</v>
      </c>
      <c r="J986" s="5">
        <v>0.31387808041504539</v>
      </c>
      <c r="K986" s="6">
        <v>9.7748729591420024E-4</v>
      </c>
      <c r="L986" s="1" t="s">
        <v>17</v>
      </c>
      <c r="M986" s="7">
        <v>0</v>
      </c>
      <c r="N986" s="8">
        <v>0</v>
      </c>
      <c r="O986" s="13" t="s">
        <v>876</v>
      </c>
      <c r="P986" s="14" t="s">
        <v>877</v>
      </c>
      <c r="Q986" s="15" t="s">
        <v>878</v>
      </c>
    </row>
    <row r="987" spans="1:17" x14ac:dyDescent="0.25">
      <c r="A987" s="1" t="s">
        <v>14</v>
      </c>
      <c r="B987" s="1" t="s">
        <v>27</v>
      </c>
      <c r="C987" s="1">
        <v>6332830</v>
      </c>
      <c r="D987" s="1" t="s">
        <v>29</v>
      </c>
      <c r="E987" s="3">
        <v>36.409532383914446</v>
      </c>
      <c r="F987" s="4">
        <v>266911</v>
      </c>
      <c r="G987" s="4">
        <v>984</v>
      </c>
      <c r="H987" s="4">
        <v>764</v>
      </c>
      <c r="I987" s="4">
        <v>-220</v>
      </c>
      <c r="J987" s="5">
        <v>0.22357723577235772</v>
      </c>
      <c r="K987" s="6">
        <v>3.1188421626680672E-4</v>
      </c>
      <c r="L987" s="1" t="s">
        <v>17</v>
      </c>
      <c r="M987" s="7">
        <v>0</v>
      </c>
      <c r="N987" s="8">
        <v>0</v>
      </c>
      <c r="O987" s="13" t="s">
        <v>876</v>
      </c>
      <c r="P987" s="14" t="s">
        <v>877</v>
      </c>
      <c r="Q987" s="15" t="s">
        <v>878</v>
      </c>
    </row>
    <row r="988" spans="1:17" x14ac:dyDescent="0.25">
      <c r="A988" s="1" t="s">
        <v>22</v>
      </c>
      <c r="B988" s="1" t="s">
        <v>430</v>
      </c>
      <c r="C988" s="1">
        <v>6430862</v>
      </c>
      <c r="D988" s="1" t="s">
        <v>473</v>
      </c>
      <c r="E988" s="3">
        <v>29.229588463994798</v>
      </c>
      <c r="F988" s="4">
        <v>260877</v>
      </c>
      <c r="G988" s="4">
        <v>1198</v>
      </c>
      <c r="H988" s="4">
        <v>980</v>
      </c>
      <c r="I988" s="4">
        <v>-218</v>
      </c>
      <c r="J988" s="5">
        <v>0.18196994991652754</v>
      </c>
      <c r="K988" s="6">
        <v>2.4810459577675158E-4</v>
      </c>
      <c r="L988" s="1" t="s">
        <v>17</v>
      </c>
      <c r="M988" s="7">
        <v>0</v>
      </c>
      <c r="N988" s="8">
        <v>0</v>
      </c>
      <c r="O988" s="13" t="s">
        <v>876</v>
      </c>
      <c r="P988" s="14" t="s">
        <v>877</v>
      </c>
      <c r="Q988" s="15" t="s">
        <v>878</v>
      </c>
    </row>
    <row r="989" spans="1:17" x14ac:dyDescent="0.25">
      <c r="A989" s="1" t="s">
        <v>14</v>
      </c>
      <c r="B989" s="1" t="s">
        <v>430</v>
      </c>
      <c r="C989" s="1">
        <v>6379072</v>
      </c>
      <c r="D989" s="1" t="s">
        <v>448</v>
      </c>
      <c r="E989" s="3">
        <v>42.219425801640568</v>
      </c>
      <c r="F989" s="4">
        <v>181172</v>
      </c>
      <c r="G989" s="4">
        <v>576</v>
      </c>
      <c r="H989" s="4">
        <v>367</v>
      </c>
      <c r="I989" s="4">
        <v>-209</v>
      </c>
      <c r="J989" s="5">
        <v>0.36284722222222221</v>
      </c>
      <c r="K989" s="6">
        <v>3.4356919965653843E-4</v>
      </c>
      <c r="L989" s="1" t="s">
        <v>17</v>
      </c>
      <c r="M989" s="7">
        <v>0</v>
      </c>
      <c r="N989" s="8">
        <v>0</v>
      </c>
      <c r="O989" s="13" t="s">
        <v>876</v>
      </c>
      <c r="P989" s="14" t="s">
        <v>877</v>
      </c>
      <c r="Q989" s="15" t="s">
        <v>878</v>
      </c>
    </row>
    <row r="990" spans="1:17" x14ac:dyDescent="0.25">
      <c r="A990" s="1" t="s">
        <v>14</v>
      </c>
      <c r="B990" s="1" t="s">
        <v>738</v>
      </c>
      <c r="C990" s="1">
        <v>6409895</v>
      </c>
      <c r="D990" s="1" t="s">
        <v>759</v>
      </c>
      <c r="E990" s="3">
        <v>18.849748464097935</v>
      </c>
      <c r="F990" s="4">
        <v>165989</v>
      </c>
      <c r="G990" s="4">
        <v>1182</v>
      </c>
      <c r="H990" s="4">
        <v>976</v>
      </c>
      <c r="I990" s="4">
        <v>-206</v>
      </c>
      <c r="J990" s="5">
        <v>0.17428087986463622</v>
      </c>
      <c r="K990" s="6">
        <v>1.5119185456207576E-4</v>
      </c>
      <c r="L990" s="1" t="s">
        <v>17</v>
      </c>
      <c r="M990" s="7">
        <v>0</v>
      </c>
      <c r="N990" s="8">
        <v>0</v>
      </c>
      <c r="O990" s="13" t="s">
        <v>876</v>
      </c>
      <c r="P990" s="14" t="s">
        <v>877</v>
      </c>
      <c r="Q990" s="15" t="s">
        <v>878</v>
      </c>
    </row>
    <row r="991" spans="1:17" x14ac:dyDescent="0.25">
      <c r="A991" s="1" t="s">
        <v>22</v>
      </c>
      <c r="B991" s="1" t="s">
        <v>430</v>
      </c>
      <c r="C991" s="1">
        <v>6431216</v>
      </c>
      <c r="D991" s="1" t="s">
        <v>472</v>
      </c>
      <c r="E991" s="3">
        <v>18.469798657718119</v>
      </c>
      <c r="F991" s="4">
        <v>137600</v>
      </c>
      <c r="G991" s="4">
        <v>1000</v>
      </c>
      <c r="H991" s="4">
        <v>801</v>
      </c>
      <c r="I991" s="4">
        <v>-199</v>
      </c>
      <c r="J991" s="5">
        <v>0.19900000000000001</v>
      </c>
      <c r="K991" s="6">
        <v>1.4311028684209245E-4</v>
      </c>
      <c r="L991" s="1" t="s">
        <v>17</v>
      </c>
      <c r="M991" s="7">
        <v>0</v>
      </c>
      <c r="N991" s="8">
        <v>0</v>
      </c>
      <c r="O991" s="13" t="s">
        <v>876</v>
      </c>
      <c r="P991" s="14" t="s">
        <v>877</v>
      </c>
      <c r="Q991" s="15" t="s">
        <v>878</v>
      </c>
    </row>
    <row r="992" spans="1:17" x14ac:dyDescent="0.25">
      <c r="A992" s="1" t="s">
        <v>22</v>
      </c>
      <c r="B992" s="1" t="s">
        <v>208</v>
      </c>
      <c r="C992" s="1">
        <v>6426525</v>
      </c>
      <c r="D992" s="1" t="s">
        <v>216</v>
      </c>
      <c r="E992" s="3">
        <v>12.309832196431255</v>
      </c>
      <c r="F992" s="4">
        <v>503570</v>
      </c>
      <c r="G992" s="4">
        <v>5491</v>
      </c>
      <c r="H992" s="4">
        <v>5294</v>
      </c>
      <c r="I992" s="4">
        <v>-197</v>
      </c>
      <c r="J992" s="5">
        <v>3.5876889455472592E-2</v>
      </c>
      <c r="K992" s="6">
        <v>9.4422169237051617E-5</v>
      </c>
      <c r="L992" s="1" t="s">
        <v>17</v>
      </c>
      <c r="M992" s="7">
        <v>0</v>
      </c>
      <c r="N992" s="8">
        <v>0</v>
      </c>
      <c r="O992" s="13" t="s">
        <v>876</v>
      </c>
      <c r="P992" s="14" t="s">
        <v>877</v>
      </c>
      <c r="Q992" s="15" t="s">
        <v>878</v>
      </c>
    </row>
    <row r="993" spans="1:17" x14ac:dyDescent="0.25">
      <c r="A993" s="1" t="s">
        <v>14</v>
      </c>
      <c r="B993" s="1" t="s">
        <v>664</v>
      </c>
      <c r="C993" s="1">
        <v>6175770</v>
      </c>
      <c r="D993" s="1" t="s">
        <v>669</v>
      </c>
      <c r="E993" s="3">
        <v>587.8420413679363</v>
      </c>
      <c r="F993" s="4">
        <v>1283171</v>
      </c>
      <c r="G993" s="4">
        <v>293</v>
      </c>
      <c r="H993" s="4">
        <v>100</v>
      </c>
      <c r="I993" s="4">
        <v>-193</v>
      </c>
      <c r="J993" s="5">
        <v>0.65870307167235498</v>
      </c>
      <c r="K993" s="6">
        <v>4.4174695689471969E-3</v>
      </c>
      <c r="L993" s="1" t="s">
        <v>17</v>
      </c>
      <c r="M993" s="7">
        <v>0</v>
      </c>
      <c r="N993" s="8">
        <v>0</v>
      </c>
      <c r="O993" s="13" t="s">
        <v>876</v>
      </c>
      <c r="P993" s="14" t="s">
        <v>877</v>
      </c>
      <c r="Q993" s="15" t="s">
        <v>878</v>
      </c>
    </row>
    <row r="994" spans="1:17" x14ac:dyDescent="0.25">
      <c r="A994" s="1" t="s">
        <v>14</v>
      </c>
      <c r="B994" s="1" t="s">
        <v>142</v>
      </c>
      <c r="C994" s="1">
        <v>6379000</v>
      </c>
      <c r="D994" s="1" t="s">
        <v>159</v>
      </c>
      <c r="E994" s="3">
        <v>9.4198908341667362</v>
      </c>
      <c r="F994" s="4">
        <v>156357</v>
      </c>
      <c r="G994" s="4">
        <v>2228</v>
      </c>
      <c r="H994" s="4">
        <v>2040</v>
      </c>
      <c r="I994" s="4">
        <v>-188</v>
      </c>
      <c r="J994" s="5">
        <v>8.4380610412926396E-2</v>
      </c>
      <c r="K994" s="6">
        <v>6.8953979234321982E-5</v>
      </c>
      <c r="L994" s="1" t="s">
        <v>17</v>
      </c>
      <c r="M994" s="7">
        <v>0</v>
      </c>
      <c r="N994" s="8">
        <v>0</v>
      </c>
      <c r="O994" s="13" t="s">
        <v>876</v>
      </c>
      <c r="P994" s="14" t="s">
        <v>877</v>
      </c>
      <c r="Q994" s="15" t="s">
        <v>878</v>
      </c>
    </row>
    <row r="995" spans="1:17" x14ac:dyDescent="0.25">
      <c r="A995" s="1" t="s">
        <v>14</v>
      </c>
      <c r="B995" s="1" t="s">
        <v>532</v>
      </c>
      <c r="C995" s="1">
        <v>6379408</v>
      </c>
      <c r="D995" s="1" t="s">
        <v>533</v>
      </c>
      <c r="E995" s="3">
        <v>12.569511025886865</v>
      </c>
      <c r="F995" s="4">
        <v>18354</v>
      </c>
      <c r="G995" s="4">
        <v>196</v>
      </c>
      <c r="H995" s="4">
        <v>16</v>
      </c>
      <c r="I995" s="4">
        <v>-180</v>
      </c>
      <c r="J995" s="5">
        <v>0.91836734693877553</v>
      </c>
      <c r="K995" s="6">
        <v>8.8094035086658839E-5</v>
      </c>
      <c r="L995" s="1" t="s">
        <v>17</v>
      </c>
      <c r="M995" s="7">
        <v>0</v>
      </c>
      <c r="N995" s="8">
        <v>0</v>
      </c>
      <c r="O995" s="13" t="s">
        <v>876</v>
      </c>
      <c r="P995" s="14" t="s">
        <v>877</v>
      </c>
      <c r="Q995" s="15" t="s">
        <v>878</v>
      </c>
    </row>
    <row r="996" spans="1:17" x14ac:dyDescent="0.25">
      <c r="A996" s="1" t="s">
        <v>22</v>
      </c>
      <c r="B996" s="1" t="s">
        <v>172</v>
      </c>
      <c r="C996" s="1">
        <v>6425720</v>
      </c>
      <c r="D996" s="1" t="s">
        <v>175</v>
      </c>
      <c r="E996" s="3">
        <v>2.3139109212934716</v>
      </c>
      <c r="F996" s="4">
        <v>3034</v>
      </c>
      <c r="G996" s="4">
        <v>176</v>
      </c>
      <c r="H996" s="4">
        <v>0</v>
      </c>
      <c r="I996" s="4">
        <v>-176</v>
      </c>
      <c r="J996" s="5">
        <v>1</v>
      </c>
      <c r="K996" s="6">
        <v>1.585677699102009E-5</v>
      </c>
      <c r="L996" s="1" t="s">
        <v>17</v>
      </c>
      <c r="M996" s="7">
        <v>0</v>
      </c>
      <c r="N996" s="8">
        <v>0</v>
      </c>
      <c r="O996" s="13" t="s">
        <v>876</v>
      </c>
      <c r="P996" s="14" t="s">
        <v>877</v>
      </c>
      <c r="Q996" s="15" t="s">
        <v>878</v>
      </c>
    </row>
    <row r="997" spans="1:17" x14ac:dyDescent="0.25">
      <c r="A997" s="1" t="s">
        <v>22</v>
      </c>
      <c r="B997" s="1" t="s">
        <v>172</v>
      </c>
      <c r="C997" s="1">
        <v>6425730</v>
      </c>
      <c r="D997" s="1" t="s">
        <v>181</v>
      </c>
      <c r="E997" s="3">
        <v>29.229624436885167</v>
      </c>
      <c r="F997" s="4">
        <v>508689</v>
      </c>
      <c r="G997" s="4">
        <v>2336</v>
      </c>
      <c r="H997" s="4">
        <v>2160</v>
      </c>
      <c r="I997" s="4">
        <v>-176</v>
      </c>
      <c r="J997" s="5">
        <v>7.5342465753424653E-2</v>
      </c>
      <c r="K997" s="6">
        <v>2.0030487429821653E-4</v>
      </c>
      <c r="L997" s="1" t="s">
        <v>17</v>
      </c>
      <c r="M997" s="7">
        <v>0</v>
      </c>
      <c r="N997" s="8">
        <v>0</v>
      </c>
      <c r="O997" s="13" t="s">
        <v>876</v>
      </c>
      <c r="P997" s="14" t="s">
        <v>877</v>
      </c>
      <c r="Q997" s="15" t="s">
        <v>878</v>
      </c>
    </row>
    <row r="998" spans="1:17" x14ac:dyDescent="0.25">
      <c r="A998" s="1" t="s">
        <v>14</v>
      </c>
      <c r="B998" s="1" t="s">
        <v>366</v>
      </c>
      <c r="C998" s="1">
        <v>6250898</v>
      </c>
      <c r="D998" s="1" t="s">
        <v>370</v>
      </c>
      <c r="E998" s="3">
        <v>33.099581752747788</v>
      </c>
      <c r="F998" s="4">
        <v>425371</v>
      </c>
      <c r="G998" s="4">
        <v>1725</v>
      </c>
      <c r="H998" s="4">
        <v>1555</v>
      </c>
      <c r="I998" s="4">
        <v>-170</v>
      </c>
      <c r="J998" s="5">
        <v>9.8550724637681164E-2</v>
      </c>
      <c r="K998" s="6">
        <v>2.1909226343489249E-4</v>
      </c>
      <c r="L998" s="1" t="s">
        <v>17</v>
      </c>
      <c r="M998" s="7">
        <v>0</v>
      </c>
      <c r="N998" s="8">
        <v>0</v>
      </c>
      <c r="O998" s="13" t="s">
        <v>876</v>
      </c>
      <c r="P998" s="14" t="s">
        <v>877</v>
      </c>
      <c r="Q998" s="15" t="s">
        <v>878</v>
      </c>
    </row>
    <row r="999" spans="1:17" x14ac:dyDescent="0.25">
      <c r="A999" s="1" t="s">
        <v>14</v>
      </c>
      <c r="B999" s="1" t="s">
        <v>58</v>
      </c>
      <c r="C999" s="1">
        <v>6327969</v>
      </c>
      <c r="D999" s="1" t="s">
        <v>61</v>
      </c>
      <c r="E999" s="3">
        <v>12.309831054219693</v>
      </c>
      <c r="F999" s="4">
        <v>249263</v>
      </c>
      <c r="G999" s="4">
        <v>2718</v>
      </c>
      <c r="H999" s="4">
        <v>2557</v>
      </c>
      <c r="I999" s="4">
        <v>-161</v>
      </c>
      <c r="J999" s="5">
        <v>5.9234731420161883E-2</v>
      </c>
      <c r="K999" s="6">
        <v>7.7167349424347829E-5</v>
      </c>
      <c r="L999" s="1" t="s">
        <v>17</v>
      </c>
      <c r="M999" s="7">
        <v>0</v>
      </c>
      <c r="N999" s="8">
        <v>0</v>
      </c>
      <c r="O999" s="13" t="s">
        <v>876</v>
      </c>
      <c r="P999" s="14" t="s">
        <v>877</v>
      </c>
      <c r="Q999" s="15" t="s">
        <v>878</v>
      </c>
    </row>
    <row r="1000" spans="1:17" x14ac:dyDescent="0.25">
      <c r="A1000" s="1" t="s">
        <v>22</v>
      </c>
      <c r="B1000" s="1" t="s">
        <v>376</v>
      </c>
      <c r="C1000" s="1">
        <v>6431212</v>
      </c>
      <c r="D1000" s="1" t="s">
        <v>399</v>
      </c>
      <c r="E1000" s="3">
        <v>58.459387368783339</v>
      </c>
      <c r="F1000" s="4">
        <v>135883</v>
      </c>
      <c r="G1000" s="4">
        <v>312</v>
      </c>
      <c r="H1000" s="4">
        <v>153</v>
      </c>
      <c r="I1000" s="4">
        <v>-159</v>
      </c>
      <c r="J1000" s="5">
        <v>0.50961538461538458</v>
      </c>
      <c r="K1000" s="6">
        <v>3.6191534619552595E-4</v>
      </c>
      <c r="L1000" s="1" t="s">
        <v>17</v>
      </c>
      <c r="M1000" s="7">
        <v>0</v>
      </c>
      <c r="N1000" s="8">
        <v>0</v>
      </c>
      <c r="O1000" s="13" t="s">
        <v>876</v>
      </c>
      <c r="P1000" s="14" t="s">
        <v>877</v>
      </c>
      <c r="Q1000" s="15" t="s">
        <v>878</v>
      </c>
    </row>
    <row r="1001" spans="1:17" x14ac:dyDescent="0.25">
      <c r="A1001" s="1" t="s">
        <v>14</v>
      </c>
      <c r="B1001" s="1" t="s">
        <v>15</v>
      </c>
      <c r="C1001" s="1">
        <v>6379838</v>
      </c>
      <c r="D1001" s="1" t="s">
        <v>20</v>
      </c>
      <c r="E1001" s="3">
        <v>46.349224716500814</v>
      </c>
      <c r="F1001" s="4">
        <v>120165</v>
      </c>
      <c r="G1001" s="4">
        <v>348</v>
      </c>
      <c r="H1001" s="4">
        <v>193</v>
      </c>
      <c r="I1001" s="4">
        <v>-155</v>
      </c>
      <c r="J1001" s="5">
        <v>0.4454022988505747</v>
      </c>
      <c r="K1001" s="6">
        <v>2.7972403668814641E-4</v>
      </c>
      <c r="L1001" s="1" t="s">
        <v>17</v>
      </c>
      <c r="M1001" s="7">
        <v>0</v>
      </c>
      <c r="N1001" s="8">
        <v>0</v>
      </c>
      <c r="O1001" s="13" t="s">
        <v>876</v>
      </c>
      <c r="P1001" s="14" t="s">
        <v>877</v>
      </c>
      <c r="Q1001" s="15" t="s">
        <v>878</v>
      </c>
    </row>
    <row r="1002" spans="1:17" x14ac:dyDescent="0.25">
      <c r="A1002" s="1" t="s">
        <v>14</v>
      </c>
      <c r="B1002" s="1" t="s">
        <v>541</v>
      </c>
      <c r="C1002" s="1">
        <v>6393759</v>
      </c>
      <c r="D1002" s="1" t="s">
        <v>557</v>
      </c>
      <c r="E1002" s="3">
        <v>18.84976345032457</v>
      </c>
      <c r="F1002" s="4">
        <v>342651</v>
      </c>
      <c r="G1002" s="4">
        <v>2440</v>
      </c>
      <c r="H1002" s="4">
        <v>2290</v>
      </c>
      <c r="I1002" s="4">
        <v>-150</v>
      </c>
      <c r="J1002" s="5">
        <v>6.1475409836065573E-2</v>
      </c>
      <c r="K1002" s="6">
        <v>1.1009124376094205E-4</v>
      </c>
      <c r="L1002" s="1" t="s">
        <v>17</v>
      </c>
      <c r="M1002" s="7">
        <v>0</v>
      </c>
      <c r="N1002" s="8">
        <v>0</v>
      </c>
      <c r="O1002" s="13" t="s">
        <v>876</v>
      </c>
      <c r="P1002" s="14" t="s">
        <v>877</v>
      </c>
      <c r="Q1002" s="15" t="s">
        <v>878</v>
      </c>
    </row>
    <row r="1003" spans="1:17" x14ac:dyDescent="0.25">
      <c r="A1003" s="1" t="s">
        <v>14</v>
      </c>
      <c r="B1003" s="1" t="s">
        <v>812</v>
      </c>
      <c r="C1003" s="1">
        <v>6288781</v>
      </c>
      <c r="D1003" s="1" t="s">
        <v>815</v>
      </c>
      <c r="E1003" s="3">
        <v>82.978884261347062</v>
      </c>
      <c r="F1003" s="4">
        <v>625611</v>
      </c>
      <c r="G1003" s="4">
        <v>1012</v>
      </c>
      <c r="H1003" s="4">
        <v>863</v>
      </c>
      <c r="I1003" s="4">
        <v>-149</v>
      </c>
      <c r="J1003" s="5">
        <v>0.14723320158102768</v>
      </c>
      <c r="K1003" s="6">
        <v>4.8140375559509722E-4</v>
      </c>
      <c r="L1003" s="1" t="s">
        <v>17</v>
      </c>
      <c r="M1003" s="7">
        <v>0</v>
      </c>
      <c r="N1003" s="8">
        <v>0</v>
      </c>
      <c r="O1003" s="13" t="s">
        <v>876</v>
      </c>
      <c r="P1003" s="14" t="s">
        <v>877</v>
      </c>
      <c r="Q1003" s="15" t="s">
        <v>878</v>
      </c>
    </row>
    <row r="1004" spans="1:17" x14ac:dyDescent="0.25">
      <c r="A1004" s="1" t="s">
        <v>22</v>
      </c>
      <c r="B1004" s="1" t="s">
        <v>541</v>
      </c>
      <c r="C1004" s="1">
        <v>6420637</v>
      </c>
      <c r="D1004" s="1" t="s">
        <v>562</v>
      </c>
      <c r="E1004" s="3">
        <v>21.989707799181449</v>
      </c>
      <c r="F1004" s="4">
        <v>373681</v>
      </c>
      <c r="G1004" s="4">
        <v>2281</v>
      </c>
      <c r="H1004" s="4">
        <v>2133</v>
      </c>
      <c r="I1004" s="4">
        <v>-148</v>
      </c>
      <c r="J1004" s="5">
        <v>6.4883822884699696E-2</v>
      </c>
      <c r="K1004" s="6">
        <v>1.2671755611640974E-4</v>
      </c>
      <c r="L1004" s="1" t="s">
        <v>17</v>
      </c>
      <c r="M1004" s="7">
        <v>0</v>
      </c>
      <c r="N1004" s="8">
        <v>0</v>
      </c>
      <c r="O1004" s="13" t="s">
        <v>876</v>
      </c>
      <c r="P1004" s="14" t="s">
        <v>877</v>
      </c>
      <c r="Q1004" s="15" t="s">
        <v>878</v>
      </c>
    </row>
    <row r="1005" spans="1:17" x14ac:dyDescent="0.25">
      <c r="A1005" s="1" t="s">
        <v>14</v>
      </c>
      <c r="B1005" s="1" t="s">
        <v>270</v>
      </c>
      <c r="C1005" s="1">
        <v>6332788</v>
      </c>
      <c r="D1005" s="1" t="s">
        <v>279</v>
      </c>
      <c r="E1005" s="3">
        <v>207.46739268076485</v>
      </c>
      <c r="F1005" s="4">
        <v>327674</v>
      </c>
      <c r="G1005" s="4">
        <v>212</v>
      </c>
      <c r="H1005" s="4">
        <v>65</v>
      </c>
      <c r="I1005" s="4">
        <v>-147</v>
      </c>
      <c r="J1005" s="5">
        <v>0.69339622641509435</v>
      </c>
      <c r="K1005" s="6">
        <v>1.1874704153742816E-3</v>
      </c>
      <c r="L1005" s="1" t="s">
        <v>17</v>
      </c>
      <c r="M1005" s="7">
        <v>0</v>
      </c>
      <c r="N1005" s="8">
        <v>0</v>
      </c>
      <c r="O1005" s="13" t="s">
        <v>876</v>
      </c>
      <c r="P1005" s="14" t="s">
        <v>877</v>
      </c>
      <c r="Q1005" s="15" t="s">
        <v>878</v>
      </c>
    </row>
    <row r="1006" spans="1:17" x14ac:dyDescent="0.25">
      <c r="A1006" s="1" t="s">
        <v>22</v>
      </c>
      <c r="B1006" s="1" t="s">
        <v>376</v>
      </c>
      <c r="C1006" s="1">
        <v>6425574</v>
      </c>
      <c r="D1006" s="1" t="s">
        <v>394</v>
      </c>
      <c r="E1006" s="3">
        <v>12.309828624116744</v>
      </c>
      <c r="F1006" s="4">
        <v>555385</v>
      </c>
      <c r="G1006" s="4">
        <v>6056</v>
      </c>
      <c r="H1006" s="4">
        <v>5917</v>
      </c>
      <c r="I1006" s="4">
        <v>-139</v>
      </c>
      <c r="J1006" s="5">
        <v>2.2952443857331573E-2</v>
      </c>
      <c r="K1006" s="6">
        <v>6.6622729518610709E-5</v>
      </c>
      <c r="L1006" s="1" t="s">
        <v>17</v>
      </c>
      <c r="M1006" s="7">
        <v>0</v>
      </c>
      <c r="N1006" s="8">
        <v>0</v>
      </c>
      <c r="O1006" s="13" t="s">
        <v>876</v>
      </c>
      <c r="P1006" s="14" t="s">
        <v>877</v>
      </c>
      <c r="Q1006" s="15" t="s">
        <v>878</v>
      </c>
    </row>
    <row r="1007" spans="1:17" x14ac:dyDescent="0.25">
      <c r="A1007" s="1" t="s">
        <v>14</v>
      </c>
      <c r="B1007" s="1" t="s">
        <v>270</v>
      </c>
      <c r="C1007" s="1">
        <v>6385834</v>
      </c>
      <c r="D1007" s="1" t="s">
        <v>287</v>
      </c>
      <c r="E1007" s="3">
        <v>33.099537854703875</v>
      </c>
      <c r="F1007" s="4">
        <v>449783</v>
      </c>
      <c r="G1007" s="4">
        <v>1824</v>
      </c>
      <c r="H1007" s="4">
        <v>1686</v>
      </c>
      <c r="I1007" s="4">
        <v>-138</v>
      </c>
      <c r="J1007" s="5">
        <v>7.5657894736842105E-2</v>
      </c>
      <c r="K1007" s="6">
        <v>1.7785113091443435E-4</v>
      </c>
      <c r="L1007" s="1" t="s">
        <v>17</v>
      </c>
      <c r="M1007" s="7">
        <v>0</v>
      </c>
      <c r="N1007" s="8">
        <v>0</v>
      </c>
      <c r="O1007" s="13" t="s">
        <v>876</v>
      </c>
      <c r="P1007" s="14" t="s">
        <v>877</v>
      </c>
      <c r="Q1007" s="15" t="s">
        <v>878</v>
      </c>
    </row>
    <row r="1008" spans="1:17" x14ac:dyDescent="0.25">
      <c r="A1008" s="1" t="s">
        <v>14</v>
      </c>
      <c r="B1008" s="1" t="s">
        <v>376</v>
      </c>
      <c r="C1008" s="1">
        <v>6371096</v>
      </c>
      <c r="D1008" s="1" t="s">
        <v>384</v>
      </c>
      <c r="E1008" s="3">
        <v>12.309807777255303</v>
      </c>
      <c r="F1008" s="4">
        <v>172778</v>
      </c>
      <c r="G1008" s="4">
        <v>1884</v>
      </c>
      <c r="H1008" s="4">
        <v>1756</v>
      </c>
      <c r="I1008" s="4">
        <v>-128</v>
      </c>
      <c r="J1008" s="5">
        <v>6.7940552016985137E-2</v>
      </c>
      <c r="K1008" s="6">
        <v>6.1350323284826467E-5</v>
      </c>
      <c r="L1008" s="1" t="s">
        <v>17</v>
      </c>
      <c r="M1008" s="7">
        <v>0</v>
      </c>
      <c r="N1008" s="8">
        <v>0</v>
      </c>
      <c r="O1008" s="13" t="s">
        <v>876</v>
      </c>
      <c r="P1008" s="14" t="s">
        <v>877</v>
      </c>
      <c r="Q1008" s="15" t="s">
        <v>878</v>
      </c>
    </row>
    <row r="1009" spans="1:17" x14ac:dyDescent="0.25">
      <c r="A1009" s="1" t="s">
        <v>22</v>
      </c>
      <c r="B1009" s="1" t="s">
        <v>58</v>
      </c>
      <c r="C1009" s="1">
        <v>6425865</v>
      </c>
      <c r="D1009" s="1" t="s">
        <v>76</v>
      </c>
      <c r="E1009" s="3">
        <v>32.469581955040567</v>
      </c>
      <c r="F1009" s="4">
        <v>254719</v>
      </c>
      <c r="G1009" s="4">
        <v>1053</v>
      </c>
      <c r="H1009" s="4">
        <v>927</v>
      </c>
      <c r="I1009" s="4">
        <v>-126</v>
      </c>
      <c r="J1009" s="5">
        <v>0.11965811965811966</v>
      </c>
      <c r="K1009" s="6">
        <v>1.5929526138875943E-4</v>
      </c>
      <c r="L1009" s="1" t="s">
        <v>17</v>
      </c>
      <c r="M1009" s="7">
        <v>0</v>
      </c>
      <c r="N1009" s="8">
        <v>0</v>
      </c>
      <c r="O1009" s="13" t="s">
        <v>876</v>
      </c>
      <c r="P1009" s="14" t="s">
        <v>877</v>
      </c>
      <c r="Q1009" s="15" t="s">
        <v>878</v>
      </c>
    </row>
    <row r="1010" spans="1:17" x14ac:dyDescent="0.25">
      <c r="A1010" s="1" t="s">
        <v>22</v>
      </c>
      <c r="B1010" s="1" t="s">
        <v>90</v>
      </c>
      <c r="C1010" s="1">
        <v>6425826</v>
      </c>
      <c r="D1010" s="1" t="s">
        <v>98</v>
      </c>
      <c r="E1010" s="3">
        <v>42.219463087248322</v>
      </c>
      <c r="F1010" s="4">
        <v>188721</v>
      </c>
      <c r="G1010" s="4">
        <v>600</v>
      </c>
      <c r="H1010" s="4">
        <v>477</v>
      </c>
      <c r="I1010" s="4">
        <v>-123</v>
      </c>
      <c r="J1010" s="5">
        <v>0.20499999999999999</v>
      </c>
      <c r="K1010" s="6">
        <v>2.0219640611637176E-4</v>
      </c>
      <c r="L1010" s="1" t="s">
        <v>17</v>
      </c>
      <c r="M1010" s="7">
        <v>0</v>
      </c>
      <c r="N1010" s="8">
        <v>0</v>
      </c>
      <c r="O1010" s="13" t="s">
        <v>876</v>
      </c>
      <c r="P1010" s="14" t="s">
        <v>877</v>
      </c>
      <c r="Q1010" s="15" t="s">
        <v>878</v>
      </c>
    </row>
    <row r="1011" spans="1:17" x14ac:dyDescent="0.25">
      <c r="A1011" s="1" t="s">
        <v>14</v>
      </c>
      <c r="B1011" s="1" t="s">
        <v>664</v>
      </c>
      <c r="C1011" s="1">
        <v>6378863</v>
      </c>
      <c r="D1011" s="1" t="s">
        <v>673</v>
      </c>
      <c r="E1011" s="3">
        <v>43.029371842244174</v>
      </c>
      <c r="F1011" s="4">
        <v>456490</v>
      </c>
      <c r="G1011" s="4">
        <v>1424</v>
      </c>
      <c r="H1011" s="4">
        <v>1302</v>
      </c>
      <c r="I1011" s="4">
        <v>-122</v>
      </c>
      <c r="J1011" s="5">
        <v>8.5674157303370788E-2</v>
      </c>
      <c r="K1011" s="6">
        <v>2.0439979291182904E-4</v>
      </c>
      <c r="L1011" s="1" t="s">
        <v>17</v>
      </c>
      <c r="M1011" s="7">
        <v>0</v>
      </c>
      <c r="N1011" s="8">
        <v>0</v>
      </c>
      <c r="O1011" s="13" t="s">
        <v>876</v>
      </c>
      <c r="P1011" s="14" t="s">
        <v>877</v>
      </c>
      <c r="Q1011" s="15" t="s">
        <v>878</v>
      </c>
    </row>
    <row r="1012" spans="1:17" x14ac:dyDescent="0.25">
      <c r="A1012" s="1" t="s">
        <v>22</v>
      </c>
      <c r="B1012" s="1" t="s">
        <v>738</v>
      </c>
      <c r="C1012" s="1">
        <v>6427727</v>
      </c>
      <c r="D1012" s="1" t="s">
        <v>767</v>
      </c>
      <c r="E1012" s="3">
        <v>66.209070571486677</v>
      </c>
      <c r="F1012" s="4">
        <v>260440</v>
      </c>
      <c r="G1012" s="4">
        <v>528</v>
      </c>
      <c r="H1012" s="4">
        <v>408</v>
      </c>
      <c r="I1012" s="4">
        <v>-120</v>
      </c>
      <c r="J1012" s="5">
        <v>0.22727272727272727</v>
      </c>
      <c r="K1012" s="6">
        <v>3.0935301428816386E-4</v>
      </c>
      <c r="L1012" s="1" t="s">
        <v>17</v>
      </c>
      <c r="M1012" s="7">
        <v>0</v>
      </c>
      <c r="N1012" s="8">
        <v>0</v>
      </c>
      <c r="O1012" s="13" t="s">
        <v>876</v>
      </c>
      <c r="P1012" s="14" t="s">
        <v>877</v>
      </c>
      <c r="Q1012" s="15" t="s">
        <v>878</v>
      </c>
    </row>
    <row r="1013" spans="1:17" x14ac:dyDescent="0.25">
      <c r="A1013" s="1" t="s">
        <v>14</v>
      </c>
      <c r="B1013" s="1" t="s">
        <v>504</v>
      </c>
      <c r="C1013" s="1">
        <v>6400371</v>
      </c>
      <c r="D1013" s="1" t="s">
        <v>517</v>
      </c>
      <c r="E1013" s="3">
        <v>82.97891454843311</v>
      </c>
      <c r="F1013" s="4">
        <v>157021</v>
      </c>
      <c r="G1013" s="4">
        <v>254</v>
      </c>
      <c r="H1013" s="4">
        <v>138</v>
      </c>
      <c r="I1013" s="4">
        <v>-116</v>
      </c>
      <c r="J1013" s="5">
        <v>0.45669291338582679</v>
      </c>
      <c r="K1013" s="6">
        <v>3.7478426866796772E-4</v>
      </c>
      <c r="L1013" s="1" t="s">
        <v>17</v>
      </c>
      <c r="M1013" s="7">
        <v>0</v>
      </c>
      <c r="N1013" s="8">
        <v>0</v>
      </c>
      <c r="O1013" s="13" t="s">
        <v>876</v>
      </c>
      <c r="P1013" s="14" t="s">
        <v>877</v>
      </c>
      <c r="Q1013" s="15" t="s">
        <v>878</v>
      </c>
    </row>
    <row r="1014" spans="1:17" x14ac:dyDescent="0.25">
      <c r="A1014" s="1" t="s">
        <v>14</v>
      </c>
      <c r="B1014" s="1" t="s">
        <v>225</v>
      </c>
      <c r="C1014" s="1">
        <v>6379254</v>
      </c>
      <c r="D1014" s="1" t="s">
        <v>238</v>
      </c>
      <c r="E1014" s="3">
        <v>6.1498970560710173</v>
      </c>
      <c r="F1014" s="4">
        <v>138000</v>
      </c>
      <c r="G1014" s="4">
        <v>3012</v>
      </c>
      <c r="H1014" s="4">
        <v>2899</v>
      </c>
      <c r="I1014" s="4">
        <v>-113</v>
      </c>
      <c r="J1014" s="5">
        <v>3.7516600265604251E-2</v>
      </c>
      <c r="K1014" s="6">
        <v>2.7058387018610604E-5</v>
      </c>
      <c r="L1014" s="1" t="s">
        <v>17</v>
      </c>
      <c r="M1014" s="7">
        <v>0</v>
      </c>
      <c r="N1014" s="8">
        <v>0</v>
      </c>
      <c r="O1014" s="13" t="s">
        <v>876</v>
      </c>
      <c r="P1014" s="14" t="s">
        <v>877</v>
      </c>
      <c r="Q1014" s="15" t="s">
        <v>878</v>
      </c>
    </row>
    <row r="1015" spans="1:17" x14ac:dyDescent="0.25">
      <c r="A1015" s="1" t="s">
        <v>14</v>
      </c>
      <c r="B1015" s="1" t="s">
        <v>376</v>
      </c>
      <c r="C1015" s="1">
        <v>6384604</v>
      </c>
      <c r="D1015" s="1" t="s">
        <v>392</v>
      </c>
      <c r="E1015" s="3">
        <v>5.5299217002237135</v>
      </c>
      <c r="F1015" s="4">
        <v>138425</v>
      </c>
      <c r="G1015" s="4">
        <v>3360</v>
      </c>
      <c r="H1015" s="4">
        <v>3247</v>
      </c>
      <c r="I1015" s="4">
        <v>-113</v>
      </c>
      <c r="J1015" s="5">
        <v>3.3630952380952379E-2</v>
      </c>
      <c r="K1015" s="6">
        <v>2.4330612396113982E-5</v>
      </c>
      <c r="L1015" s="1" t="s">
        <v>17</v>
      </c>
      <c r="M1015" s="7">
        <v>0</v>
      </c>
      <c r="N1015" s="8">
        <v>0</v>
      </c>
      <c r="O1015" s="13" t="s">
        <v>876</v>
      </c>
      <c r="P1015" s="14" t="s">
        <v>877</v>
      </c>
      <c r="Q1015" s="15" t="s">
        <v>878</v>
      </c>
    </row>
    <row r="1016" spans="1:17" x14ac:dyDescent="0.25">
      <c r="A1016" s="1" t="s">
        <v>14</v>
      </c>
      <c r="B1016" s="1" t="s">
        <v>126</v>
      </c>
      <c r="C1016" s="1">
        <v>6174033</v>
      </c>
      <c r="D1016" s="1" t="s">
        <v>127</v>
      </c>
      <c r="E1016" s="3">
        <v>207.46740723597932</v>
      </c>
      <c r="F1016" s="4">
        <v>268940</v>
      </c>
      <c r="G1016" s="4">
        <v>174</v>
      </c>
      <c r="H1016" s="4">
        <v>64</v>
      </c>
      <c r="I1016" s="4">
        <v>-110</v>
      </c>
      <c r="J1016" s="5">
        <v>0.63218390804597702</v>
      </c>
      <c r="K1016" s="6">
        <v>8.885833663615872E-4</v>
      </c>
      <c r="L1016" s="1" t="s">
        <v>17</v>
      </c>
      <c r="M1016" s="7">
        <v>0</v>
      </c>
      <c r="N1016" s="8">
        <v>0</v>
      </c>
      <c r="O1016" s="13" t="s">
        <v>876</v>
      </c>
      <c r="P1016" s="14" t="s">
        <v>877</v>
      </c>
      <c r="Q1016" s="15" t="s">
        <v>878</v>
      </c>
    </row>
    <row r="1017" spans="1:17" x14ac:dyDescent="0.25">
      <c r="A1017" s="1" t="s">
        <v>14</v>
      </c>
      <c r="B1017" s="1" t="s">
        <v>504</v>
      </c>
      <c r="C1017" s="1">
        <v>6379278</v>
      </c>
      <c r="D1017" s="1" t="s">
        <v>513</v>
      </c>
      <c r="E1017" s="3">
        <v>159.05797687393871</v>
      </c>
      <c r="F1017" s="4">
        <v>196707</v>
      </c>
      <c r="G1017" s="4">
        <v>166</v>
      </c>
      <c r="H1017" s="4">
        <v>63</v>
      </c>
      <c r="I1017" s="4">
        <v>-103</v>
      </c>
      <c r="J1017" s="5">
        <v>0.62048192771084343</v>
      </c>
      <c r="K1017" s="6">
        <v>6.3789367142659634E-4</v>
      </c>
      <c r="L1017" s="1" t="s">
        <v>17</v>
      </c>
      <c r="M1017" s="7">
        <v>0</v>
      </c>
      <c r="N1017" s="8">
        <v>0</v>
      </c>
      <c r="O1017" s="13" t="s">
        <v>876</v>
      </c>
      <c r="P1017" s="14" t="s">
        <v>877</v>
      </c>
      <c r="Q1017" s="15" t="s">
        <v>878</v>
      </c>
    </row>
    <row r="1018" spans="1:17" x14ac:dyDescent="0.25">
      <c r="A1018" s="1" t="s">
        <v>14</v>
      </c>
      <c r="B1018" s="1" t="s">
        <v>812</v>
      </c>
      <c r="C1018" s="1">
        <v>6288789</v>
      </c>
      <c r="D1018" s="1" t="s">
        <v>816</v>
      </c>
      <c r="E1018" s="3">
        <v>311.20561950133879</v>
      </c>
      <c r="F1018" s="4">
        <v>447467</v>
      </c>
      <c r="G1018" s="4">
        <v>193</v>
      </c>
      <c r="H1018" s="4">
        <v>90</v>
      </c>
      <c r="I1018" s="4">
        <v>-103</v>
      </c>
      <c r="J1018" s="5">
        <v>0.53367875647668395</v>
      </c>
      <c r="K1018" s="6">
        <v>1.2480738099016004E-3</v>
      </c>
      <c r="L1018" s="1" t="s">
        <v>17</v>
      </c>
      <c r="M1018" s="7">
        <v>0</v>
      </c>
      <c r="N1018" s="8">
        <v>0</v>
      </c>
      <c r="O1018" s="13" t="s">
        <v>876</v>
      </c>
      <c r="P1018" s="14" t="s">
        <v>877</v>
      </c>
      <c r="Q1018" s="15" t="s">
        <v>878</v>
      </c>
    </row>
    <row r="1019" spans="1:17" x14ac:dyDescent="0.25">
      <c r="A1019" s="1" t="s">
        <v>14</v>
      </c>
      <c r="B1019" s="1" t="s">
        <v>270</v>
      </c>
      <c r="C1019" s="1">
        <v>6378974</v>
      </c>
      <c r="D1019" s="1" t="s">
        <v>286</v>
      </c>
      <c r="E1019" s="3">
        <v>345.78490751350466</v>
      </c>
      <c r="F1019" s="4">
        <v>316860</v>
      </c>
      <c r="G1019" s="4">
        <v>123</v>
      </c>
      <c r="H1019" s="4">
        <v>20</v>
      </c>
      <c r="I1019" s="4">
        <v>-103</v>
      </c>
      <c r="J1019" s="5">
        <v>0.83739837398373984</v>
      </c>
      <c r="K1019" s="6">
        <v>1.3867522303047479E-3</v>
      </c>
      <c r="L1019" s="1" t="s">
        <v>17</v>
      </c>
      <c r="M1019" s="7">
        <v>0</v>
      </c>
      <c r="N1019" s="8">
        <v>0</v>
      </c>
      <c r="O1019" s="13" t="s">
        <v>876</v>
      </c>
      <c r="P1019" s="14" t="s">
        <v>877</v>
      </c>
      <c r="Q1019" s="15" t="s">
        <v>878</v>
      </c>
    </row>
    <row r="1020" spans="1:17" x14ac:dyDescent="0.25">
      <c r="A1020" s="1" t="s">
        <v>14</v>
      </c>
      <c r="B1020" s="1" t="s">
        <v>225</v>
      </c>
      <c r="C1020" s="1">
        <v>6379262</v>
      </c>
      <c r="D1020" s="1" t="s">
        <v>242</v>
      </c>
      <c r="E1020" s="3">
        <v>6.1499080731229725</v>
      </c>
      <c r="F1020" s="4">
        <v>82287</v>
      </c>
      <c r="G1020" s="4">
        <v>1796</v>
      </c>
      <c r="H1020" s="4">
        <v>1694</v>
      </c>
      <c r="I1020" s="4">
        <v>-102</v>
      </c>
      <c r="J1020" s="5">
        <v>5.6792873051224942E-2</v>
      </c>
      <c r="K1020" s="6">
        <v>2.4424428496807368E-5</v>
      </c>
      <c r="L1020" s="1" t="s">
        <v>17</v>
      </c>
      <c r="M1020" s="7">
        <v>0</v>
      </c>
      <c r="N1020" s="8">
        <v>0</v>
      </c>
      <c r="O1020" s="13" t="s">
        <v>876</v>
      </c>
      <c r="P1020" s="14" t="s">
        <v>877</v>
      </c>
      <c r="Q1020" s="15" t="s">
        <v>878</v>
      </c>
    </row>
    <row r="1021" spans="1:17" x14ac:dyDescent="0.25">
      <c r="A1021" s="1" t="s">
        <v>14</v>
      </c>
      <c r="B1021" s="1" t="s">
        <v>307</v>
      </c>
      <c r="C1021" s="1">
        <v>6332964</v>
      </c>
      <c r="D1021" s="1" t="s">
        <v>320</v>
      </c>
      <c r="E1021" s="3">
        <v>117.56858589426585</v>
      </c>
      <c r="F1021" s="4">
        <v>199702</v>
      </c>
      <c r="G1021" s="4">
        <v>228</v>
      </c>
      <c r="H1021" s="4">
        <v>132</v>
      </c>
      <c r="I1021" s="4">
        <v>-96</v>
      </c>
      <c r="J1021" s="5">
        <v>0.42105263157894735</v>
      </c>
      <c r="K1021" s="6">
        <v>4.3945877648554187E-4</v>
      </c>
      <c r="L1021" s="1" t="s">
        <v>17</v>
      </c>
      <c r="M1021" s="7">
        <v>0</v>
      </c>
      <c r="N1021" s="8">
        <v>0</v>
      </c>
      <c r="O1021" s="13" t="s">
        <v>876</v>
      </c>
      <c r="P1021" s="14" t="s">
        <v>877</v>
      </c>
      <c r="Q1021" s="15" t="s">
        <v>878</v>
      </c>
    </row>
    <row r="1022" spans="1:17" x14ac:dyDescent="0.25">
      <c r="A1022" s="1" t="s">
        <v>14</v>
      </c>
      <c r="B1022" s="1" t="s">
        <v>90</v>
      </c>
      <c r="C1022" s="1">
        <v>6379605</v>
      </c>
      <c r="D1022" s="1" t="s">
        <v>94</v>
      </c>
      <c r="E1022" s="3">
        <v>42.219463788545013</v>
      </c>
      <c r="F1022" s="4">
        <v>301010</v>
      </c>
      <c r="G1022" s="4">
        <v>957</v>
      </c>
      <c r="H1022" s="4">
        <v>864</v>
      </c>
      <c r="I1022" s="4">
        <v>-93</v>
      </c>
      <c r="J1022" s="5">
        <v>9.7178683385579931E-2</v>
      </c>
      <c r="K1022" s="6">
        <v>1.5288021204207659E-4</v>
      </c>
      <c r="L1022" s="1" t="s">
        <v>17</v>
      </c>
      <c r="M1022" s="7">
        <v>0</v>
      </c>
      <c r="N1022" s="8">
        <v>0</v>
      </c>
      <c r="O1022" s="13" t="s">
        <v>876</v>
      </c>
      <c r="P1022" s="14" t="s">
        <v>877</v>
      </c>
      <c r="Q1022" s="15" t="s">
        <v>878</v>
      </c>
    </row>
    <row r="1023" spans="1:17" x14ac:dyDescent="0.25">
      <c r="A1023" s="1" t="s">
        <v>22</v>
      </c>
      <c r="B1023" s="1" t="s">
        <v>222</v>
      </c>
      <c r="C1023" s="1">
        <v>6426561</v>
      </c>
      <c r="D1023" s="1" t="s">
        <v>224</v>
      </c>
      <c r="E1023" s="3">
        <v>15.709781711966823</v>
      </c>
      <c r="F1023" s="4">
        <v>176142</v>
      </c>
      <c r="G1023" s="4">
        <v>1505</v>
      </c>
      <c r="H1023" s="4">
        <v>1420</v>
      </c>
      <c r="I1023" s="4">
        <v>-85</v>
      </c>
      <c r="J1023" s="5">
        <v>5.647840531561462E-2</v>
      </c>
      <c r="K1023" s="6">
        <v>5.1992977721797953E-5</v>
      </c>
      <c r="L1023" s="1" t="s">
        <v>17</v>
      </c>
      <c r="M1023" s="7">
        <v>0</v>
      </c>
      <c r="N1023" s="8">
        <v>0</v>
      </c>
      <c r="O1023" s="13" t="s">
        <v>876</v>
      </c>
      <c r="P1023" s="14" t="s">
        <v>877</v>
      </c>
      <c r="Q1023" s="15" t="s">
        <v>878</v>
      </c>
    </row>
    <row r="1024" spans="1:17" x14ac:dyDescent="0.25">
      <c r="A1024" s="1" t="s">
        <v>14</v>
      </c>
      <c r="B1024" s="1" t="s">
        <v>27</v>
      </c>
      <c r="C1024" s="1">
        <v>6332832</v>
      </c>
      <c r="D1024" s="1" t="s">
        <v>30</v>
      </c>
      <c r="E1024" s="3">
        <v>66.209195087430942</v>
      </c>
      <c r="F1024" s="4">
        <v>145018</v>
      </c>
      <c r="G1024" s="4">
        <v>294</v>
      </c>
      <c r="H1024" s="4">
        <v>209</v>
      </c>
      <c r="I1024" s="4">
        <v>-85</v>
      </c>
      <c r="J1024" s="5">
        <v>0.28911564625850339</v>
      </c>
      <c r="K1024" s="6">
        <v>2.1912546388450042E-4</v>
      </c>
      <c r="L1024" s="1" t="s">
        <v>17</v>
      </c>
      <c r="M1024" s="7">
        <v>0</v>
      </c>
      <c r="N1024" s="8">
        <v>0</v>
      </c>
      <c r="O1024" s="13" t="s">
        <v>876</v>
      </c>
      <c r="P1024" s="14" t="s">
        <v>877</v>
      </c>
      <c r="Q1024" s="15" t="s">
        <v>878</v>
      </c>
    </row>
    <row r="1025" spans="1:17" x14ac:dyDescent="0.25">
      <c r="A1025" s="1" t="s">
        <v>14</v>
      </c>
      <c r="B1025" s="1" t="s">
        <v>532</v>
      </c>
      <c r="C1025" s="1">
        <v>6379410</v>
      </c>
      <c r="D1025" s="1" t="s">
        <v>535</v>
      </c>
      <c r="E1025" s="3">
        <v>33.0993288590604</v>
      </c>
      <c r="F1025" s="4">
        <v>24659</v>
      </c>
      <c r="G1025" s="4">
        <v>100</v>
      </c>
      <c r="H1025" s="4">
        <v>16</v>
      </c>
      <c r="I1025" s="4">
        <v>-84</v>
      </c>
      <c r="J1025" s="5">
        <v>0.84</v>
      </c>
      <c r="K1025" s="6">
        <v>1.0825652656892356E-4</v>
      </c>
      <c r="L1025" s="1" t="s">
        <v>17</v>
      </c>
      <c r="M1025" s="7">
        <v>0</v>
      </c>
      <c r="N1025" s="8">
        <v>0</v>
      </c>
      <c r="O1025" s="13" t="s">
        <v>876</v>
      </c>
      <c r="P1025" s="14" t="s">
        <v>877</v>
      </c>
      <c r="Q1025" s="15" t="s">
        <v>878</v>
      </c>
    </row>
    <row r="1026" spans="1:17" x14ac:dyDescent="0.25">
      <c r="A1026" s="1" t="s">
        <v>14</v>
      </c>
      <c r="B1026" s="1" t="s">
        <v>504</v>
      </c>
      <c r="C1026" s="1">
        <v>6359048</v>
      </c>
      <c r="D1026" s="1" t="s">
        <v>510</v>
      </c>
      <c r="E1026" s="3">
        <v>82.979033348941257</v>
      </c>
      <c r="F1026" s="4">
        <v>159494</v>
      </c>
      <c r="G1026" s="4">
        <v>258</v>
      </c>
      <c r="H1026" s="4">
        <v>175</v>
      </c>
      <c r="I1026" s="4">
        <v>-83</v>
      </c>
      <c r="J1026" s="5">
        <v>0.32170542635658916</v>
      </c>
      <c r="K1026" s="6">
        <v>2.6816498995962799E-4</v>
      </c>
      <c r="L1026" s="1" t="s">
        <v>17</v>
      </c>
      <c r="M1026" s="7">
        <v>0</v>
      </c>
      <c r="N1026" s="8">
        <v>0</v>
      </c>
      <c r="O1026" s="13" t="s">
        <v>876</v>
      </c>
      <c r="P1026" s="14" t="s">
        <v>877</v>
      </c>
      <c r="Q1026" s="15" t="s">
        <v>878</v>
      </c>
    </row>
    <row r="1027" spans="1:17" x14ac:dyDescent="0.25">
      <c r="A1027" s="1" t="s">
        <v>22</v>
      </c>
      <c r="B1027" s="1" t="s">
        <v>307</v>
      </c>
      <c r="C1027" s="1">
        <v>6426503</v>
      </c>
      <c r="D1027" s="1" t="s">
        <v>338</v>
      </c>
      <c r="E1027" s="3">
        <v>345.78523489932883</v>
      </c>
      <c r="F1027" s="4">
        <v>1133484</v>
      </c>
      <c r="G1027" s="4">
        <v>440</v>
      </c>
      <c r="H1027" s="4">
        <v>360</v>
      </c>
      <c r="I1027" s="4">
        <v>-80</v>
      </c>
      <c r="J1027" s="5">
        <v>0.18181818181818182</v>
      </c>
      <c r="K1027" s="6">
        <v>1.0770901306939183E-3</v>
      </c>
      <c r="L1027" s="1" t="s">
        <v>17</v>
      </c>
      <c r="M1027" s="7">
        <v>0</v>
      </c>
      <c r="N1027" s="8">
        <v>0</v>
      </c>
      <c r="O1027" s="13" t="s">
        <v>876</v>
      </c>
      <c r="P1027" s="14" t="s">
        <v>877</v>
      </c>
      <c r="Q1027" s="15" t="s">
        <v>878</v>
      </c>
    </row>
    <row r="1028" spans="1:17" x14ac:dyDescent="0.25">
      <c r="A1028" s="1" t="s">
        <v>14</v>
      </c>
      <c r="B1028" s="1" t="s">
        <v>664</v>
      </c>
      <c r="C1028" s="1">
        <v>6385824</v>
      </c>
      <c r="D1028" s="1" t="s">
        <v>694</v>
      </c>
      <c r="E1028" s="3">
        <v>46.339442436757878</v>
      </c>
      <c r="F1028" s="4">
        <v>179519</v>
      </c>
      <c r="G1028" s="4">
        <v>520</v>
      </c>
      <c r="H1028" s="4">
        <v>440</v>
      </c>
      <c r="I1028" s="4">
        <v>-80</v>
      </c>
      <c r="J1028" s="5">
        <v>0.15384615384615385</v>
      </c>
      <c r="K1028" s="6">
        <v>1.44343225427257E-4</v>
      </c>
      <c r="L1028" s="1" t="s">
        <v>17</v>
      </c>
      <c r="M1028" s="7">
        <v>0</v>
      </c>
      <c r="N1028" s="8">
        <v>0</v>
      </c>
      <c r="O1028" s="13" t="s">
        <v>876</v>
      </c>
      <c r="P1028" s="14" t="s">
        <v>877</v>
      </c>
      <c r="Q1028" s="15" t="s">
        <v>878</v>
      </c>
    </row>
    <row r="1029" spans="1:17" x14ac:dyDescent="0.25">
      <c r="A1029" s="1" t="s">
        <v>14</v>
      </c>
      <c r="B1029" s="1" t="s">
        <v>738</v>
      </c>
      <c r="C1029" s="1">
        <v>6385826</v>
      </c>
      <c r="D1029" s="1" t="s">
        <v>746</v>
      </c>
      <c r="E1029" s="3">
        <v>82.978542395311464</v>
      </c>
      <c r="F1029" s="4">
        <v>87783</v>
      </c>
      <c r="G1029" s="4">
        <v>142</v>
      </c>
      <c r="H1029" s="4">
        <v>69</v>
      </c>
      <c r="I1029" s="4">
        <v>-73</v>
      </c>
      <c r="J1029" s="5">
        <v>0.5140845070422535</v>
      </c>
      <c r="K1029" s="6">
        <v>2.3585455955972754E-4</v>
      </c>
      <c r="L1029" s="1" t="s">
        <v>17</v>
      </c>
      <c r="M1029" s="7">
        <v>0</v>
      </c>
      <c r="N1029" s="8">
        <v>0</v>
      </c>
      <c r="O1029" s="13" t="s">
        <v>876</v>
      </c>
      <c r="P1029" s="14" t="s">
        <v>877</v>
      </c>
      <c r="Q1029" s="15" t="s">
        <v>878</v>
      </c>
    </row>
    <row r="1030" spans="1:17" x14ac:dyDescent="0.25">
      <c r="A1030" s="1" t="s">
        <v>14</v>
      </c>
      <c r="B1030" s="1" t="s">
        <v>172</v>
      </c>
      <c r="C1030" s="1">
        <v>6379022</v>
      </c>
      <c r="D1030" s="1" t="s">
        <v>187</v>
      </c>
      <c r="E1030" s="3">
        <v>12.309862359231031</v>
      </c>
      <c r="F1030" s="4">
        <v>27054</v>
      </c>
      <c r="G1030" s="4">
        <v>295</v>
      </c>
      <c r="H1030" s="4">
        <v>225</v>
      </c>
      <c r="I1030" s="4">
        <v>-70</v>
      </c>
      <c r="J1030" s="5">
        <v>0.23728813559322035</v>
      </c>
      <c r="K1030" s="6">
        <v>3.3551106812122526E-5</v>
      </c>
      <c r="L1030" s="1" t="s">
        <v>17</v>
      </c>
      <c r="M1030" s="7">
        <v>0</v>
      </c>
      <c r="N1030" s="8">
        <v>0</v>
      </c>
      <c r="O1030" s="13" t="s">
        <v>876</v>
      </c>
      <c r="P1030" s="14" t="s">
        <v>877</v>
      </c>
      <c r="Q1030" s="15" t="s">
        <v>878</v>
      </c>
    </row>
    <row r="1031" spans="1:17" x14ac:dyDescent="0.25">
      <c r="A1031" s="1" t="s">
        <v>22</v>
      </c>
      <c r="B1031" s="1" t="s">
        <v>27</v>
      </c>
      <c r="C1031" s="1">
        <v>6427958</v>
      </c>
      <c r="D1031" s="1" t="s">
        <v>35</v>
      </c>
      <c r="E1031" s="3">
        <v>52.969213632491837</v>
      </c>
      <c r="F1031" s="4">
        <v>282943</v>
      </c>
      <c r="G1031" s="4">
        <v>717</v>
      </c>
      <c r="H1031" s="4">
        <v>648</v>
      </c>
      <c r="I1031" s="4">
        <v>-69</v>
      </c>
      <c r="J1031" s="5">
        <v>9.6234309623430964E-2</v>
      </c>
      <c r="K1031" s="6">
        <v>1.423076447402445E-4</v>
      </c>
      <c r="L1031" s="1" t="s">
        <v>17</v>
      </c>
      <c r="M1031" s="7">
        <v>0</v>
      </c>
      <c r="N1031" s="8">
        <v>0</v>
      </c>
      <c r="O1031" s="13" t="s">
        <v>876</v>
      </c>
      <c r="P1031" s="14" t="s">
        <v>877</v>
      </c>
      <c r="Q1031" s="15" t="s">
        <v>878</v>
      </c>
    </row>
    <row r="1032" spans="1:17" x14ac:dyDescent="0.25">
      <c r="A1032" s="1" t="s">
        <v>14</v>
      </c>
      <c r="B1032" s="1" t="s">
        <v>200</v>
      </c>
      <c r="C1032" s="1">
        <v>6332154</v>
      </c>
      <c r="D1032" s="1" t="s">
        <v>201</v>
      </c>
      <c r="E1032" s="3">
        <v>21.989666560136357</v>
      </c>
      <c r="F1032" s="4">
        <v>206417</v>
      </c>
      <c r="G1032" s="4">
        <v>1260</v>
      </c>
      <c r="H1032" s="4">
        <v>1196</v>
      </c>
      <c r="I1032" s="4">
        <v>-64</v>
      </c>
      <c r="J1032" s="5">
        <v>5.0793650793650794E-2</v>
      </c>
      <c r="K1032" s="6">
        <v>5.4796678258557827E-5</v>
      </c>
      <c r="L1032" s="1" t="s">
        <v>17</v>
      </c>
      <c r="M1032" s="7">
        <v>0</v>
      </c>
      <c r="N1032" s="8">
        <v>0</v>
      </c>
      <c r="O1032" s="13" t="s">
        <v>876</v>
      </c>
      <c r="P1032" s="14" t="s">
        <v>877</v>
      </c>
      <c r="Q1032" s="15" t="s">
        <v>878</v>
      </c>
    </row>
    <row r="1033" spans="1:17" x14ac:dyDescent="0.25">
      <c r="A1033" s="1" t="s">
        <v>14</v>
      </c>
      <c r="B1033" s="1" t="s">
        <v>307</v>
      </c>
      <c r="C1033" s="1">
        <v>6332938</v>
      </c>
      <c r="D1033" s="1" t="s">
        <v>314</v>
      </c>
      <c r="E1033" s="3">
        <v>138.30814123139771</v>
      </c>
      <c r="F1033" s="4">
        <v>236991</v>
      </c>
      <c r="G1033" s="4">
        <v>230</v>
      </c>
      <c r="H1033" s="4">
        <v>168</v>
      </c>
      <c r="I1033" s="4">
        <v>-62</v>
      </c>
      <c r="J1033" s="5">
        <v>0.26956521739130435</v>
      </c>
      <c r="K1033" s="6">
        <v>3.338835702967645E-4</v>
      </c>
      <c r="L1033" s="1" t="s">
        <v>17</v>
      </c>
      <c r="M1033" s="7">
        <v>0</v>
      </c>
      <c r="N1033" s="8">
        <v>0</v>
      </c>
      <c r="O1033" s="13" t="s">
        <v>876</v>
      </c>
      <c r="P1033" s="14" t="s">
        <v>877</v>
      </c>
      <c r="Q1033" s="15" t="s">
        <v>878</v>
      </c>
    </row>
    <row r="1034" spans="1:17" x14ac:dyDescent="0.25">
      <c r="A1034" s="1" t="s">
        <v>14</v>
      </c>
      <c r="B1034" s="1" t="s">
        <v>784</v>
      </c>
      <c r="C1034" s="1">
        <v>6288937</v>
      </c>
      <c r="D1034" s="1" t="s">
        <v>786</v>
      </c>
      <c r="E1034" s="3">
        <v>186.7178012144455</v>
      </c>
      <c r="F1034" s="4">
        <v>116848</v>
      </c>
      <c r="G1034" s="4">
        <v>84</v>
      </c>
      <c r="H1034" s="4">
        <v>24</v>
      </c>
      <c r="I1034" s="4">
        <v>-60</v>
      </c>
      <c r="J1034" s="5">
        <v>0.7142857142857143</v>
      </c>
      <c r="K1034" s="6">
        <v>4.3620695871709092E-4</v>
      </c>
      <c r="L1034" s="1" t="s">
        <v>17</v>
      </c>
      <c r="M1034" s="7">
        <v>0</v>
      </c>
      <c r="N1034" s="8">
        <v>0</v>
      </c>
      <c r="O1034" s="13" t="s">
        <v>876</v>
      </c>
      <c r="P1034" s="14" t="s">
        <v>877</v>
      </c>
      <c r="Q1034" s="15" t="s">
        <v>878</v>
      </c>
    </row>
    <row r="1035" spans="1:17" x14ac:dyDescent="0.25">
      <c r="A1035" s="1" t="s">
        <v>14</v>
      </c>
      <c r="B1035" s="1" t="s">
        <v>664</v>
      </c>
      <c r="C1035" s="1">
        <v>6378870</v>
      </c>
      <c r="D1035" s="1" t="s">
        <v>695</v>
      </c>
      <c r="E1035" s="3">
        <v>21.989714519996078</v>
      </c>
      <c r="F1035" s="4">
        <v>246718</v>
      </c>
      <c r="G1035" s="4">
        <v>1506</v>
      </c>
      <c r="H1035" s="4">
        <v>1446</v>
      </c>
      <c r="I1035" s="4">
        <v>-60</v>
      </c>
      <c r="J1035" s="5">
        <v>3.9840637450199202E-2</v>
      </c>
      <c r="K1035" s="6">
        <v>5.1371997910408387E-5</v>
      </c>
      <c r="L1035" s="1" t="s">
        <v>17</v>
      </c>
      <c r="M1035" s="7">
        <v>0</v>
      </c>
      <c r="N1035" s="8">
        <v>0</v>
      </c>
      <c r="O1035" s="13" t="s">
        <v>876</v>
      </c>
      <c r="P1035" s="14" t="s">
        <v>877</v>
      </c>
      <c r="Q1035" s="15" t="s">
        <v>878</v>
      </c>
    </row>
    <row r="1036" spans="1:17" x14ac:dyDescent="0.25">
      <c r="A1036" s="1" t="s">
        <v>14</v>
      </c>
      <c r="B1036" s="1" t="s">
        <v>504</v>
      </c>
      <c r="C1036" s="1">
        <v>6396640</v>
      </c>
      <c r="D1036" s="1" t="s">
        <v>518</v>
      </c>
      <c r="E1036" s="3">
        <v>172.88793980069147</v>
      </c>
      <c r="F1036" s="4">
        <v>85009</v>
      </c>
      <c r="G1036" s="4">
        <v>66</v>
      </c>
      <c r="H1036" s="4">
        <v>12</v>
      </c>
      <c r="I1036" s="4">
        <v>-54</v>
      </c>
      <c r="J1036" s="5">
        <v>0.81818181818181823</v>
      </c>
      <c r="K1036" s="6">
        <v>3.6350808404945887E-4</v>
      </c>
      <c r="L1036" s="1" t="s">
        <v>17</v>
      </c>
      <c r="M1036" s="7">
        <v>0</v>
      </c>
      <c r="N1036" s="8">
        <v>0</v>
      </c>
      <c r="O1036" s="13" t="s">
        <v>876</v>
      </c>
      <c r="P1036" s="14" t="s">
        <v>877</v>
      </c>
      <c r="Q1036" s="15" t="s">
        <v>878</v>
      </c>
    </row>
    <row r="1037" spans="1:17" x14ac:dyDescent="0.25">
      <c r="A1037" s="1" t="s">
        <v>14</v>
      </c>
      <c r="B1037" s="1" t="s">
        <v>307</v>
      </c>
      <c r="C1037" s="1">
        <v>6379776</v>
      </c>
      <c r="D1037" s="1" t="s">
        <v>326</v>
      </c>
      <c r="E1037" s="3">
        <v>276.62678727750222</v>
      </c>
      <c r="F1037" s="4">
        <v>142200</v>
      </c>
      <c r="G1037" s="4">
        <v>69</v>
      </c>
      <c r="H1037" s="4">
        <v>17</v>
      </c>
      <c r="I1037" s="4">
        <v>-52</v>
      </c>
      <c r="J1037" s="5">
        <v>0.75362318840579712</v>
      </c>
      <c r="K1037" s="6">
        <v>5.6008403209232053E-4</v>
      </c>
      <c r="L1037" s="1" t="s">
        <v>17</v>
      </c>
      <c r="M1037" s="7">
        <v>0</v>
      </c>
      <c r="N1037" s="8">
        <v>0</v>
      </c>
      <c r="O1037" s="13" t="s">
        <v>876</v>
      </c>
      <c r="P1037" s="14" t="s">
        <v>877</v>
      </c>
      <c r="Q1037" s="15" t="s">
        <v>878</v>
      </c>
    </row>
    <row r="1038" spans="1:17" x14ac:dyDescent="0.25">
      <c r="A1038" s="1" t="s">
        <v>14</v>
      </c>
      <c r="B1038" s="1" t="s">
        <v>126</v>
      </c>
      <c r="C1038" s="1">
        <v>6294055</v>
      </c>
      <c r="D1038" s="1" t="s">
        <v>130</v>
      </c>
      <c r="E1038" s="3">
        <v>138.30781992308272</v>
      </c>
      <c r="F1038" s="4">
        <v>183410</v>
      </c>
      <c r="G1038" s="4">
        <v>178</v>
      </c>
      <c r="H1038" s="4">
        <v>128</v>
      </c>
      <c r="I1038" s="4">
        <v>-50</v>
      </c>
      <c r="J1038" s="5">
        <v>0.2808988764044944</v>
      </c>
      <c r="K1038" s="6">
        <v>2.6926031825851905E-4</v>
      </c>
      <c r="L1038" s="1" t="s">
        <v>17</v>
      </c>
      <c r="M1038" s="7">
        <v>0</v>
      </c>
      <c r="N1038" s="8">
        <v>0</v>
      </c>
      <c r="O1038" s="13" t="s">
        <v>876</v>
      </c>
      <c r="P1038" s="14" t="s">
        <v>877</v>
      </c>
      <c r="Q1038" s="15" t="s">
        <v>878</v>
      </c>
    </row>
    <row r="1039" spans="1:17" x14ac:dyDescent="0.25">
      <c r="A1039" s="1" t="s">
        <v>14</v>
      </c>
      <c r="B1039" s="1" t="s">
        <v>307</v>
      </c>
      <c r="C1039" s="1">
        <v>6391546</v>
      </c>
      <c r="D1039" s="1" t="s">
        <v>333</v>
      </c>
      <c r="E1039" s="3">
        <v>33.099565732333204</v>
      </c>
      <c r="F1039" s="4">
        <v>1257618</v>
      </c>
      <c r="G1039" s="4">
        <v>5100</v>
      </c>
      <c r="H1039" s="4">
        <v>5051</v>
      </c>
      <c r="I1039" s="4">
        <v>-49</v>
      </c>
      <c r="J1039" s="5">
        <v>9.6078431372549015E-3</v>
      </c>
      <c r="K1039" s="6">
        <v>6.3150092424983672E-5</v>
      </c>
      <c r="L1039" s="1" t="s">
        <v>17</v>
      </c>
      <c r="M1039" s="7">
        <v>0</v>
      </c>
      <c r="N1039" s="8">
        <v>0</v>
      </c>
      <c r="O1039" s="13" t="s">
        <v>876</v>
      </c>
      <c r="P1039" s="14" t="s">
        <v>877</v>
      </c>
      <c r="Q1039" s="15" t="s">
        <v>878</v>
      </c>
    </row>
    <row r="1040" spans="1:17" x14ac:dyDescent="0.25">
      <c r="A1040" s="1" t="s">
        <v>14</v>
      </c>
      <c r="B1040" s="1" t="s">
        <v>812</v>
      </c>
      <c r="C1040" s="1">
        <v>6392313</v>
      </c>
      <c r="D1040" s="1" t="s">
        <v>827</v>
      </c>
      <c r="E1040" s="3">
        <v>345.78424061645535</v>
      </c>
      <c r="F1040" s="4">
        <v>139109</v>
      </c>
      <c r="G1040" s="4">
        <v>54</v>
      </c>
      <c r="H1040" s="4">
        <v>5</v>
      </c>
      <c r="I1040" s="4">
        <v>-49</v>
      </c>
      <c r="J1040" s="5">
        <v>0.90740740740740744</v>
      </c>
      <c r="K1040" s="6">
        <v>6.5971580807482402E-4</v>
      </c>
      <c r="L1040" s="1" t="s">
        <v>17</v>
      </c>
      <c r="M1040" s="7">
        <v>0</v>
      </c>
      <c r="N1040" s="8">
        <v>0</v>
      </c>
      <c r="O1040" s="13" t="s">
        <v>876</v>
      </c>
      <c r="P1040" s="14" t="s">
        <v>877</v>
      </c>
      <c r="Q1040" s="15" t="s">
        <v>878</v>
      </c>
    </row>
    <row r="1041" spans="1:17" x14ac:dyDescent="0.25">
      <c r="A1041" s="1" t="s">
        <v>14</v>
      </c>
      <c r="B1041" s="1" t="s">
        <v>738</v>
      </c>
      <c r="C1041" s="1">
        <v>6378882</v>
      </c>
      <c r="D1041" s="1" t="s">
        <v>744</v>
      </c>
      <c r="E1041" s="3">
        <v>12.569857751888902</v>
      </c>
      <c r="F1041" s="4">
        <v>119117</v>
      </c>
      <c r="G1041" s="4">
        <v>1272</v>
      </c>
      <c r="H1041" s="4">
        <v>1224</v>
      </c>
      <c r="I1041" s="4">
        <v>-48</v>
      </c>
      <c r="J1041" s="5">
        <v>3.7735849056603772E-2</v>
      </c>
      <c r="K1041" s="6">
        <v>2.3492390702097487E-5</v>
      </c>
      <c r="L1041" s="1" t="s">
        <v>17</v>
      </c>
      <c r="M1041" s="7">
        <v>0</v>
      </c>
      <c r="N1041" s="8">
        <v>0</v>
      </c>
      <c r="O1041" s="13" t="s">
        <v>876</v>
      </c>
      <c r="P1041" s="14" t="s">
        <v>877</v>
      </c>
      <c r="Q1041" s="15" t="s">
        <v>878</v>
      </c>
    </row>
    <row r="1042" spans="1:17" x14ac:dyDescent="0.25">
      <c r="A1042" s="1" t="s">
        <v>14</v>
      </c>
      <c r="B1042" s="1" t="s">
        <v>58</v>
      </c>
      <c r="C1042" s="1">
        <v>6371130</v>
      </c>
      <c r="D1042" s="1" t="s">
        <v>65</v>
      </c>
      <c r="E1042" s="3">
        <v>29.22964692150569</v>
      </c>
      <c r="F1042" s="4">
        <v>280476</v>
      </c>
      <c r="G1042" s="4">
        <v>1288</v>
      </c>
      <c r="H1042" s="4">
        <v>1243</v>
      </c>
      <c r="I1042" s="4">
        <v>-45</v>
      </c>
      <c r="J1042" s="5">
        <v>3.4937888198757761E-2</v>
      </c>
      <c r="K1042" s="6">
        <v>5.1214353847390226E-5</v>
      </c>
      <c r="L1042" s="1" t="s">
        <v>17</v>
      </c>
      <c r="M1042" s="7">
        <v>0</v>
      </c>
      <c r="N1042" s="8">
        <v>0</v>
      </c>
      <c r="O1042" s="13" t="s">
        <v>876</v>
      </c>
      <c r="P1042" s="14" t="s">
        <v>877</v>
      </c>
      <c r="Q1042" s="15" t="s">
        <v>878</v>
      </c>
    </row>
    <row r="1043" spans="1:17" x14ac:dyDescent="0.25">
      <c r="A1043" s="1" t="s">
        <v>14</v>
      </c>
      <c r="B1043" s="1" t="s">
        <v>504</v>
      </c>
      <c r="C1043" s="1">
        <v>6347937</v>
      </c>
      <c r="D1043" s="1" t="s">
        <v>511</v>
      </c>
      <c r="E1043" s="3">
        <v>207.46732603320379</v>
      </c>
      <c r="F1043" s="4">
        <v>176202</v>
      </c>
      <c r="G1043" s="4">
        <v>114</v>
      </c>
      <c r="H1043" s="4">
        <v>71</v>
      </c>
      <c r="I1043" s="4">
        <v>-43</v>
      </c>
      <c r="J1043" s="5">
        <v>0.37719298245614036</v>
      </c>
      <c r="K1043" s="6">
        <v>3.4735517998642294E-4</v>
      </c>
      <c r="L1043" s="1" t="s">
        <v>17</v>
      </c>
      <c r="M1043" s="7">
        <v>0</v>
      </c>
      <c r="N1043" s="8">
        <v>0</v>
      </c>
      <c r="O1043" s="13" t="s">
        <v>876</v>
      </c>
      <c r="P1043" s="14" t="s">
        <v>877</v>
      </c>
      <c r="Q1043" s="15" t="s">
        <v>878</v>
      </c>
    </row>
    <row r="1044" spans="1:17" x14ac:dyDescent="0.25">
      <c r="A1044" s="1" t="s">
        <v>14</v>
      </c>
      <c r="B1044" s="1" t="s">
        <v>401</v>
      </c>
      <c r="C1044" s="1">
        <v>6333048</v>
      </c>
      <c r="D1044" s="1" t="s">
        <v>407</v>
      </c>
      <c r="E1044" s="3">
        <v>64.949173829428148</v>
      </c>
      <c r="F1044" s="4">
        <v>82742</v>
      </c>
      <c r="G1044" s="4">
        <v>171</v>
      </c>
      <c r="H1044" s="4">
        <v>128</v>
      </c>
      <c r="I1044" s="4">
        <v>-43</v>
      </c>
      <c r="J1044" s="5">
        <v>0.25146198830409355</v>
      </c>
      <c r="K1044" s="6">
        <v>1.0874209639102321E-4</v>
      </c>
      <c r="L1044" s="1" t="s">
        <v>17</v>
      </c>
      <c r="M1044" s="7">
        <v>0</v>
      </c>
      <c r="N1044" s="8">
        <v>0</v>
      </c>
      <c r="O1044" s="13" t="s">
        <v>876</v>
      </c>
      <c r="P1044" s="14" t="s">
        <v>877</v>
      </c>
      <c r="Q1044" s="15" t="s">
        <v>878</v>
      </c>
    </row>
    <row r="1045" spans="1:17" x14ac:dyDescent="0.25">
      <c r="A1045" s="1" t="s">
        <v>14</v>
      </c>
      <c r="B1045" s="1" t="s">
        <v>126</v>
      </c>
      <c r="C1045" s="1">
        <v>6250884</v>
      </c>
      <c r="D1045" s="1" t="s">
        <v>128</v>
      </c>
      <c r="E1045" s="3">
        <v>117.5684047496128</v>
      </c>
      <c r="F1045" s="4">
        <v>364368</v>
      </c>
      <c r="G1045" s="4">
        <v>416</v>
      </c>
      <c r="H1045" s="4">
        <v>378</v>
      </c>
      <c r="I1045" s="4">
        <v>-38</v>
      </c>
      <c r="J1045" s="5">
        <v>9.1346153846153841E-2</v>
      </c>
      <c r="K1045" s="6">
        <v>1.7395216434038611E-4</v>
      </c>
      <c r="L1045" s="1" t="s">
        <v>17</v>
      </c>
      <c r="M1045" s="7">
        <v>0</v>
      </c>
      <c r="N1045" s="8">
        <v>0</v>
      </c>
      <c r="O1045" s="13" t="s">
        <v>876</v>
      </c>
      <c r="P1045" s="14" t="s">
        <v>877</v>
      </c>
      <c r="Q1045" s="15" t="s">
        <v>878</v>
      </c>
    </row>
    <row r="1046" spans="1:17" x14ac:dyDescent="0.25">
      <c r="A1046" s="1" t="s">
        <v>14</v>
      </c>
      <c r="B1046" s="1" t="s">
        <v>126</v>
      </c>
      <c r="C1046" s="1">
        <v>6250888</v>
      </c>
      <c r="D1046" s="1" t="s">
        <v>129</v>
      </c>
      <c r="E1046" s="3">
        <v>66.209136176661616</v>
      </c>
      <c r="F1046" s="4">
        <v>91746</v>
      </c>
      <c r="G1046" s="4">
        <v>186</v>
      </c>
      <c r="H1046" s="4">
        <v>148</v>
      </c>
      <c r="I1046" s="4">
        <v>-38</v>
      </c>
      <c r="J1046" s="5">
        <v>0.20430107526881722</v>
      </c>
      <c r="K1046" s="6">
        <v>9.7961884926192944E-5</v>
      </c>
      <c r="L1046" s="1" t="s">
        <v>17</v>
      </c>
      <c r="M1046" s="7">
        <v>0</v>
      </c>
      <c r="N1046" s="8">
        <v>0</v>
      </c>
      <c r="O1046" s="13" t="s">
        <v>876</v>
      </c>
      <c r="P1046" s="14" t="s">
        <v>877</v>
      </c>
      <c r="Q1046" s="15" t="s">
        <v>878</v>
      </c>
    </row>
    <row r="1047" spans="1:17" x14ac:dyDescent="0.25">
      <c r="A1047" s="1" t="s">
        <v>14</v>
      </c>
      <c r="B1047" s="1" t="s">
        <v>729</v>
      </c>
      <c r="C1047" s="1">
        <v>6365777</v>
      </c>
      <c r="D1047" s="1" t="s">
        <v>733</v>
      </c>
      <c r="E1047" s="3">
        <v>186.7174421235201</v>
      </c>
      <c r="F1047" s="4">
        <v>247606</v>
      </c>
      <c r="G1047" s="4">
        <v>178</v>
      </c>
      <c r="H1047" s="4">
        <v>140</v>
      </c>
      <c r="I1047" s="4">
        <v>-38</v>
      </c>
      <c r="J1047" s="5">
        <v>0.21348314606741572</v>
      </c>
      <c r="K1047" s="6">
        <v>2.7626387588281084E-4</v>
      </c>
      <c r="L1047" s="1" t="s">
        <v>17</v>
      </c>
      <c r="M1047" s="7">
        <v>0</v>
      </c>
      <c r="N1047" s="8">
        <v>0</v>
      </c>
      <c r="O1047" s="13" t="s">
        <v>876</v>
      </c>
      <c r="P1047" s="14" t="s">
        <v>877</v>
      </c>
      <c r="Q1047" s="15" t="s">
        <v>878</v>
      </c>
    </row>
    <row r="1048" spans="1:17" x14ac:dyDescent="0.25">
      <c r="A1048" s="1" t="s">
        <v>14</v>
      </c>
      <c r="B1048" s="1" t="s">
        <v>738</v>
      </c>
      <c r="C1048" s="1">
        <v>6332626</v>
      </c>
      <c r="D1048" s="1" t="s">
        <v>739</v>
      </c>
      <c r="E1048" s="3">
        <v>242.04602109300097</v>
      </c>
      <c r="F1048" s="4">
        <v>126227</v>
      </c>
      <c r="G1048" s="4">
        <v>70</v>
      </c>
      <c r="H1048" s="4">
        <v>35</v>
      </c>
      <c r="I1048" s="4">
        <v>-35</v>
      </c>
      <c r="J1048" s="5">
        <v>0.5</v>
      </c>
      <c r="K1048" s="6">
        <v>3.2985388748277733E-4</v>
      </c>
      <c r="L1048" s="1" t="s">
        <v>17</v>
      </c>
      <c r="M1048" s="7">
        <v>0</v>
      </c>
      <c r="N1048" s="8">
        <v>0</v>
      </c>
      <c r="O1048" s="13" t="s">
        <v>876</v>
      </c>
      <c r="P1048" s="14" t="s">
        <v>877</v>
      </c>
      <c r="Q1048" s="15" t="s">
        <v>878</v>
      </c>
    </row>
    <row r="1049" spans="1:17" x14ac:dyDescent="0.25">
      <c r="A1049" s="1" t="s">
        <v>14</v>
      </c>
      <c r="B1049" s="1" t="s">
        <v>664</v>
      </c>
      <c r="C1049" s="1">
        <v>6333002</v>
      </c>
      <c r="D1049" s="1" t="s">
        <v>702</v>
      </c>
      <c r="E1049" s="3">
        <v>587.84276126558007</v>
      </c>
      <c r="F1049" s="4">
        <v>306560</v>
      </c>
      <c r="G1049" s="4">
        <v>70</v>
      </c>
      <c r="H1049" s="4">
        <v>38</v>
      </c>
      <c r="I1049" s="4">
        <v>-32</v>
      </c>
      <c r="J1049" s="5">
        <v>0.45714285714285713</v>
      </c>
      <c r="K1049" s="6">
        <v>7.3243108456421411E-4</v>
      </c>
      <c r="L1049" s="1" t="s">
        <v>17</v>
      </c>
      <c r="M1049" s="7">
        <v>0</v>
      </c>
      <c r="N1049" s="8">
        <v>0</v>
      </c>
      <c r="O1049" s="13" t="s">
        <v>876</v>
      </c>
      <c r="P1049" s="14" t="s">
        <v>877</v>
      </c>
      <c r="Q1049" s="15" t="s">
        <v>878</v>
      </c>
    </row>
    <row r="1050" spans="1:17" x14ac:dyDescent="0.25">
      <c r="A1050" s="1" t="s">
        <v>14</v>
      </c>
      <c r="B1050" s="1" t="s">
        <v>664</v>
      </c>
      <c r="C1050" s="1">
        <v>6332970</v>
      </c>
      <c r="D1050" s="1" t="s">
        <v>667</v>
      </c>
      <c r="E1050" s="3">
        <v>33.099572001931818</v>
      </c>
      <c r="F1050" s="4">
        <v>596259</v>
      </c>
      <c r="G1050" s="4">
        <v>2418</v>
      </c>
      <c r="H1050" s="4">
        <v>2392</v>
      </c>
      <c r="I1050" s="4">
        <v>-26</v>
      </c>
      <c r="J1050" s="5">
        <v>1.0752688172043012E-2</v>
      </c>
      <c r="K1050" s="6">
        <v>3.3508218654137153E-5</v>
      </c>
      <c r="L1050" s="1" t="s">
        <v>17</v>
      </c>
      <c r="M1050" s="7">
        <v>0</v>
      </c>
      <c r="N1050" s="8">
        <v>0</v>
      </c>
      <c r="O1050" s="13" t="s">
        <v>876</v>
      </c>
      <c r="P1050" s="14" t="s">
        <v>877</v>
      </c>
      <c r="Q1050" s="15" t="s">
        <v>878</v>
      </c>
    </row>
    <row r="1051" spans="1:17" x14ac:dyDescent="0.25">
      <c r="A1051" s="1" t="s">
        <v>14</v>
      </c>
      <c r="B1051" s="1" t="s">
        <v>664</v>
      </c>
      <c r="C1051" s="1">
        <v>6329438</v>
      </c>
      <c r="D1051" s="1" t="s">
        <v>677</v>
      </c>
      <c r="E1051" s="3">
        <v>12.569831742130635</v>
      </c>
      <c r="F1051" s="4">
        <v>425524</v>
      </c>
      <c r="G1051" s="4">
        <v>4544</v>
      </c>
      <c r="H1051" s="4">
        <v>4519</v>
      </c>
      <c r="I1051" s="4">
        <v>-25</v>
      </c>
      <c r="J1051" s="5">
        <v>5.5017605633802813E-3</v>
      </c>
      <c r="K1051" s="6">
        <v>1.2235594839194151E-5</v>
      </c>
      <c r="L1051" s="1" t="s">
        <v>17</v>
      </c>
      <c r="M1051" s="7">
        <v>0</v>
      </c>
      <c r="N1051" s="8">
        <v>0</v>
      </c>
      <c r="O1051" s="13" t="s">
        <v>876</v>
      </c>
      <c r="P1051" s="14" t="s">
        <v>877</v>
      </c>
      <c r="Q1051" s="15" t="s">
        <v>878</v>
      </c>
    </row>
    <row r="1052" spans="1:17" x14ac:dyDescent="0.25">
      <c r="A1052" s="1" t="s">
        <v>22</v>
      </c>
      <c r="B1052" s="1" t="s">
        <v>27</v>
      </c>
      <c r="C1052" s="1">
        <v>6427962</v>
      </c>
      <c r="D1052" s="1" t="s">
        <v>36</v>
      </c>
      <c r="E1052" s="3">
        <v>66.209178878254761</v>
      </c>
      <c r="F1052" s="4">
        <v>250082</v>
      </c>
      <c r="G1052" s="4">
        <v>507</v>
      </c>
      <c r="H1052" s="4">
        <v>487</v>
      </c>
      <c r="I1052" s="4">
        <v>-20</v>
      </c>
      <c r="J1052" s="5">
        <v>3.9447731755424063E-2</v>
      </c>
      <c r="K1052" s="6">
        <v>5.1558920056171878E-5</v>
      </c>
      <c r="L1052" s="1" t="s">
        <v>17</v>
      </c>
      <c r="M1052" s="7">
        <v>0</v>
      </c>
      <c r="N1052" s="8">
        <v>0</v>
      </c>
      <c r="O1052" s="13" t="s">
        <v>876</v>
      </c>
      <c r="P1052" s="14" t="s">
        <v>877</v>
      </c>
      <c r="Q1052" s="15" t="s">
        <v>878</v>
      </c>
    </row>
    <row r="1053" spans="1:17" x14ac:dyDescent="0.25">
      <c r="A1053" s="1" t="s">
        <v>14</v>
      </c>
      <c r="B1053" s="1" t="s">
        <v>812</v>
      </c>
      <c r="C1053" s="1">
        <v>6392309</v>
      </c>
      <c r="D1053" s="1" t="s">
        <v>824</v>
      </c>
      <c r="E1053" s="3">
        <v>228.21476510067114</v>
      </c>
      <c r="F1053" s="4">
        <v>34004</v>
      </c>
      <c r="G1053" s="4">
        <v>20</v>
      </c>
      <c r="H1053" s="4">
        <v>1</v>
      </c>
      <c r="I1053" s="4">
        <v>-19</v>
      </c>
      <c r="J1053" s="5">
        <v>0.95</v>
      </c>
      <c r="K1053" s="6">
        <v>1.688312961643094E-4</v>
      </c>
      <c r="L1053" s="1" t="s">
        <v>17</v>
      </c>
      <c r="M1053" s="7">
        <v>0</v>
      </c>
      <c r="N1053" s="8">
        <v>0</v>
      </c>
      <c r="O1053" s="13" t="s">
        <v>876</v>
      </c>
      <c r="P1053" s="14" t="s">
        <v>877</v>
      </c>
      <c r="Q1053" s="15" t="s">
        <v>878</v>
      </c>
    </row>
    <row r="1054" spans="1:17" x14ac:dyDescent="0.25">
      <c r="A1054" s="1" t="s">
        <v>14</v>
      </c>
      <c r="B1054" s="1" t="s">
        <v>664</v>
      </c>
      <c r="C1054" s="1">
        <v>6378874</v>
      </c>
      <c r="D1054" s="1" t="s">
        <v>697</v>
      </c>
      <c r="E1054" s="3">
        <v>66.209047014416143</v>
      </c>
      <c r="F1054" s="4">
        <v>383261</v>
      </c>
      <c r="G1054" s="4">
        <v>777</v>
      </c>
      <c r="H1054" s="4">
        <v>759</v>
      </c>
      <c r="I1054" s="4">
        <v>-18</v>
      </c>
      <c r="J1054" s="5">
        <v>2.3166023166023165E-2</v>
      </c>
      <c r="K1054" s="6">
        <v>4.6402935633136039E-5</v>
      </c>
      <c r="L1054" s="1" t="s">
        <v>17</v>
      </c>
      <c r="M1054" s="7">
        <v>0</v>
      </c>
      <c r="N1054" s="8">
        <v>0</v>
      </c>
      <c r="O1054" s="13" t="s">
        <v>876</v>
      </c>
      <c r="P1054" s="14" t="s">
        <v>877</v>
      </c>
      <c r="Q1054" s="15" t="s">
        <v>878</v>
      </c>
    </row>
    <row r="1055" spans="1:17" x14ac:dyDescent="0.25">
      <c r="A1055" s="1" t="s">
        <v>14</v>
      </c>
      <c r="B1055" s="1" t="s">
        <v>430</v>
      </c>
      <c r="C1055" s="1">
        <v>6379052</v>
      </c>
      <c r="D1055" s="1" t="s">
        <v>440</v>
      </c>
      <c r="E1055" s="3">
        <v>38.969561385668769</v>
      </c>
      <c r="F1055" s="4">
        <v>86226</v>
      </c>
      <c r="G1055" s="4">
        <v>297</v>
      </c>
      <c r="H1055" s="4">
        <v>281</v>
      </c>
      <c r="I1055" s="4">
        <v>-16</v>
      </c>
      <c r="J1055" s="5">
        <v>5.387205387205387E-2</v>
      </c>
      <c r="K1055" s="6">
        <v>2.4277340805598469E-5</v>
      </c>
      <c r="L1055" s="1" t="s">
        <v>17</v>
      </c>
      <c r="M1055" s="7">
        <v>0</v>
      </c>
      <c r="N1055" s="8">
        <v>0</v>
      </c>
      <c r="O1055" s="13" t="s">
        <v>876</v>
      </c>
      <c r="P1055" s="14" t="s">
        <v>877</v>
      </c>
      <c r="Q1055" s="15" t="s">
        <v>878</v>
      </c>
    </row>
    <row r="1056" spans="1:17" x14ac:dyDescent="0.25">
      <c r="A1056" s="1" t="s">
        <v>14</v>
      </c>
      <c r="B1056" s="1" t="s">
        <v>664</v>
      </c>
      <c r="C1056" s="1">
        <v>6378869</v>
      </c>
      <c r="D1056" s="1" t="s">
        <v>676</v>
      </c>
      <c r="E1056" s="3">
        <v>414.94475993804855</v>
      </c>
      <c r="F1056" s="4">
        <v>200937</v>
      </c>
      <c r="G1056" s="4">
        <v>65</v>
      </c>
      <c r="H1056" s="4">
        <v>49</v>
      </c>
      <c r="I1056" s="4">
        <v>-16</v>
      </c>
      <c r="J1056" s="5">
        <v>0.24615384615384617</v>
      </c>
      <c r="K1056" s="6">
        <v>2.5850317515295197E-4</v>
      </c>
      <c r="L1056" s="1" t="s">
        <v>17</v>
      </c>
      <c r="M1056" s="7">
        <v>0</v>
      </c>
      <c r="N1056" s="8">
        <v>0</v>
      </c>
      <c r="O1056" s="13" t="s">
        <v>876</v>
      </c>
      <c r="P1056" s="14" t="s">
        <v>877</v>
      </c>
      <c r="Q1056" s="15" t="s">
        <v>878</v>
      </c>
    </row>
    <row r="1057" spans="1:17" x14ac:dyDescent="0.25">
      <c r="A1057" s="1" t="s">
        <v>14</v>
      </c>
      <c r="B1057" s="1" t="s">
        <v>738</v>
      </c>
      <c r="C1057" s="1">
        <v>6378885</v>
      </c>
      <c r="D1057" s="1" t="s">
        <v>748</v>
      </c>
      <c r="E1057" s="3">
        <v>33.099516489860719</v>
      </c>
      <c r="F1057" s="4">
        <v>68799</v>
      </c>
      <c r="G1057" s="4">
        <v>279</v>
      </c>
      <c r="H1057" s="4">
        <v>263</v>
      </c>
      <c r="I1057" s="4">
        <v>-16</v>
      </c>
      <c r="J1057" s="5">
        <v>5.7347670250896057E-2</v>
      </c>
      <c r="K1057" s="6">
        <v>2.0620407665670853E-5</v>
      </c>
      <c r="L1057" s="1" t="s">
        <v>17</v>
      </c>
      <c r="M1057" s="7">
        <v>0</v>
      </c>
      <c r="N1057" s="8">
        <v>0</v>
      </c>
      <c r="O1057" s="13" t="s">
        <v>876</v>
      </c>
      <c r="P1057" s="14" t="s">
        <v>877</v>
      </c>
      <c r="Q1057" s="15" t="s">
        <v>878</v>
      </c>
    </row>
    <row r="1058" spans="1:17" x14ac:dyDescent="0.25">
      <c r="A1058" s="1" t="s">
        <v>14</v>
      </c>
      <c r="B1058" s="1" t="s">
        <v>504</v>
      </c>
      <c r="C1058" s="1">
        <v>6394927</v>
      </c>
      <c r="D1058" s="1" t="s">
        <v>515</v>
      </c>
      <c r="E1058" s="3">
        <v>66.20898583146905</v>
      </c>
      <c r="F1058" s="4">
        <v>71029</v>
      </c>
      <c r="G1058" s="4">
        <v>144</v>
      </c>
      <c r="H1058" s="4">
        <v>130</v>
      </c>
      <c r="I1058" s="4">
        <v>-14</v>
      </c>
      <c r="J1058" s="5">
        <v>9.7222222222222224E-2</v>
      </c>
      <c r="K1058" s="6">
        <v>3.6091138807707831E-5</v>
      </c>
      <c r="L1058" s="1" t="s">
        <v>17</v>
      </c>
      <c r="M1058" s="7">
        <v>0</v>
      </c>
      <c r="N1058" s="8">
        <v>0</v>
      </c>
      <c r="O1058" s="13" t="s">
        <v>876</v>
      </c>
      <c r="P1058" s="14" t="s">
        <v>877</v>
      </c>
      <c r="Q1058" s="15" t="s">
        <v>878</v>
      </c>
    </row>
    <row r="1059" spans="1:17" x14ac:dyDescent="0.25">
      <c r="A1059" s="1" t="s">
        <v>14</v>
      </c>
      <c r="B1059" s="1" t="s">
        <v>270</v>
      </c>
      <c r="C1059" s="1">
        <v>6378971</v>
      </c>
      <c r="D1059" s="1" t="s">
        <v>284</v>
      </c>
      <c r="E1059" s="3">
        <v>59.589240211032553</v>
      </c>
      <c r="F1059" s="4">
        <v>664134</v>
      </c>
      <c r="G1059" s="4">
        <v>1496</v>
      </c>
      <c r="H1059" s="4">
        <v>1483</v>
      </c>
      <c r="I1059" s="4">
        <v>-13</v>
      </c>
      <c r="J1059" s="5">
        <v>8.6898395721925134E-3</v>
      </c>
      <c r="K1059" s="6">
        <v>3.0162463887881145E-5</v>
      </c>
      <c r="L1059" s="1" t="s">
        <v>17</v>
      </c>
      <c r="M1059" s="7">
        <v>0</v>
      </c>
      <c r="N1059" s="8">
        <v>0</v>
      </c>
      <c r="O1059" s="13" t="s">
        <v>876</v>
      </c>
      <c r="P1059" s="14" t="s">
        <v>877</v>
      </c>
      <c r="Q1059" s="15" t="s">
        <v>878</v>
      </c>
    </row>
    <row r="1060" spans="1:17" x14ac:dyDescent="0.25">
      <c r="A1060" s="1" t="s">
        <v>14</v>
      </c>
      <c r="B1060" s="1" t="s">
        <v>307</v>
      </c>
      <c r="C1060" s="1">
        <v>6379786</v>
      </c>
      <c r="D1060" s="1" t="s">
        <v>329</v>
      </c>
      <c r="E1060" s="3">
        <v>165.96852580421199</v>
      </c>
      <c r="F1060" s="4">
        <v>71715</v>
      </c>
      <c r="G1060" s="4">
        <v>58</v>
      </c>
      <c r="H1060" s="4">
        <v>46</v>
      </c>
      <c r="I1060" s="4">
        <v>-12</v>
      </c>
      <c r="J1060" s="5">
        <v>0.20689655172413793</v>
      </c>
      <c r="K1060" s="6">
        <v>7.754657072109238E-5</v>
      </c>
      <c r="L1060" s="1" t="s">
        <v>17</v>
      </c>
      <c r="M1060" s="7">
        <v>0</v>
      </c>
      <c r="N1060" s="8">
        <v>0</v>
      </c>
      <c r="O1060" s="13" t="s">
        <v>876</v>
      </c>
      <c r="P1060" s="14" t="s">
        <v>877</v>
      </c>
      <c r="Q1060" s="15" t="s">
        <v>878</v>
      </c>
    </row>
    <row r="1061" spans="1:17" x14ac:dyDescent="0.25">
      <c r="A1061" s="1" t="s">
        <v>14</v>
      </c>
      <c r="B1061" s="1" t="s">
        <v>366</v>
      </c>
      <c r="C1061" s="1">
        <v>6213418</v>
      </c>
      <c r="D1061" s="1" t="s">
        <v>369</v>
      </c>
      <c r="E1061" s="3">
        <v>66.209234788166796</v>
      </c>
      <c r="F1061" s="4">
        <v>238244</v>
      </c>
      <c r="G1061" s="4">
        <v>483</v>
      </c>
      <c r="H1061" s="4">
        <v>471</v>
      </c>
      <c r="I1061" s="4">
        <v>-12</v>
      </c>
      <c r="J1061" s="5">
        <v>2.4844720496894408E-2</v>
      </c>
      <c r="K1061" s="6">
        <v>3.0935378156860671E-5</v>
      </c>
      <c r="L1061" s="1" t="s">
        <v>17</v>
      </c>
      <c r="M1061" s="7">
        <v>0</v>
      </c>
      <c r="N1061" s="8">
        <v>0</v>
      </c>
      <c r="O1061" s="13" t="s">
        <v>876</v>
      </c>
      <c r="P1061" s="14" t="s">
        <v>877</v>
      </c>
      <c r="Q1061" s="15" t="s">
        <v>878</v>
      </c>
    </row>
    <row r="1062" spans="1:17" x14ac:dyDescent="0.25">
      <c r="A1062" s="1" t="s">
        <v>14</v>
      </c>
      <c r="B1062" s="1" t="s">
        <v>101</v>
      </c>
      <c r="C1062" s="1">
        <v>6379678</v>
      </c>
      <c r="D1062" s="1" t="s">
        <v>104</v>
      </c>
      <c r="E1062" s="3">
        <v>64.949108849282183</v>
      </c>
      <c r="F1062" s="4">
        <v>292258</v>
      </c>
      <c r="G1062" s="4">
        <v>604</v>
      </c>
      <c r="H1062" s="4">
        <v>595</v>
      </c>
      <c r="I1062" s="4">
        <v>-9</v>
      </c>
      <c r="J1062" s="5">
        <v>1.4900662251655629E-2</v>
      </c>
      <c r="K1062" s="6">
        <v>2.2759950892410266E-5</v>
      </c>
      <c r="L1062" s="1" t="s">
        <v>17</v>
      </c>
      <c r="M1062" s="7">
        <v>0</v>
      </c>
      <c r="N1062" s="8">
        <v>0</v>
      </c>
      <c r="O1062" s="13" t="s">
        <v>876</v>
      </c>
      <c r="P1062" s="14" t="s">
        <v>877</v>
      </c>
      <c r="Q1062" s="15" t="s">
        <v>878</v>
      </c>
    </row>
    <row r="1063" spans="1:17" x14ac:dyDescent="0.25">
      <c r="A1063" s="1" t="s">
        <v>14</v>
      </c>
      <c r="B1063" s="1" t="s">
        <v>37</v>
      </c>
      <c r="C1063" s="1">
        <v>6426331</v>
      </c>
      <c r="D1063" s="1" t="s">
        <v>39</v>
      </c>
      <c r="E1063" s="3">
        <v>48.575689783743478</v>
      </c>
      <c r="F1063" s="4">
        <v>3257</v>
      </c>
      <c r="G1063" s="4">
        <v>9</v>
      </c>
      <c r="H1063" s="4">
        <v>0</v>
      </c>
      <c r="I1063" s="4">
        <v>-9</v>
      </c>
      <c r="J1063" s="5">
        <v>1</v>
      </c>
      <c r="K1063" s="6">
        <v>1.7022255326220311E-5</v>
      </c>
      <c r="L1063" s="1" t="s">
        <v>17</v>
      </c>
      <c r="M1063" s="7">
        <v>0</v>
      </c>
      <c r="N1063" s="8">
        <v>0</v>
      </c>
      <c r="O1063" s="13" t="s">
        <v>876</v>
      </c>
      <c r="P1063" s="14" t="s">
        <v>877</v>
      </c>
      <c r="Q1063" s="15" t="s">
        <v>878</v>
      </c>
    </row>
    <row r="1064" spans="1:17" x14ac:dyDescent="0.25">
      <c r="A1064" s="1" t="s">
        <v>14</v>
      </c>
      <c r="B1064" s="1" t="s">
        <v>595</v>
      </c>
      <c r="C1064" s="1">
        <v>6385816</v>
      </c>
      <c r="D1064" s="1" t="s">
        <v>617</v>
      </c>
      <c r="E1064" s="3">
        <v>32.469403868930122</v>
      </c>
      <c r="F1064" s="4">
        <v>82245</v>
      </c>
      <c r="G1064" s="4">
        <v>340</v>
      </c>
      <c r="H1064" s="4">
        <v>332</v>
      </c>
      <c r="I1064" s="4">
        <v>-8</v>
      </c>
      <c r="J1064" s="5">
        <v>2.3529411764705882E-2</v>
      </c>
      <c r="K1064" s="6">
        <v>1.0113929377846735E-5</v>
      </c>
      <c r="L1064" s="1" t="s">
        <v>17</v>
      </c>
      <c r="M1064" s="7">
        <v>0</v>
      </c>
      <c r="N1064" s="8">
        <v>0</v>
      </c>
      <c r="O1064" s="13" t="s">
        <v>876</v>
      </c>
      <c r="P1064" s="14" t="s">
        <v>877</v>
      </c>
      <c r="Q1064" s="15" t="s">
        <v>878</v>
      </c>
    </row>
    <row r="1065" spans="1:17" x14ac:dyDescent="0.25">
      <c r="A1065" s="1" t="s">
        <v>14</v>
      </c>
      <c r="B1065" s="1" t="s">
        <v>738</v>
      </c>
      <c r="C1065" s="1">
        <v>6378891</v>
      </c>
      <c r="D1065" s="1" t="s">
        <v>755</v>
      </c>
      <c r="E1065" s="3">
        <v>172.88787998420844</v>
      </c>
      <c r="F1065" s="4">
        <v>350340</v>
      </c>
      <c r="G1065" s="4">
        <v>272</v>
      </c>
      <c r="H1065" s="4">
        <v>265</v>
      </c>
      <c r="I1065" s="4">
        <v>-7</v>
      </c>
      <c r="J1065" s="5">
        <v>2.5735294117647058E-2</v>
      </c>
      <c r="K1065" s="6">
        <v>4.7121401999444825E-5</v>
      </c>
      <c r="L1065" s="1" t="s">
        <v>17</v>
      </c>
      <c r="M1065" s="7">
        <v>0</v>
      </c>
      <c r="N1065" s="8">
        <v>0</v>
      </c>
      <c r="O1065" s="13" t="s">
        <v>876</v>
      </c>
      <c r="P1065" s="14" t="s">
        <v>877</v>
      </c>
      <c r="Q1065" s="15" t="s">
        <v>878</v>
      </c>
    </row>
    <row r="1066" spans="1:17" x14ac:dyDescent="0.25">
      <c r="A1066" s="1" t="s">
        <v>14</v>
      </c>
      <c r="B1066" s="1" t="s">
        <v>307</v>
      </c>
      <c r="C1066" s="1">
        <v>6294068</v>
      </c>
      <c r="D1066" s="1" t="s">
        <v>310</v>
      </c>
      <c r="E1066" s="3">
        <v>380.36138358286007</v>
      </c>
      <c r="F1066" s="4">
        <v>36838</v>
      </c>
      <c r="G1066" s="4">
        <v>13</v>
      </c>
      <c r="H1066" s="4">
        <v>10</v>
      </c>
      <c r="I1066" s="4">
        <v>-3</v>
      </c>
      <c r="J1066" s="5">
        <v>0.23076923076923078</v>
      </c>
      <c r="K1066" s="6">
        <v>4.4429690492003301E-5</v>
      </c>
      <c r="L1066" s="1" t="s">
        <v>17</v>
      </c>
      <c r="M1066" s="7">
        <v>0</v>
      </c>
      <c r="N1066" s="8">
        <v>0</v>
      </c>
      <c r="O1066" s="13" t="s">
        <v>876</v>
      </c>
      <c r="P1066" s="14" t="s">
        <v>877</v>
      </c>
      <c r="Q1066" s="15" t="s">
        <v>878</v>
      </c>
    </row>
    <row r="1067" spans="1:17" x14ac:dyDescent="0.25">
      <c r="A1067" s="1" t="s">
        <v>22</v>
      </c>
      <c r="B1067" s="1" t="s">
        <v>49</v>
      </c>
      <c r="C1067" s="1">
        <v>6425836</v>
      </c>
      <c r="D1067" s="1" t="s">
        <v>55</v>
      </c>
      <c r="E1067" s="3">
        <v>35.719500092513158</v>
      </c>
      <c r="F1067" s="4">
        <v>318534</v>
      </c>
      <c r="G1067" s="4">
        <v>1197</v>
      </c>
      <c r="H1067" s="4">
        <v>1194</v>
      </c>
      <c r="I1067" s="4">
        <v>-3</v>
      </c>
      <c r="J1067" s="5">
        <v>2.5062656641604009E-3</v>
      </c>
      <c r="K1067" s="6">
        <v>4.1723644989679145E-6</v>
      </c>
      <c r="L1067" s="1" t="s">
        <v>17</v>
      </c>
      <c r="M1067" s="7">
        <v>0</v>
      </c>
      <c r="N1067" s="8">
        <v>0</v>
      </c>
      <c r="O1067" s="13" t="s">
        <v>876</v>
      </c>
      <c r="P1067" s="14" t="s">
        <v>877</v>
      </c>
      <c r="Q1067" s="15" t="s">
        <v>878</v>
      </c>
    </row>
    <row r="1068" spans="1:17" x14ac:dyDescent="0.25">
      <c r="A1068" s="1" t="s">
        <v>14</v>
      </c>
      <c r="B1068" s="1" t="s">
        <v>366</v>
      </c>
      <c r="C1068" s="1">
        <v>6333038</v>
      </c>
      <c r="D1068" s="1" t="s">
        <v>372</v>
      </c>
      <c r="E1068" s="3">
        <v>82.979282170995035</v>
      </c>
      <c r="F1068" s="4">
        <v>56874</v>
      </c>
      <c r="G1068" s="4">
        <v>92</v>
      </c>
      <c r="H1068" s="4">
        <v>90</v>
      </c>
      <c r="I1068" s="4">
        <v>-2</v>
      </c>
      <c r="J1068" s="5">
        <v>2.1739130434782608E-2</v>
      </c>
      <c r="K1068" s="6">
        <v>6.4618263634409761E-6</v>
      </c>
      <c r="L1068" s="1" t="s">
        <v>17</v>
      </c>
      <c r="M1068" s="7">
        <v>0</v>
      </c>
      <c r="N1068" s="8">
        <v>0</v>
      </c>
      <c r="O1068" s="13" t="s">
        <v>876</v>
      </c>
      <c r="P1068" s="14" t="s">
        <v>877</v>
      </c>
      <c r="Q1068" s="15" t="s">
        <v>878</v>
      </c>
    </row>
    <row r="1069" spans="1:17" x14ac:dyDescent="0.25">
      <c r="A1069" s="1" t="s">
        <v>14</v>
      </c>
      <c r="B1069" s="1" t="s">
        <v>812</v>
      </c>
      <c r="C1069" s="1">
        <v>6251550</v>
      </c>
      <c r="D1069" s="1" t="s">
        <v>813</v>
      </c>
      <c r="E1069" s="3">
        <v>138.29977628635345</v>
      </c>
      <c r="F1069" s="4">
        <v>6182</v>
      </c>
      <c r="G1069" s="4">
        <v>6</v>
      </c>
      <c r="H1069" s="4">
        <v>4</v>
      </c>
      <c r="I1069" s="4">
        <v>-2</v>
      </c>
      <c r="J1069" s="5">
        <v>0.33333333333333331</v>
      </c>
      <c r="K1069" s="6">
        <v>1.0769786350086376E-5</v>
      </c>
      <c r="L1069" s="1" t="s">
        <v>17</v>
      </c>
      <c r="M1069" s="7">
        <v>0</v>
      </c>
      <c r="N1069" s="8">
        <v>0</v>
      </c>
      <c r="O1069" s="13" t="s">
        <v>876</v>
      </c>
      <c r="P1069" s="14" t="s">
        <v>877</v>
      </c>
      <c r="Q1069" s="15" t="s">
        <v>878</v>
      </c>
    </row>
    <row r="1070" spans="1:17" x14ac:dyDescent="0.25">
      <c r="A1070" s="1" t="s">
        <v>22</v>
      </c>
      <c r="B1070" s="1" t="s">
        <v>307</v>
      </c>
      <c r="C1070" s="1">
        <v>6426499</v>
      </c>
      <c r="D1070" s="1" t="s">
        <v>337</v>
      </c>
      <c r="E1070" s="3">
        <v>0</v>
      </c>
      <c r="F1070" s="4"/>
      <c r="G1070" s="4"/>
      <c r="H1070" s="4">
        <v>0</v>
      </c>
      <c r="I1070" s="4">
        <v>0</v>
      </c>
      <c r="J1070" s="5">
        <v>0</v>
      </c>
      <c r="K1070" s="6"/>
      <c r="L1070" s="1" t="s">
        <v>25</v>
      </c>
      <c r="M1070" s="7">
        <v>0</v>
      </c>
      <c r="N1070" s="8">
        <v>0</v>
      </c>
      <c r="O1070" s="13" t="s">
        <v>876</v>
      </c>
      <c r="P1070" s="14" t="s">
        <v>877</v>
      </c>
      <c r="Q1070" s="15" t="s">
        <v>878</v>
      </c>
    </row>
    <row r="1071" spans="1:17" x14ac:dyDescent="0.25">
      <c r="A1071" s="1" t="s">
        <v>22</v>
      </c>
      <c r="B1071" s="1" t="s">
        <v>307</v>
      </c>
      <c r="C1071" s="1">
        <v>6426505</v>
      </c>
      <c r="D1071" s="1" t="s">
        <v>339</v>
      </c>
      <c r="E1071" s="3">
        <v>0</v>
      </c>
      <c r="F1071" s="4"/>
      <c r="G1071" s="4"/>
      <c r="H1071" s="4">
        <v>0</v>
      </c>
      <c r="I1071" s="4">
        <v>0</v>
      </c>
      <c r="J1071" s="5">
        <v>0</v>
      </c>
      <c r="K1071" s="6"/>
      <c r="L1071" s="1" t="s">
        <v>25</v>
      </c>
      <c r="M1071" s="7">
        <v>0</v>
      </c>
      <c r="N1071" s="8">
        <v>0</v>
      </c>
      <c r="O1071" s="13" t="s">
        <v>876</v>
      </c>
      <c r="P1071" s="14" t="s">
        <v>877</v>
      </c>
      <c r="Q1071" s="15" t="s">
        <v>878</v>
      </c>
    </row>
    <row r="1072" spans="1:17" x14ac:dyDescent="0.25">
      <c r="A1072" s="1" t="s">
        <v>22</v>
      </c>
      <c r="B1072" s="1" t="s">
        <v>307</v>
      </c>
      <c r="C1072" s="1">
        <v>6426507</v>
      </c>
      <c r="D1072" s="1" t="s">
        <v>340</v>
      </c>
      <c r="E1072" s="3">
        <v>0</v>
      </c>
      <c r="F1072" s="4"/>
      <c r="G1072" s="4"/>
      <c r="H1072" s="4">
        <v>0</v>
      </c>
      <c r="I1072" s="4">
        <v>0</v>
      </c>
      <c r="J1072" s="5">
        <v>0</v>
      </c>
      <c r="K1072" s="6"/>
      <c r="L1072" s="1" t="s">
        <v>25</v>
      </c>
      <c r="M1072" s="7">
        <v>0</v>
      </c>
      <c r="N1072" s="8">
        <v>0</v>
      </c>
      <c r="O1072" s="13" t="s">
        <v>876</v>
      </c>
      <c r="P1072" s="14" t="s">
        <v>877</v>
      </c>
      <c r="Q1072" s="15" t="s">
        <v>878</v>
      </c>
    </row>
    <row r="1073" spans="1:17" x14ac:dyDescent="0.25">
      <c r="A1073" s="1" t="s">
        <v>22</v>
      </c>
      <c r="B1073" s="1" t="s">
        <v>307</v>
      </c>
      <c r="C1073" s="1">
        <v>6426509</v>
      </c>
      <c r="D1073" s="1" t="s">
        <v>341</v>
      </c>
      <c r="E1073" s="3">
        <v>0</v>
      </c>
      <c r="F1073" s="4"/>
      <c r="G1073" s="4"/>
      <c r="H1073" s="4">
        <v>0</v>
      </c>
      <c r="I1073" s="4">
        <v>0</v>
      </c>
      <c r="J1073" s="5">
        <v>0</v>
      </c>
      <c r="K1073" s="6"/>
      <c r="L1073" s="1" t="s">
        <v>25</v>
      </c>
      <c r="M1073" s="7">
        <v>0</v>
      </c>
      <c r="N1073" s="8">
        <v>0</v>
      </c>
      <c r="O1073" s="13" t="s">
        <v>876</v>
      </c>
      <c r="P1073" s="14" t="s">
        <v>877</v>
      </c>
      <c r="Q1073" s="15" t="s">
        <v>878</v>
      </c>
    </row>
    <row r="1074" spans="1:17" x14ac:dyDescent="0.25">
      <c r="A1074" s="1" t="s">
        <v>22</v>
      </c>
      <c r="B1074" s="1" t="s">
        <v>307</v>
      </c>
      <c r="C1074" s="1">
        <v>6426511</v>
      </c>
      <c r="D1074" s="1" t="s">
        <v>342</v>
      </c>
      <c r="E1074" s="3">
        <v>0</v>
      </c>
      <c r="F1074" s="4"/>
      <c r="G1074" s="4"/>
      <c r="H1074" s="4">
        <v>0</v>
      </c>
      <c r="I1074" s="4">
        <v>0</v>
      </c>
      <c r="J1074" s="5">
        <v>0</v>
      </c>
      <c r="K1074" s="6"/>
      <c r="L1074" s="1" t="s">
        <v>25</v>
      </c>
      <c r="M1074" s="7">
        <v>0</v>
      </c>
      <c r="N1074" s="8">
        <v>0</v>
      </c>
      <c r="O1074" s="13" t="s">
        <v>876</v>
      </c>
      <c r="P1074" s="14" t="s">
        <v>877</v>
      </c>
      <c r="Q1074" s="15" t="s">
        <v>878</v>
      </c>
    </row>
    <row r="1075" spans="1:17" x14ac:dyDescent="0.25">
      <c r="A1075" s="1" t="s">
        <v>22</v>
      </c>
      <c r="B1075" s="1" t="s">
        <v>307</v>
      </c>
      <c r="C1075" s="1">
        <v>6426513</v>
      </c>
      <c r="D1075" s="1" t="s">
        <v>343</v>
      </c>
      <c r="E1075" s="3">
        <v>0</v>
      </c>
      <c r="F1075" s="4"/>
      <c r="G1075" s="4"/>
      <c r="H1075" s="4">
        <v>0</v>
      </c>
      <c r="I1075" s="4">
        <v>0</v>
      </c>
      <c r="J1075" s="5">
        <v>0</v>
      </c>
      <c r="K1075" s="6"/>
      <c r="L1075" s="1" t="s">
        <v>25</v>
      </c>
      <c r="M1075" s="7">
        <v>0</v>
      </c>
      <c r="N1075" s="8">
        <v>0</v>
      </c>
      <c r="O1075" s="13" t="s">
        <v>876</v>
      </c>
      <c r="P1075" s="14" t="s">
        <v>877</v>
      </c>
      <c r="Q1075" s="15" t="s">
        <v>878</v>
      </c>
    </row>
    <row r="1076" spans="1:17" x14ac:dyDescent="0.25">
      <c r="A1076" s="1" t="s">
        <v>22</v>
      </c>
      <c r="B1076" s="1" t="s">
        <v>307</v>
      </c>
      <c r="C1076" s="1">
        <v>6426515</v>
      </c>
      <c r="D1076" s="1" t="s">
        <v>344</v>
      </c>
      <c r="E1076" s="3">
        <v>0</v>
      </c>
      <c r="F1076" s="4"/>
      <c r="G1076" s="4"/>
      <c r="H1076" s="4">
        <v>0</v>
      </c>
      <c r="I1076" s="4">
        <v>0</v>
      </c>
      <c r="J1076" s="5">
        <v>0</v>
      </c>
      <c r="K1076" s="6"/>
      <c r="L1076" s="1" t="s">
        <v>25</v>
      </c>
      <c r="M1076" s="7">
        <v>0</v>
      </c>
      <c r="N1076" s="8">
        <v>0</v>
      </c>
      <c r="O1076" s="13" t="s">
        <v>876</v>
      </c>
      <c r="P1076" s="14" t="s">
        <v>877</v>
      </c>
      <c r="Q1076" s="15" t="s">
        <v>878</v>
      </c>
    </row>
    <row r="1077" spans="1:17" x14ac:dyDescent="0.25">
      <c r="A1077" s="1" t="s">
        <v>22</v>
      </c>
      <c r="B1077" s="1" t="s">
        <v>259</v>
      </c>
      <c r="C1077" s="1">
        <v>6427544</v>
      </c>
      <c r="D1077" s="1" t="s">
        <v>260</v>
      </c>
      <c r="E1077" s="3">
        <v>0</v>
      </c>
      <c r="F1077" s="4"/>
      <c r="G1077" s="4"/>
      <c r="H1077" s="4">
        <v>0</v>
      </c>
      <c r="I1077" s="4">
        <v>0</v>
      </c>
      <c r="J1077" s="5">
        <v>0</v>
      </c>
      <c r="K1077" s="6"/>
      <c r="L1077" s="1" t="s">
        <v>25</v>
      </c>
      <c r="M1077" s="7">
        <v>0</v>
      </c>
      <c r="N1077" s="8">
        <v>0</v>
      </c>
      <c r="O1077" s="13" t="s">
        <v>876</v>
      </c>
      <c r="P1077" s="14" t="s">
        <v>877</v>
      </c>
      <c r="Q1077" s="15" t="s">
        <v>878</v>
      </c>
    </row>
    <row r="1078" spans="1:17" x14ac:dyDescent="0.25">
      <c r="A1078" s="1" t="s">
        <v>22</v>
      </c>
      <c r="B1078" s="1" t="s">
        <v>259</v>
      </c>
      <c r="C1078" s="1">
        <v>6427546</v>
      </c>
      <c r="D1078" s="1" t="s">
        <v>261</v>
      </c>
      <c r="E1078" s="3">
        <v>0</v>
      </c>
      <c r="F1078" s="4"/>
      <c r="G1078" s="4"/>
      <c r="H1078" s="4">
        <v>0</v>
      </c>
      <c r="I1078" s="4">
        <v>0</v>
      </c>
      <c r="J1078" s="5">
        <v>0</v>
      </c>
      <c r="K1078" s="6"/>
      <c r="L1078" s="1" t="s">
        <v>25</v>
      </c>
      <c r="M1078" s="7">
        <v>0</v>
      </c>
      <c r="N1078" s="8">
        <v>0</v>
      </c>
      <c r="O1078" s="13" t="s">
        <v>876</v>
      </c>
      <c r="P1078" s="14" t="s">
        <v>877</v>
      </c>
      <c r="Q1078" s="15" t="s">
        <v>878</v>
      </c>
    </row>
    <row r="1079" spans="1:17" x14ac:dyDescent="0.25">
      <c r="A1079" s="1" t="s">
        <v>22</v>
      </c>
      <c r="B1079" s="1" t="s">
        <v>259</v>
      </c>
      <c r="C1079" s="1">
        <v>6427548</v>
      </c>
      <c r="D1079" s="1" t="s">
        <v>262</v>
      </c>
      <c r="E1079" s="3">
        <v>0</v>
      </c>
      <c r="F1079" s="4"/>
      <c r="G1079" s="4"/>
      <c r="H1079" s="4">
        <v>0</v>
      </c>
      <c r="I1079" s="4">
        <v>0</v>
      </c>
      <c r="J1079" s="5">
        <v>0</v>
      </c>
      <c r="K1079" s="6"/>
      <c r="L1079" s="1" t="s">
        <v>25</v>
      </c>
      <c r="M1079" s="7">
        <v>0</v>
      </c>
      <c r="N1079" s="8">
        <v>0</v>
      </c>
      <c r="O1079" s="13" t="s">
        <v>876</v>
      </c>
      <c r="P1079" s="14" t="s">
        <v>877</v>
      </c>
      <c r="Q1079" s="15" t="s">
        <v>878</v>
      </c>
    </row>
    <row r="1080" spans="1:17" x14ac:dyDescent="0.25">
      <c r="A1080" s="1" t="s">
        <v>22</v>
      </c>
      <c r="B1080" s="1" t="s">
        <v>259</v>
      </c>
      <c r="C1080" s="1">
        <v>6427550</v>
      </c>
      <c r="D1080" s="1" t="s">
        <v>263</v>
      </c>
      <c r="E1080" s="3">
        <v>0</v>
      </c>
      <c r="F1080" s="4"/>
      <c r="G1080" s="4"/>
      <c r="H1080" s="4">
        <v>0</v>
      </c>
      <c r="I1080" s="4">
        <v>0</v>
      </c>
      <c r="J1080" s="5">
        <v>0</v>
      </c>
      <c r="K1080" s="6"/>
      <c r="L1080" s="1" t="s">
        <v>25</v>
      </c>
      <c r="M1080" s="7">
        <v>0</v>
      </c>
      <c r="N1080" s="8">
        <v>0</v>
      </c>
      <c r="O1080" s="13" t="s">
        <v>876</v>
      </c>
      <c r="P1080" s="14" t="s">
        <v>877</v>
      </c>
      <c r="Q1080" s="15" t="s">
        <v>878</v>
      </c>
    </row>
    <row r="1081" spans="1:17" x14ac:dyDescent="0.25">
      <c r="A1081" s="1" t="s">
        <v>22</v>
      </c>
      <c r="B1081" s="1" t="s">
        <v>225</v>
      </c>
      <c r="C1081" s="1">
        <v>6426531</v>
      </c>
      <c r="D1081" s="1" t="s">
        <v>249</v>
      </c>
      <c r="E1081" s="3">
        <v>0</v>
      </c>
      <c r="F1081" s="4"/>
      <c r="G1081" s="4"/>
      <c r="H1081" s="4">
        <v>0</v>
      </c>
      <c r="I1081" s="4">
        <v>0</v>
      </c>
      <c r="J1081" s="5">
        <v>0</v>
      </c>
      <c r="K1081" s="6"/>
      <c r="L1081" s="1" t="s">
        <v>25</v>
      </c>
      <c r="M1081" s="7">
        <v>0</v>
      </c>
      <c r="N1081" s="8">
        <v>0</v>
      </c>
      <c r="O1081" s="13" t="s">
        <v>876</v>
      </c>
      <c r="P1081" s="14" t="s">
        <v>877</v>
      </c>
      <c r="Q1081" s="15" t="s">
        <v>878</v>
      </c>
    </row>
    <row r="1082" spans="1:17" x14ac:dyDescent="0.25">
      <c r="A1082" s="1" t="s">
        <v>22</v>
      </c>
      <c r="B1082" s="1" t="s">
        <v>225</v>
      </c>
      <c r="C1082" s="1">
        <v>6426535</v>
      </c>
      <c r="D1082" s="1" t="s">
        <v>251</v>
      </c>
      <c r="E1082" s="3">
        <v>0</v>
      </c>
      <c r="F1082" s="4"/>
      <c r="G1082" s="4"/>
      <c r="H1082" s="4">
        <v>0</v>
      </c>
      <c r="I1082" s="4">
        <v>0</v>
      </c>
      <c r="J1082" s="5">
        <v>0</v>
      </c>
      <c r="K1082" s="6"/>
      <c r="L1082" s="1" t="s">
        <v>25</v>
      </c>
      <c r="M1082" s="7">
        <v>0</v>
      </c>
      <c r="N1082" s="8">
        <v>0</v>
      </c>
      <c r="O1082" s="13" t="s">
        <v>876</v>
      </c>
      <c r="P1082" s="14" t="s">
        <v>877</v>
      </c>
      <c r="Q1082" s="15" t="s">
        <v>878</v>
      </c>
    </row>
    <row r="1083" spans="1:17" x14ac:dyDescent="0.25">
      <c r="A1083" s="1" t="s">
        <v>22</v>
      </c>
      <c r="B1083" s="1" t="s">
        <v>225</v>
      </c>
      <c r="C1083" s="1">
        <v>6426537</v>
      </c>
      <c r="D1083" s="1" t="s">
        <v>252</v>
      </c>
      <c r="E1083" s="3">
        <v>0</v>
      </c>
      <c r="F1083" s="4"/>
      <c r="G1083" s="4"/>
      <c r="H1083" s="4">
        <v>0</v>
      </c>
      <c r="I1083" s="4">
        <v>0</v>
      </c>
      <c r="J1083" s="5">
        <v>0</v>
      </c>
      <c r="K1083" s="6"/>
      <c r="L1083" s="1" t="s">
        <v>25</v>
      </c>
      <c r="M1083" s="7">
        <v>0</v>
      </c>
      <c r="N1083" s="8">
        <v>0</v>
      </c>
      <c r="O1083" s="13" t="s">
        <v>876</v>
      </c>
      <c r="P1083" s="14" t="s">
        <v>877</v>
      </c>
      <c r="Q1083" s="15" t="s">
        <v>878</v>
      </c>
    </row>
    <row r="1084" spans="1:17" x14ac:dyDescent="0.25">
      <c r="A1084" s="1" t="s">
        <v>22</v>
      </c>
      <c r="B1084" s="1" t="s">
        <v>225</v>
      </c>
      <c r="C1084" s="1">
        <v>6426539</v>
      </c>
      <c r="D1084" s="1" t="s">
        <v>253</v>
      </c>
      <c r="E1084" s="3">
        <v>0</v>
      </c>
      <c r="F1084" s="4"/>
      <c r="G1084" s="4"/>
      <c r="H1084" s="4">
        <v>0</v>
      </c>
      <c r="I1084" s="4">
        <v>0</v>
      </c>
      <c r="J1084" s="5">
        <v>0</v>
      </c>
      <c r="K1084" s="6"/>
      <c r="L1084" s="1" t="s">
        <v>25</v>
      </c>
      <c r="M1084" s="7">
        <v>0</v>
      </c>
      <c r="N1084" s="8">
        <v>0</v>
      </c>
      <c r="O1084" s="13" t="s">
        <v>876</v>
      </c>
      <c r="P1084" s="14" t="s">
        <v>877</v>
      </c>
      <c r="Q1084" s="15" t="s">
        <v>878</v>
      </c>
    </row>
    <row r="1085" spans="1:17" x14ac:dyDescent="0.25">
      <c r="A1085" s="1" t="s">
        <v>22</v>
      </c>
      <c r="B1085" s="1" t="s">
        <v>225</v>
      </c>
      <c r="C1085" s="1">
        <v>6426545</v>
      </c>
      <c r="D1085" s="1" t="s">
        <v>255</v>
      </c>
      <c r="E1085" s="3">
        <v>0</v>
      </c>
      <c r="F1085" s="4"/>
      <c r="G1085" s="4"/>
      <c r="H1085" s="4">
        <v>0</v>
      </c>
      <c r="I1085" s="4">
        <v>0</v>
      </c>
      <c r="J1085" s="5">
        <v>0</v>
      </c>
      <c r="K1085" s="6"/>
      <c r="L1085" s="1" t="s">
        <v>25</v>
      </c>
      <c r="M1085" s="7">
        <v>0</v>
      </c>
      <c r="N1085" s="8">
        <v>0</v>
      </c>
      <c r="O1085" s="13" t="s">
        <v>876</v>
      </c>
      <c r="P1085" s="14" t="s">
        <v>877</v>
      </c>
      <c r="Q1085" s="15" t="s">
        <v>878</v>
      </c>
    </row>
    <row r="1086" spans="1:17" x14ac:dyDescent="0.25">
      <c r="A1086" s="1" t="s">
        <v>22</v>
      </c>
      <c r="B1086" s="1" t="s">
        <v>225</v>
      </c>
      <c r="C1086" s="1">
        <v>6426549</v>
      </c>
      <c r="D1086" s="1" t="s">
        <v>256</v>
      </c>
      <c r="E1086" s="3">
        <v>0</v>
      </c>
      <c r="F1086" s="4"/>
      <c r="G1086" s="4"/>
      <c r="H1086" s="4">
        <v>0</v>
      </c>
      <c r="I1086" s="4">
        <v>0</v>
      </c>
      <c r="J1086" s="5">
        <v>0</v>
      </c>
      <c r="K1086" s="6"/>
      <c r="L1086" s="1" t="s">
        <v>25</v>
      </c>
      <c r="M1086" s="7">
        <v>0</v>
      </c>
      <c r="N1086" s="8">
        <v>0</v>
      </c>
      <c r="O1086" s="13" t="s">
        <v>876</v>
      </c>
      <c r="P1086" s="14" t="s">
        <v>877</v>
      </c>
      <c r="Q1086" s="15" t="s">
        <v>878</v>
      </c>
    </row>
    <row r="1087" spans="1:17" x14ac:dyDescent="0.25">
      <c r="A1087" s="1" t="s">
        <v>22</v>
      </c>
      <c r="B1087" s="1" t="s">
        <v>225</v>
      </c>
      <c r="C1087" s="1">
        <v>6426553</v>
      </c>
      <c r="D1087" s="1" t="s">
        <v>257</v>
      </c>
      <c r="E1087" s="3">
        <v>0</v>
      </c>
      <c r="F1087" s="4"/>
      <c r="G1087" s="4"/>
      <c r="H1087" s="4">
        <v>0</v>
      </c>
      <c r="I1087" s="4">
        <v>0</v>
      </c>
      <c r="J1087" s="5">
        <v>0</v>
      </c>
      <c r="K1087" s="6"/>
      <c r="L1087" s="1" t="s">
        <v>25</v>
      </c>
      <c r="M1087" s="7">
        <v>0</v>
      </c>
      <c r="N1087" s="8">
        <v>0</v>
      </c>
      <c r="O1087" s="13" t="s">
        <v>876</v>
      </c>
      <c r="P1087" s="14" t="s">
        <v>877</v>
      </c>
      <c r="Q1087" s="15" t="s">
        <v>878</v>
      </c>
    </row>
    <row r="1088" spans="1:17" x14ac:dyDescent="0.25">
      <c r="A1088" s="1" t="s">
        <v>22</v>
      </c>
      <c r="B1088" s="1" t="s">
        <v>225</v>
      </c>
      <c r="C1088" s="1">
        <v>6426557</v>
      </c>
      <c r="D1088" s="1" t="s">
        <v>258</v>
      </c>
      <c r="E1088" s="3">
        <v>0</v>
      </c>
      <c r="F1088" s="4"/>
      <c r="G1088" s="4"/>
      <c r="H1088" s="4">
        <v>0</v>
      </c>
      <c r="I1088" s="4">
        <v>0</v>
      </c>
      <c r="J1088" s="5">
        <v>0</v>
      </c>
      <c r="K1088" s="6"/>
      <c r="L1088" s="1" t="s">
        <v>25</v>
      </c>
      <c r="M1088" s="7">
        <v>0</v>
      </c>
      <c r="N1088" s="8">
        <v>0</v>
      </c>
      <c r="O1088" s="13" t="s">
        <v>876</v>
      </c>
      <c r="P1088" s="14" t="s">
        <v>877</v>
      </c>
      <c r="Q1088" s="15" t="s">
        <v>878</v>
      </c>
    </row>
    <row r="1089" spans="1:17" x14ac:dyDescent="0.25">
      <c r="A1089" s="1" t="s">
        <v>22</v>
      </c>
      <c r="B1089" s="1" t="s">
        <v>200</v>
      </c>
      <c r="C1089" s="1">
        <v>6426565</v>
      </c>
      <c r="D1089" s="1" t="s">
        <v>204</v>
      </c>
      <c r="E1089" s="3">
        <v>0</v>
      </c>
      <c r="F1089" s="4"/>
      <c r="G1089" s="4"/>
      <c r="H1089" s="4">
        <v>0</v>
      </c>
      <c r="I1089" s="4">
        <v>0</v>
      </c>
      <c r="J1089" s="5">
        <v>0</v>
      </c>
      <c r="K1089" s="6"/>
      <c r="L1089" s="1" t="s">
        <v>25</v>
      </c>
      <c r="M1089" s="7">
        <v>0</v>
      </c>
      <c r="N1089" s="8">
        <v>0</v>
      </c>
      <c r="O1089" s="13" t="s">
        <v>876</v>
      </c>
      <c r="P1089" s="14" t="s">
        <v>877</v>
      </c>
      <c r="Q1089" s="15" t="s">
        <v>878</v>
      </c>
    </row>
    <row r="1090" spans="1:17" x14ac:dyDescent="0.25">
      <c r="A1090" s="1" t="s">
        <v>22</v>
      </c>
      <c r="B1090" s="1" t="s">
        <v>200</v>
      </c>
      <c r="C1090" s="1">
        <v>6426569</v>
      </c>
      <c r="D1090" s="1" t="s">
        <v>205</v>
      </c>
      <c r="E1090" s="3">
        <v>0</v>
      </c>
      <c r="F1090" s="4"/>
      <c r="G1090" s="4"/>
      <c r="H1090" s="4">
        <v>0</v>
      </c>
      <c r="I1090" s="4">
        <v>0</v>
      </c>
      <c r="J1090" s="5">
        <v>0</v>
      </c>
      <c r="K1090" s="6"/>
      <c r="L1090" s="1" t="s">
        <v>25</v>
      </c>
      <c r="M1090" s="7">
        <v>0</v>
      </c>
      <c r="N1090" s="8">
        <v>0</v>
      </c>
      <c r="O1090" s="13" t="s">
        <v>876</v>
      </c>
      <c r="P1090" s="14" t="s">
        <v>877</v>
      </c>
      <c r="Q1090" s="15" t="s">
        <v>878</v>
      </c>
    </row>
    <row r="1091" spans="1:17" x14ac:dyDescent="0.25">
      <c r="A1091" s="1" t="s">
        <v>22</v>
      </c>
      <c r="B1091" s="1" t="s">
        <v>376</v>
      </c>
      <c r="C1091" s="1">
        <v>6431210</v>
      </c>
      <c r="D1091" s="1" t="s">
        <v>398</v>
      </c>
      <c r="E1091" s="3">
        <v>0</v>
      </c>
      <c r="F1091" s="4"/>
      <c r="G1091" s="4"/>
      <c r="H1091" s="4">
        <v>0</v>
      </c>
      <c r="I1091" s="4">
        <v>0</v>
      </c>
      <c r="J1091" s="5">
        <v>0</v>
      </c>
      <c r="K1091" s="6"/>
      <c r="L1091" s="1" t="s">
        <v>25</v>
      </c>
      <c r="M1091" s="7">
        <v>0</v>
      </c>
      <c r="N1091" s="8">
        <v>0</v>
      </c>
      <c r="O1091" s="13" t="s">
        <v>876</v>
      </c>
      <c r="P1091" s="14" t="s">
        <v>877</v>
      </c>
      <c r="Q1091" s="15" t="s">
        <v>878</v>
      </c>
    </row>
    <row r="1092" spans="1:17" x14ac:dyDescent="0.25">
      <c r="A1092" s="1" t="s">
        <v>22</v>
      </c>
      <c r="B1092" s="1" t="s">
        <v>366</v>
      </c>
      <c r="C1092" s="1">
        <v>6426573</v>
      </c>
      <c r="D1092" s="1" t="s">
        <v>375</v>
      </c>
      <c r="E1092" s="3">
        <v>0</v>
      </c>
      <c r="F1092" s="4"/>
      <c r="G1092" s="4"/>
      <c r="H1092" s="4">
        <v>0</v>
      </c>
      <c r="I1092" s="4">
        <v>0</v>
      </c>
      <c r="J1092" s="5">
        <v>0</v>
      </c>
      <c r="K1092" s="6"/>
      <c r="L1092" s="1" t="s">
        <v>25</v>
      </c>
      <c r="M1092" s="7">
        <v>0</v>
      </c>
      <c r="N1092" s="8">
        <v>0</v>
      </c>
      <c r="O1092" s="13" t="s">
        <v>876</v>
      </c>
      <c r="P1092" s="14" t="s">
        <v>877</v>
      </c>
      <c r="Q1092" s="15" t="s">
        <v>878</v>
      </c>
    </row>
    <row r="1093" spans="1:17" x14ac:dyDescent="0.25">
      <c r="A1093" s="1" t="s">
        <v>22</v>
      </c>
      <c r="B1093" s="1" t="s">
        <v>541</v>
      </c>
      <c r="C1093" s="1">
        <v>6425594</v>
      </c>
      <c r="D1093" s="1" t="s">
        <v>566</v>
      </c>
      <c r="E1093" s="3">
        <v>0</v>
      </c>
      <c r="F1093" s="4"/>
      <c r="G1093" s="4"/>
      <c r="H1093" s="4">
        <v>0</v>
      </c>
      <c r="I1093" s="4">
        <v>0</v>
      </c>
      <c r="J1093" s="5">
        <v>0</v>
      </c>
      <c r="K1093" s="6"/>
      <c r="L1093" s="1" t="s">
        <v>25</v>
      </c>
      <c r="M1093" s="7">
        <v>0</v>
      </c>
      <c r="N1093" s="8">
        <v>0</v>
      </c>
      <c r="O1093" s="13" t="s">
        <v>876</v>
      </c>
      <c r="P1093" s="14" t="s">
        <v>877</v>
      </c>
      <c r="Q1093" s="15" t="s">
        <v>878</v>
      </c>
    </row>
    <row r="1094" spans="1:17" x14ac:dyDescent="0.25">
      <c r="A1094" s="1" t="s">
        <v>22</v>
      </c>
      <c r="B1094" s="1" t="s">
        <v>541</v>
      </c>
      <c r="C1094" s="1">
        <v>6425596</v>
      </c>
      <c r="D1094" s="1" t="s">
        <v>567</v>
      </c>
      <c r="E1094" s="3">
        <v>0</v>
      </c>
      <c r="F1094" s="4"/>
      <c r="G1094" s="4"/>
      <c r="H1094" s="4">
        <v>0</v>
      </c>
      <c r="I1094" s="4">
        <v>0</v>
      </c>
      <c r="J1094" s="5">
        <v>0</v>
      </c>
      <c r="K1094" s="6"/>
      <c r="L1094" s="1" t="s">
        <v>25</v>
      </c>
      <c r="M1094" s="7">
        <v>0</v>
      </c>
      <c r="N1094" s="8">
        <v>0</v>
      </c>
      <c r="O1094" s="13" t="s">
        <v>876</v>
      </c>
      <c r="P1094" s="14" t="s">
        <v>877</v>
      </c>
      <c r="Q1094" s="15" t="s">
        <v>878</v>
      </c>
    </row>
    <row r="1095" spans="1:17" x14ac:dyDescent="0.25">
      <c r="A1095" s="1" t="s">
        <v>22</v>
      </c>
      <c r="B1095" s="1" t="s">
        <v>541</v>
      </c>
      <c r="C1095" s="1">
        <v>6425598</v>
      </c>
      <c r="D1095" s="1" t="s">
        <v>568</v>
      </c>
      <c r="E1095" s="3">
        <v>0</v>
      </c>
      <c r="F1095" s="4"/>
      <c r="G1095" s="4"/>
      <c r="H1095" s="4">
        <v>0</v>
      </c>
      <c r="I1095" s="4">
        <v>0</v>
      </c>
      <c r="J1095" s="5">
        <v>0</v>
      </c>
      <c r="K1095" s="6"/>
      <c r="L1095" s="1" t="s">
        <v>25</v>
      </c>
      <c r="M1095" s="7">
        <v>0</v>
      </c>
      <c r="N1095" s="8">
        <v>0</v>
      </c>
      <c r="O1095" s="13" t="s">
        <v>876</v>
      </c>
      <c r="P1095" s="14" t="s">
        <v>877</v>
      </c>
      <c r="Q1095" s="15" t="s">
        <v>878</v>
      </c>
    </row>
    <row r="1096" spans="1:17" x14ac:dyDescent="0.25">
      <c r="A1096" s="1" t="s">
        <v>22</v>
      </c>
      <c r="B1096" s="1" t="s">
        <v>541</v>
      </c>
      <c r="C1096" s="1">
        <v>6425602</v>
      </c>
      <c r="D1096" s="1" t="s">
        <v>569</v>
      </c>
      <c r="E1096" s="3">
        <v>0</v>
      </c>
      <c r="F1096" s="4"/>
      <c r="G1096" s="4"/>
      <c r="H1096" s="4">
        <v>0</v>
      </c>
      <c r="I1096" s="4">
        <v>0</v>
      </c>
      <c r="J1096" s="5">
        <v>0</v>
      </c>
      <c r="K1096" s="6"/>
      <c r="L1096" s="1" t="s">
        <v>25</v>
      </c>
      <c r="M1096" s="7">
        <v>0</v>
      </c>
      <c r="N1096" s="8">
        <v>0</v>
      </c>
      <c r="O1096" s="13" t="s">
        <v>876</v>
      </c>
      <c r="P1096" s="14" t="s">
        <v>877</v>
      </c>
      <c r="Q1096" s="15" t="s">
        <v>878</v>
      </c>
    </row>
    <row r="1097" spans="1:17" x14ac:dyDescent="0.25">
      <c r="A1097" s="1" t="s">
        <v>22</v>
      </c>
      <c r="B1097" s="1" t="s">
        <v>504</v>
      </c>
      <c r="C1097" s="1">
        <v>6437509</v>
      </c>
      <c r="D1097" s="1" t="s">
        <v>521</v>
      </c>
      <c r="E1097" s="3">
        <v>0</v>
      </c>
      <c r="F1097" s="4"/>
      <c r="G1097" s="4"/>
      <c r="H1097" s="4">
        <v>0</v>
      </c>
      <c r="I1097" s="4">
        <v>0</v>
      </c>
      <c r="J1097" s="5">
        <v>0</v>
      </c>
      <c r="K1097" s="6"/>
      <c r="L1097" s="1" t="s">
        <v>25</v>
      </c>
      <c r="M1097" s="7">
        <v>0</v>
      </c>
      <c r="N1097" s="8">
        <v>0</v>
      </c>
      <c r="O1097" s="13" t="s">
        <v>876</v>
      </c>
      <c r="P1097" s="14" t="s">
        <v>877</v>
      </c>
      <c r="Q1097" s="15" t="s">
        <v>878</v>
      </c>
    </row>
    <row r="1098" spans="1:17" x14ac:dyDescent="0.25">
      <c r="A1098" s="1" t="s">
        <v>22</v>
      </c>
      <c r="B1098" s="1" t="s">
        <v>504</v>
      </c>
      <c r="C1098" s="1">
        <v>6437511</v>
      </c>
      <c r="D1098" s="1" t="s">
        <v>522</v>
      </c>
      <c r="E1098" s="3">
        <v>0</v>
      </c>
      <c r="F1098" s="4"/>
      <c r="G1098" s="4"/>
      <c r="H1098" s="4">
        <v>0</v>
      </c>
      <c r="I1098" s="4">
        <v>0</v>
      </c>
      <c r="J1098" s="5">
        <v>0</v>
      </c>
      <c r="K1098" s="6"/>
      <c r="L1098" s="1" t="s">
        <v>25</v>
      </c>
      <c r="M1098" s="7">
        <v>0</v>
      </c>
      <c r="N1098" s="8">
        <v>0</v>
      </c>
      <c r="O1098" s="13" t="s">
        <v>876</v>
      </c>
      <c r="P1098" s="14" t="s">
        <v>877</v>
      </c>
      <c r="Q1098" s="15" t="s">
        <v>878</v>
      </c>
    </row>
    <row r="1099" spans="1:17" x14ac:dyDescent="0.25">
      <c r="A1099" s="1" t="s">
        <v>22</v>
      </c>
      <c r="B1099" s="1" t="s">
        <v>504</v>
      </c>
      <c r="C1099" s="1">
        <v>6452126</v>
      </c>
      <c r="D1099" s="1" t="s">
        <v>523</v>
      </c>
      <c r="E1099" s="3">
        <v>0</v>
      </c>
      <c r="F1099" s="4"/>
      <c r="G1099" s="4"/>
      <c r="H1099" s="4">
        <v>0</v>
      </c>
      <c r="I1099" s="4">
        <v>0</v>
      </c>
      <c r="J1099" s="5">
        <v>0</v>
      </c>
      <c r="K1099" s="6"/>
      <c r="L1099" s="1" t="s">
        <v>25</v>
      </c>
      <c r="M1099" s="7">
        <v>0</v>
      </c>
      <c r="N1099" s="8">
        <v>0</v>
      </c>
      <c r="O1099" s="13" t="s">
        <v>876</v>
      </c>
      <c r="P1099" s="14" t="s">
        <v>877</v>
      </c>
      <c r="Q1099" s="15" t="s">
        <v>878</v>
      </c>
    </row>
    <row r="1100" spans="1:17" x14ac:dyDescent="0.25">
      <c r="A1100" s="1" t="s">
        <v>22</v>
      </c>
      <c r="B1100" s="1" t="s">
        <v>504</v>
      </c>
      <c r="C1100" s="1">
        <v>6452128</v>
      </c>
      <c r="D1100" s="1" t="s">
        <v>524</v>
      </c>
      <c r="E1100" s="3">
        <v>0</v>
      </c>
      <c r="F1100" s="4"/>
      <c r="G1100" s="4"/>
      <c r="H1100" s="4">
        <v>0</v>
      </c>
      <c r="I1100" s="4">
        <v>0</v>
      </c>
      <c r="J1100" s="5">
        <v>0</v>
      </c>
      <c r="K1100" s="6"/>
      <c r="L1100" s="1" t="s">
        <v>25</v>
      </c>
      <c r="M1100" s="7">
        <v>0</v>
      </c>
      <c r="N1100" s="8">
        <v>0</v>
      </c>
      <c r="O1100" s="13" t="s">
        <v>876</v>
      </c>
      <c r="P1100" s="14" t="s">
        <v>877</v>
      </c>
      <c r="Q1100" s="15" t="s">
        <v>878</v>
      </c>
    </row>
    <row r="1101" spans="1:17" x14ac:dyDescent="0.25">
      <c r="A1101" s="1" t="s">
        <v>22</v>
      </c>
      <c r="B1101" s="1" t="s">
        <v>401</v>
      </c>
      <c r="C1101" s="1">
        <v>6425622</v>
      </c>
      <c r="D1101" s="1" t="s">
        <v>426</v>
      </c>
      <c r="E1101" s="3">
        <v>0</v>
      </c>
      <c r="F1101" s="4"/>
      <c r="G1101" s="4"/>
      <c r="H1101" s="4">
        <v>0</v>
      </c>
      <c r="I1101" s="4">
        <v>0</v>
      </c>
      <c r="J1101" s="5">
        <v>0</v>
      </c>
      <c r="K1101" s="6"/>
      <c r="L1101" s="1" t="s">
        <v>25</v>
      </c>
      <c r="M1101" s="7">
        <v>0</v>
      </c>
      <c r="N1101" s="8">
        <v>0</v>
      </c>
      <c r="O1101" s="13" t="s">
        <v>876</v>
      </c>
      <c r="P1101" s="14" t="s">
        <v>877</v>
      </c>
      <c r="Q1101" s="15" t="s">
        <v>878</v>
      </c>
    </row>
    <row r="1102" spans="1:17" x14ac:dyDescent="0.25">
      <c r="A1102" s="1" t="s">
        <v>22</v>
      </c>
      <c r="B1102" s="1" t="s">
        <v>401</v>
      </c>
      <c r="C1102" s="1">
        <v>6425626</v>
      </c>
      <c r="D1102" s="1" t="s">
        <v>427</v>
      </c>
      <c r="E1102" s="3">
        <v>0</v>
      </c>
      <c r="F1102" s="4"/>
      <c r="G1102" s="4"/>
      <c r="H1102" s="4">
        <v>0</v>
      </c>
      <c r="I1102" s="4">
        <v>0</v>
      </c>
      <c r="J1102" s="5">
        <v>0</v>
      </c>
      <c r="K1102" s="6"/>
      <c r="L1102" s="1" t="s">
        <v>25</v>
      </c>
      <c r="M1102" s="7">
        <v>0</v>
      </c>
      <c r="N1102" s="8">
        <v>0</v>
      </c>
      <c r="O1102" s="13" t="s">
        <v>876</v>
      </c>
      <c r="P1102" s="14" t="s">
        <v>877</v>
      </c>
      <c r="Q1102" s="15" t="s">
        <v>878</v>
      </c>
    </row>
    <row r="1103" spans="1:17" x14ac:dyDescent="0.25">
      <c r="A1103" s="1" t="s">
        <v>22</v>
      </c>
      <c r="B1103" s="1" t="s">
        <v>401</v>
      </c>
      <c r="C1103" s="1">
        <v>6442319</v>
      </c>
      <c r="D1103" s="1" t="s">
        <v>429</v>
      </c>
      <c r="E1103" s="3">
        <v>0</v>
      </c>
      <c r="F1103" s="4"/>
      <c r="G1103" s="4"/>
      <c r="H1103" s="4">
        <v>0</v>
      </c>
      <c r="I1103" s="4">
        <v>0</v>
      </c>
      <c r="J1103" s="5">
        <v>0</v>
      </c>
      <c r="K1103" s="6"/>
      <c r="L1103" s="1" t="s">
        <v>25</v>
      </c>
      <c r="M1103" s="7">
        <v>0</v>
      </c>
      <c r="N1103" s="8">
        <v>0</v>
      </c>
      <c r="O1103" s="13" t="s">
        <v>876</v>
      </c>
      <c r="P1103" s="14" t="s">
        <v>877</v>
      </c>
      <c r="Q1103" s="15" t="s">
        <v>878</v>
      </c>
    </row>
    <row r="1104" spans="1:17" x14ac:dyDescent="0.25">
      <c r="A1104" s="1" t="s">
        <v>22</v>
      </c>
      <c r="B1104" s="1" t="s">
        <v>15</v>
      </c>
      <c r="C1104" s="1">
        <v>6425634</v>
      </c>
      <c r="D1104" s="1" t="s">
        <v>24</v>
      </c>
      <c r="E1104" s="3">
        <v>0</v>
      </c>
      <c r="F1104" s="4"/>
      <c r="G1104" s="4"/>
      <c r="H1104" s="4">
        <v>0</v>
      </c>
      <c r="I1104" s="4">
        <v>0</v>
      </c>
      <c r="J1104" s="5">
        <v>0</v>
      </c>
      <c r="K1104" s="6"/>
      <c r="L1104" s="1" t="s">
        <v>25</v>
      </c>
      <c r="M1104" s="7">
        <v>0</v>
      </c>
      <c r="N1104" s="8">
        <v>0</v>
      </c>
      <c r="O1104" s="13" t="s">
        <v>876</v>
      </c>
      <c r="P1104" s="14" t="s">
        <v>877</v>
      </c>
      <c r="Q1104" s="15" t="s">
        <v>878</v>
      </c>
    </row>
    <row r="1105" spans="1:17" x14ac:dyDescent="0.25">
      <c r="A1105" s="1" t="s">
        <v>22</v>
      </c>
      <c r="B1105" s="1" t="s">
        <v>15</v>
      </c>
      <c r="C1105" s="1">
        <v>6425636</v>
      </c>
      <c r="D1105" s="1" t="s">
        <v>26</v>
      </c>
      <c r="E1105" s="3">
        <v>0</v>
      </c>
      <c r="F1105" s="4"/>
      <c r="G1105" s="4"/>
      <c r="H1105" s="4">
        <v>0</v>
      </c>
      <c r="I1105" s="4">
        <v>0</v>
      </c>
      <c r="J1105" s="5">
        <v>0</v>
      </c>
      <c r="K1105" s="6"/>
      <c r="L1105" s="1" t="s">
        <v>25</v>
      </c>
      <c r="M1105" s="7">
        <v>0</v>
      </c>
      <c r="N1105" s="8">
        <v>0</v>
      </c>
      <c r="O1105" s="13" t="s">
        <v>876</v>
      </c>
      <c r="P1105" s="14" t="s">
        <v>877</v>
      </c>
      <c r="Q1105" s="15" t="s">
        <v>878</v>
      </c>
    </row>
    <row r="1106" spans="1:17" x14ac:dyDescent="0.25">
      <c r="A1106" s="1" t="s">
        <v>22</v>
      </c>
      <c r="B1106" s="1" t="s">
        <v>430</v>
      </c>
      <c r="C1106" s="1">
        <v>6425555</v>
      </c>
      <c r="D1106" s="1" t="s">
        <v>455</v>
      </c>
      <c r="E1106" s="3">
        <v>0</v>
      </c>
      <c r="F1106" s="4"/>
      <c r="G1106" s="4"/>
      <c r="H1106" s="4">
        <v>0</v>
      </c>
      <c r="I1106" s="4">
        <v>0</v>
      </c>
      <c r="J1106" s="5">
        <v>0</v>
      </c>
      <c r="K1106" s="6"/>
      <c r="L1106" s="1" t="s">
        <v>25</v>
      </c>
      <c r="M1106" s="7">
        <v>0</v>
      </c>
      <c r="N1106" s="8">
        <v>0</v>
      </c>
      <c r="O1106" s="13" t="s">
        <v>876</v>
      </c>
      <c r="P1106" s="14" t="s">
        <v>877</v>
      </c>
      <c r="Q1106" s="15" t="s">
        <v>878</v>
      </c>
    </row>
    <row r="1107" spans="1:17" x14ac:dyDescent="0.25">
      <c r="A1107" s="1" t="s">
        <v>22</v>
      </c>
      <c r="B1107" s="1" t="s">
        <v>430</v>
      </c>
      <c r="C1107" s="1">
        <v>6425654</v>
      </c>
      <c r="D1107" s="1" t="s">
        <v>464</v>
      </c>
      <c r="E1107" s="3">
        <v>0</v>
      </c>
      <c r="F1107" s="4"/>
      <c r="G1107" s="4"/>
      <c r="H1107" s="4">
        <v>0</v>
      </c>
      <c r="I1107" s="4">
        <v>0</v>
      </c>
      <c r="J1107" s="5">
        <v>0</v>
      </c>
      <c r="K1107" s="6"/>
      <c r="L1107" s="1" t="s">
        <v>25</v>
      </c>
      <c r="M1107" s="7">
        <v>0</v>
      </c>
      <c r="N1107" s="8">
        <v>0</v>
      </c>
      <c r="O1107" s="13" t="s">
        <v>876</v>
      </c>
      <c r="P1107" s="14" t="s">
        <v>877</v>
      </c>
      <c r="Q1107" s="15" t="s">
        <v>878</v>
      </c>
    </row>
    <row r="1108" spans="1:17" x14ac:dyDescent="0.25">
      <c r="A1108" s="1" t="s">
        <v>22</v>
      </c>
      <c r="B1108" s="1" t="s">
        <v>430</v>
      </c>
      <c r="C1108" s="1">
        <v>6425662</v>
      </c>
      <c r="D1108" s="1" t="s">
        <v>466</v>
      </c>
      <c r="E1108" s="3">
        <v>0</v>
      </c>
      <c r="F1108" s="4"/>
      <c r="G1108" s="4"/>
      <c r="H1108" s="4">
        <v>0</v>
      </c>
      <c r="I1108" s="4">
        <v>0</v>
      </c>
      <c r="J1108" s="5">
        <v>0</v>
      </c>
      <c r="K1108" s="6"/>
      <c r="L1108" s="1" t="s">
        <v>25</v>
      </c>
      <c r="M1108" s="7">
        <v>0</v>
      </c>
      <c r="N1108" s="8">
        <v>0</v>
      </c>
      <c r="O1108" s="13" t="s">
        <v>876</v>
      </c>
      <c r="P1108" s="14" t="s">
        <v>877</v>
      </c>
      <c r="Q1108" s="15" t="s">
        <v>878</v>
      </c>
    </row>
    <row r="1109" spans="1:17" x14ac:dyDescent="0.25">
      <c r="A1109" s="1" t="s">
        <v>22</v>
      </c>
      <c r="B1109" s="1" t="s">
        <v>430</v>
      </c>
      <c r="C1109" s="1">
        <v>6425666</v>
      </c>
      <c r="D1109" s="1" t="s">
        <v>467</v>
      </c>
      <c r="E1109" s="3">
        <v>0</v>
      </c>
      <c r="F1109" s="4"/>
      <c r="G1109" s="4"/>
      <c r="H1109" s="4">
        <v>0</v>
      </c>
      <c r="I1109" s="4">
        <v>0</v>
      </c>
      <c r="J1109" s="5">
        <v>0</v>
      </c>
      <c r="K1109" s="6"/>
      <c r="L1109" s="1" t="s">
        <v>25</v>
      </c>
      <c r="M1109" s="7">
        <v>0</v>
      </c>
      <c r="N1109" s="8">
        <v>0</v>
      </c>
      <c r="O1109" s="13" t="s">
        <v>876</v>
      </c>
      <c r="P1109" s="14" t="s">
        <v>877</v>
      </c>
      <c r="Q1109" s="15" t="s">
        <v>878</v>
      </c>
    </row>
    <row r="1110" spans="1:17" x14ac:dyDescent="0.25">
      <c r="A1110" s="1" t="s">
        <v>22</v>
      </c>
      <c r="B1110" s="1" t="s">
        <v>430</v>
      </c>
      <c r="C1110" s="1">
        <v>6425678</v>
      </c>
      <c r="D1110" s="1" t="s">
        <v>474</v>
      </c>
      <c r="E1110" s="3">
        <v>0</v>
      </c>
      <c r="F1110" s="4"/>
      <c r="G1110" s="4"/>
      <c r="H1110" s="4">
        <v>0</v>
      </c>
      <c r="I1110" s="4">
        <v>0</v>
      </c>
      <c r="J1110" s="5">
        <v>0</v>
      </c>
      <c r="K1110" s="6"/>
      <c r="L1110" s="1" t="s">
        <v>25</v>
      </c>
      <c r="M1110" s="7">
        <v>0</v>
      </c>
      <c r="N1110" s="8">
        <v>0</v>
      </c>
      <c r="O1110" s="13" t="s">
        <v>876</v>
      </c>
      <c r="P1110" s="14" t="s">
        <v>877</v>
      </c>
      <c r="Q1110" s="15" t="s">
        <v>878</v>
      </c>
    </row>
    <row r="1111" spans="1:17" x14ac:dyDescent="0.25">
      <c r="A1111" s="1" t="s">
        <v>22</v>
      </c>
      <c r="B1111" s="1" t="s">
        <v>430</v>
      </c>
      <c r="C1111" s="1">
        <v>6425682</v>
      </c>
      <c r="D1111" s="1" t="s">
        <v>475</v>
      </c>
      <c r="E1111" s="3">
        <v>0</v>
      </c>
      <c r="F1111" s="4"/>
      <c r="G1111" s="4"/>
      <c r="H1111" s="4">
        <v>0</v>
      </c>
      <c r="I1111" s="4">
        <v>0</v>
      </c>
      <c r="J1111" s="5">
        <v>0</v>
      </c>
      <c r="K1111" s="6"/>
      <c r="L1111" s="1" t="s">
        <v>25</v>
      </c>
      <c r="M1111" s="7">
        <v>0</v>
      </c>
      <c r="N1111" s="8">
        <v>0</v>
      </c>
      <c r="O1111" s="13" t="s">
        <v>876</v>
      </c>
      <c r="P1111" s="14" t="s">
        <v>877</v>
      </c>
      <c r="Q1111" s="15" t="s">
        <v>878</v>
      </c>
    </row>
    <row r="1112" spans="1:17" x14ac:dyDescent="0.25">
      <c r="A1112" s="1" t="s">
        <v>22</v>
      </c>
      <c r="B1112" s="1" t="s">
        <v>430</v>
      </c>
      <c r="C1112" s="1">
        <v>6425686</v>
      </c>
      <c r="D1112" s="1" t="s">
        <v>476</v>
      </c>
      <c r="E1112" s="3">
        <v>0</v>
      </c>
      <c r="F1112" s="4"/>
      <c r="G1112" s="4"/>
      <c r="H1112" s="4">
        <v>0</v>
      </c>
      <c r="I1112" s="4">
        <v>0</v>
      </c>
      <c r="J1112" s="5">
        <v>0</v>
      </c>
      <c r="K1112" s="6"/>
      <c r="L1112" s="1" t="s">
        <v>25</v>
      </c>
      <c r="M1112" s="7">
        <v>0</v>
      </c>
      <c r="N1112" s="8">
        <v>0</v>
      </c>
      <c r="O1112" s="13" t="s">
        <v>876</v>
      </c>
      <c r="P1112" s="14" t="s">
        <v>877</v>
      </c>
      <c r="Q1112" s="15" t="s">
        <v>878</v>
      </c>
    </row>
    <row r="1113" spans="1:17" x14ac:dyDescent="0.25">
      <c r="A1113" s="1" t="s">
        <v>22</v>
      </c>
      <c r="B1113" s="1" t="s">
        <v>430</v>
      </c>
      <c r="C1113" s="1">
        <v>6425688</v>
      </c>
      <c r="D1113" s="1" t="s">
        <v>477</v>
      </c>
      <c r="E1113" s="3">
        <v>0</v>
      </c>
      <c r="F1113" s="4"/>
      <c r="G1113" s="4"/>
      <c r="H1113" s="4">
        <v>0</v>
      </c>
      <c r="I1113" s="4">
        <v>0</v>
      </c>
      <c r="J1113" s="5">
        <v>0</v>
      </c>
      <c r="K1113" s="6"/>
      <c r="L1113" s="1" t="s">
        <v>25</v>
      </c>
      <c r="M1113" s="7">
        <v>0</v>
      </c>
      <c r="N1113" s="8">
        <v>0</v>
      </c>
      <c r="O1113" s="13" t="s">
        <v>876</v>
      </c>
      <c r="P1113" s="14" t="s">
        <v>877</v>
      </c>
      <c r="Q1113" s="15" t="s">
        <v>878</v>
      </c>
    </row>
    <row r="1114" spans="1:17" x14ac:dyDescent="0.25">
      <c r="A1114" s="1" t="s">
        <v>22</v>
      </c>
      <c r="B1114" s="1" t="s">
        <v>430</v>
      </c>
      <c r="C1114" s="1">
        <v>6425692</v>
      </c>
      <c r="D1114" s="1" t="s">
        <v>478</v>
      </c>
      <c r="E1114" s="3">
        <v>0</v>
      </c>
      <c r="F1114" s="4"/>
      <c r="G1114" s="4"/>
      <c r="H1114" s="4">
        <v>0</v>
      </c>
      <c r="I1114" s="4">
        <v>0</v>
      </c>
      <c r="J1114" s="5">
        <v>0</v>
      </c>
      <c r="K1114" s="6"/>
      <c r="L1114" s="1" t="s">
        <v>25</v>
      </c>
      <c r="M1114" s="7">
        <v>0</v>
      </c>
      <c r="N1114" s="8">
        <v>0</v>
      </c>
      <c r="O1114" s="13" t="s">
        <v>876</v>
      </c>
      <c r="P1114" s="14" t="s">
        <v>877</v>
      </c>
      <c r="Q1114" s="15" t="s">
        <v>878</v>
      </c>
    </row>
    <row r="1115" spans="1:17" x14ac:dyDescent="0.25">
      <c r="A1115" s="1" t="s">
        <v>22</v>
      </c>
      <c r="B1115" s="1" t="s">
        <v>430</v>
      </c>
      <c r="C1115" s="1">
        <v>6425696</v>
      </c>
      <c r="D1115" s="1" t="s">
        <v>479</v>
      </c>
      <c r="E1115" s="3">
        <v>0</v>
      </c>
      <c r="F1115" s="4"/>
      <c r="G1115" s="4"/>
      <c r="H1115" s="4">
        <v>0</v>
      </c>
      <c r="I1115" s="4">
        <v>0</v>
      </c>
      <c r="J1115" s="5">
        <v>0</v>
      </c>
      <c r="K1115" s="6"/>
      <c r="L1115" s="1" t="s">
        <v>25</v>
      </c>
      <c r="M1115" s="7">
        <v>0</v>
      </c>
      <c r="N1115" s="8">
        <v>0</v>
      </c>
      <c r="O1115" s="13" t="s">
        <v>876</v>
      </c>
      <c r="P1115" s="14" t="s">
        <v>877</v>
      </c>
      <c r="Q1115" s="15" t="s">
        <v>878</v>
      </c>
    </row>
    <row r="1116" spans="1:17" x14ac:dyDescent="0.25">
      <c r="A1116" s="1" t="s">
        <v>22</v>
      </c>
      <c r="B1116" s="1" t="s">
        <v>430</v>
      </c>
      <c r="C1116" s="1">
        <v>6425702</v>
      </c>
      <c r="D1116" s="1" t="s">
        <v>481</v>
      </c>
      <c r="E1116" s="3">
        <v>0</v>
      </c>
      <c r="F1116" s="4"/>
      <c r="G1116" s="4"/>
      <c r="H1116" s="4">
        <v>0</v>
      </c>
      <c r="I1116" s="4">
        <v>0</v>
      </c>
      <c r="J1116" s="5">
        <v>0</v>
      </c>
      <c r="K1116" s="6"/>
      <c r="L1116" s="1" t="s">
        <v>25</v>
      </c>
      <c r="M1116" s="7">
        <v>0</v>
      </c>
      <c r="N1116" s="8">
        <v>0</v>
      </c>
      <c r="O1116" s="13" t="s">
        <v>876</v>
      </c>
      <c r="P1116" s="14" t="s">
        <v>877</v>
      </c>
      <c r="Q1116" s="15" t="s">
        <v>878</v>
      </c>
    </row>
    <row r="1117" spans="1:17" x14ac:dyDescent="0.25">
      <c r="A1117" s="1" t="s">
        <v>22</v>
      </c>
      <c r="B1117" s="1" t="s">
        <v>430</v>
      </c>
      <c r="C1117" s="1">
        <v>6425704</v>
      </c>
      <c r="D1117" s="1" t="s">
        <v>482</v>
      </c>
      <c r="E1117" s="3">
        <v>0</v>
      </c>
      <c r="F1117" s="4"/>
      <c r="G1117" s="4"/>
      <c r="H1117" s="4">
        <v>0</v>
      </c>
      <c r="I1117" s="4">
        <v>0</v>
      </c>
      <c r="J1117" s="5">
        <v>0</v>
      </c>
      <c r="K1117" s="6"/>
      <c r="L1117" s="1" t="s">
        <v>25</v>
      </c>
      <c r="M1117" s="7">
        <v>0</v>
      </c>
      <c r="N1117" s="8">
        <v>0</v>
      </c>
      <c r="O1117" s="13" t="s">
        <v>876</v>
      </c>
      <c r="P1117" s="14" t="s">
        <v>877</v>
      </c>
      <c r="Q1117" s="15" t="s">
        <v>878</v>
      </c>
    </row>
    <row r="1118" spans="1:17" x14ac:dyDescent="0.25">
      <c r="A1118" s="1" t="s">
        <v>22</v>
      </c>
      <c r="B1118" s="1" t="s">
        <v>430</v>
      </c>
      <c r="C1118" s="1">
        <v>6425710</v>
      </c>
      <c r="D1118" s="1" t="s">
        <v>485</v>
      </c>
      <c r="E1118" s="3">
        <v>0</v>
      </c>
      <c r="F1118" s="4"/>
      <c r="G1118" s="4"/>
      <c r="H1118" s="4">
        <v>0</v>
      </c>
      <c r="I1118" s="4">
        <v>0</v>
      </c>
      <c r="J1118" s="5">
        <v>0</v>
      </c>
      <c r="K1118" s="6"/>
      <c r="L1118" s="1" t="s">
        <v>25</v>
      </c>
      <c r="M1118" s="7">
        <v>0</v>
      </c>
      <c r="N1118" s="8">
        <v>0</v>
      </c>
      <c r="O1118" s="13" t="s">
        <v>876</v>
      </c>
      <c r="P1118" s="14" t="s">
        <v>877</v>
      </c>
      <c r="Q1118" s="15" t="s">
        <v>878</v>
      </c>
    </row>
    <row r="1119" spans="1:17" x14ac:dyDescent="0.25">
      <c r="A1119" s="1" t="s">
        <v>22</v>
      </c>
      <c r="B1119" s="1" t="s">
        <v>430</v>
      </c>
      <c r="C1119" s="1">
        <v>6425714</v>
      </c>
      <c r="D1119" s="1" t="s">
        <v>486</v>
      </c>
      <c r="E1119" s="3">
        <v>0</v>
      </c>
      <c r="F1119" s="4"/>
      <c r="G1119" s="4"/>
      <c r="H1119" s="4">
        <v>0</v>
      </c>
      <c r="I1119" s="4">
        <v>0</v>
      </c>
      <c r="J1119" s="5">
        <v>0</v>
      </c>
      <c r="K1119" s="6"/>
      <c r="L1119" s="1" t="s">
        <v>25</v>
      </c>
      <c r="M1119" s="7">
        <v>0</v>
      </c>
      <c r="N1119" s="8">
        <v>0</v>
      </c>
      <c r="O1119" s="13" t="s">
        <v>876</v>
      </c>
      <c r="P1119" s="14" t="s">
        <v>877</v>
      </c>
      <c r="Q1119" s="15" t="s">
        <v>878</v>
      </c>
    </row>
    <row r="1120" spans="1:17" x14ac:dyDescent="0.25">
      <c r="A1120" s="1" t="s">
        <v>22</v>
      </c>
      <c r="B1120" s="1" t="s">
        <v>430</v>
      </c>
      <c r="C1120" s="1">
        <v>6425718</v>
      </c>
      <c r="D1120" s="1" t="s">
        <v>487</v>
      </c>
      <c r="E1120" s="3">
        <v>0</v>
      </c>
      <c r="F1120" s="4"/>
      <c r="G1120" s="4"/>
      <c r="H1120" s="4">
        <v>0</v>
      </c>
      <c r="I1120" s="4">
        <v>0</v>
      </c>
      <c r="J1120" s="5">
        <v>0</v>
      </c>
      <c r="K1120" s="6"/>
      <c r="L1120" s="1" t="s">
        <v>25</v>
      </c>
      <c r="M1120" s="7">
        <v>0</v>
      </c>
      <c r="N1120" s="8">
        <v>0</v>
      </c>
      <c r="O1120" s="13" t="s">
        <v>876</v>
      </c>
      <c r="P1120" s="14" t="s">
        <v>877</v>
      </c>
      <c r="Q1120" s="15" t="s">
        <v>878</v>
      </c>
    </row>
    <row r="1121" spans="1:17" x14ac:dyDescent="0.25">
      <c r="A1121" s="1" t="s">
        <v>22</v>
      </c>
      <c r="B1121" s="1" t="s">
        <v>430</v>
      </c>
      <c r="C1121" s="1">
        <v>6431218</v>
      </c>
      <c r="D1121" s="1" t="s">
        <v>488</v>
      </c>
      <c r="E1121" s="3">
        <v>0</v>
      </c>
      <c r="F1121" s="4"/>
      <c r="G1121" s="4"/>
      <c r="H1121" s="4">
        <v>0</v>
      </c>
      <c r="I1121" s="4">
        <v>0</v>
      </c>
      <c r="J1121" s="5">
        <v>0</v>
      </c>
      <c r="K1121" s="6"/>
      <c r="L1121" s="1" t="s">
        <v>25</v>
      </c>
      <c r="M1121" s="7">
        <v>0</v>
      </c>
      <c r="N1121" s="8">
        <v>0</v>
      </c>
      <c r="O1121" s="13" t="s">
        <v>876</v>
      </c>
      <c r="P1121" s="14" t="s">
        <v>877</v>
      </c>
      <c r="Q1121" s="15" t="s">
        <v>878</v>
      </c>
    </row>
    <row r="1122" spans="1:17" x14ac:dyDescent="0.25">
      <c r="A1122" s="1" t="s">
        <v>22</v>
      </c>
      <c r="B1122" s="1" t="s">
        <v>430</v>
      </c>
      <c r="C1122" s="1">
        <v>6440284</v>
      </c>
      <c r="D1122" s="1" t="s">
        <v>489</v>
      </c>
      <c r="E1122" s="3">
        <v>0</v>
      </c>
      <c r="F1122" s="4"/>
      <c r="G1122" s="4"/>
      <c r="H1122" s="4">
        <v>0</v>
      </c>
      <c r="I1122" s="4">
        <v>0</v>
      </c>
      <c r="J1122" s="5">
        <v>0</v>
      </c>
      <c r="K1122" s="6"/>
      <c r="L1122" s="1" t="s">
        <v>25</v>
      </c>
      <c r="M1122" s="7">
        <v>0</v>
      </c>
      <c r="N1122" s="8">
        <v>0</v>
      </c>
      <c r="O1122" s="13" t="s">
        <v>876</v>
      </c>
      <c r="P1122" s="14" t="s">
        <v>877</v>
      </c>
      <c r="Q1122" s="15" t="s">
        <v>878</v>
      </c>
    </row>
    <row r="1123" spans="1:17" x14ac:dyDescent="0.25">
      <c r="A1123" s="1" t="s">
        <v>14</v>
      </c>
      <c r="B1123" s="1" t="s">
        <v>172</v>
      </c>
      <c r="C1123" s="1">
        <v>6379018</v>
      </c>
      <c r="D1123" s="1" t="s">
        <v>186</v>
      </c>
      <c r="E1123" s="3">
        <v>18.469798657718119</v>
      </c>
      <c r="F1123" s="4">
        <v>21328</v>
      </c>
      <c r="G1123" s="4">
        <v>155</v>
      </c>
      <c r="H1123" s="4">
        <v>155</v>
      </c>
      <c r="I1123" s="4">
        <v>0</v>
      </c>
      <c r="J1123" s="5">
        <v>0</v>
      </c>
      <c r="K1123" s="6">
        <v>0</v>
      </c>
      <c r="L1123" s="1" t="s">
        <v>25</v>
      </c>
      <c r="M1123" s="7">
        <v>0</v>
      </c>
      <c r="N1123" s="8">
        <v>0</v>
      </c>
      <c r="O1123" s="13" t="s">
        <v>876</v>
      </c>
      <c r="P1123" s="14" t="s">
        <v>877</v>
      </c>
      <c r="Q1123" s="15" t="s">
        <v>878</v>
      </c>
    </row>
    <row r="1124" spans="1:17" x14ac:dyDescent="0.25">
      <c r="A1124" s="1" t="s">
        <v>22</v>
      </c>
      <c r="B1124" s="1" t="s">
        <v>812</v>
      </c>
      <c r="C1124" s="1">
        <v>6379504</v>
      </c>
      <c r="D1124" s="1" t="s">
        <v>842</v>
      </c>
      <c r="E1124" s="3">
        <v>0</v>
      </c>
      <c r="F1124" s="4"/>
      <c r="G1124" s="4"/>
      <c r="H1124" s="4">
        <v>0</v>
      </c>
      <c r="I1124" s="4">
        <v>0</v>
      </c>
      <c r="J1124" s="5">
        <v>0</v>
      </c>
      <c r="K1124" s="6"/>
      <c r="L1124" s="1" t="s">
        <v>25</v>
      </c>
      <c r="M1124" s="7">
        <v>0</v>
      </c>
      <c r="N1124" s="8">
        <v>0</v>
      </c>
      <c r="O1124" s="13" t="s">
        <v>876</v>
      </c>
      <c r="P1124" s="14" t="s">
        <v>877</v>
      </c>
      <c r="Q1124" s="15" t="s">
        <v>878</v>
      </c>
    </row>
    <row r="1125" spans="1:17" x14ac:dyDescent="0.25">
      <c r="A1125" s="1" t="s">
        <v>22</v>
      </c>
      <c r="B1125" s="1" t="s">
        <v>812</v>
      </c>
      <c r="C1125" s="1">
        <v>6425762</v>
      </c>
      <c r="D1125" s="1" t="s">
        <v>848</v>
      </c>
      <c r="E1125" s="3">
        <v>76.068970803665721</v>
      </c>
      <c r="F1125" s="4">
        <v>893141</v>
      </c>
      <c r="G1125" s="4">
        <v>1576</v>
      </c>
      <c r="H1125" s="4">
        <v>1576</v>
      </c>
      <c r="I1125" s="4">
        <v>0</v>
      </c>
      <c r="J1125" s="5">
        <v>0</v>
      </c>
      <c r="K1125" s="6">
        <v>0</v>
      </c>
      <c r="L1125" s="1" t="s">
        <v>25</v>
      </c>
      <c r="M1125" s="7">
        <v>0</v>
      </c>
      <c r="N1125" s="8">
        <v>0</v>
      </c>
      <c r="O1125" s="13" t="s">
        <v>876</v>
      </c>
      <c r="P1125" s="14" t="s">
        <v>877</v>
      </c>
      <c r="Q1125" s="15" t="s">
        <v>878</v>
      </c>
    </row>
    <row r="1126" spans="1:17" x14ac:dyDescent="0.25">
      <c r="A1126" s="1" t="s">
        <v>22</v>
      </c>
      <c r="B1126" s="1" t="s">
        <v>812</v>
      </c>
      <c r="C1126" s="1">
        <v>6425774</v>
      </c>
      <c r="D1126" s="1" t="s">
        <v>852</v>
      </c>
      <c r="E1126" s="3">
        <v>0</v>
      </c>
      <c r="F1126" s="4"/>
      <c r="G1126" s="4"/>
      <c r="H1126" s="4">
        <v>0</v>
      </c>
      <c r="I1126" s="4">
        <v>0</v>
      </c>
      <c r="J1126" s="5">
        <v>0</v>
      </c>
      <c r="K1126" s="6"/>
      <c r="L1126" s="1" t="s">
        <v>25</v>
      </c>
      <c r="M1126" s="7">
        <v>0</v>
      </c>
      <c r="N1126" s="8">
        <v>0</v>
      </c>
      <c r="O1126" s="13" t="s">
        <v>876</v>
      </c>
      <c r="P1126" s="14" t="s">
        <v>877</v>
      </c>
      <c r="Q1126" s="15" t="s">
        <v>878</v>
      </c>
    </row>
    <row r="1127" spans="1:17" x14ac:dyDescent="0.25">
      <c r="A1127" s="1" t="s">
        <v>22</v>
      </c>
      <c r="B1127" s="1" t="s">
        <v>812</v>
      </c>
      <c r="C1127" s="1">
        <v>6425776</v>
      </c>
      <c r="D1127" s="1" t="s">
        <v>853</v>
      </c>
      <c r="E1127" s="3">
        <v>0</v>
      </c>
      <c r="F1127" s="4"/>
      <c r="G1127" s="4"/>
      <c r="H1127" s="4">
        <v>0</v>
      </c>
      <c r="I1127" s="4">
        <v>0</v>
      </c>
      <c r="J1127" s="5">
        <v>0</v>
      </c>
      <c r="K1127" s="6"/>
      <c r="L1127" s="1" t="s">
        <v>25</v>
      </c>
      <c r="M1127" s="7">
        <v>0</v>
      </c>
      <c r="N1127" s="8">
        <v>0</v>
      </c>
      <c r="O1127" s="13" t="s">
        <v>876</v>
      </c>
      <c r="P1127" s="14" t="s">
        <v>877</v>
      </c>
      <c r="Q1127" s="15" t="s">
        <v>878</v>
      </c>
    </row>
    <row r="1128" spans="1:17" x14ac:dyDescent="0.25">
      <c r="A1128" s="1" t="s">
        <v>22</v>
      </c>
      <c r="B1128" s="1" t="s">
        <v>812</v>
      </c>
      <c r="C1128" s="1">
        <v>6425778</v>
      </c>
      <c r="D1128" s="1" t="s">
        <v>854</v>
      </c>
      <c r="E1128" s="3">
        <v>0</v>
      </c>
      <c r="F1128" s="4"/>
      <c r="G1128" s="4"/>
      <c r="H1128" s="4">
        <v>0</v>
      </c>
      <c r="I1128" s="4">
        <v>0</v>
      </c>
      <c r="J1128" s="5">
        <v>0</v>
      </c>
      <c r="K1128" s="6"/>
      <c r="L1128" s="1" t="s">
        <v>25</v>
      </c>
      <c r="M1128" s="7">
        <v>0</v>
      </c>
      <c r="N1128" s="8">
        <v>0</v>
      </c>
      <c r="O1128" s="13" t="s">
        <v>876</v>
      </c>
      <c r="P1128" s="14" t="s">
        <v>877</v>
      </c>
      <c r="Q1128" s="15" t="s">
        <v>878</v>
      </c>
    </row>
    <row r="1129" spans="1:17" x14ac:dyDescent="0.25">
      <c r="A1129" s="1" t="s">
        <v>22</v>
      </c>
      <c r="B1129" s="1" t="s">
        <v>812</v>
      </c>
      <c r="C1129" s="1">
        <v>6425780</v>
      </c>
      <c r="D1129" s="1" t="s">
        <v>855</v>
      </c>
      <c r="E1129" s="3">
        <v>0</v>
      </c>
      <c r="F1129" s="4"/>
      <c r="G1129" s="4"/>
      <c r="H1129" s="4">
        <v>0</v>
      </c>
      <c r="I1129" s="4">
        <v>0</v>
      </c>
      <c r="J1129" s="5">
        <v>0</v>
      </c>
      <c r="K1129" s="6"/>
      <c r="L1129" s="1" t="s">
        <v>25</v>
      </c>
      <c r="M1129" s="7">
        <v>0</v>
      </c>
      <c r="N1129" s="8">
        <v>0</v>
      </c>
      <c r="O1129" s="13" t="s">
        <v>876</v>
      </c>
      <c r="P1129" s="14" t="s">
        <v>877</v>
      </c>
      <c r="Q1129" s="15" t="s">
        <v>878</v>
      </c>
    </row>
    <row r="1130" spans="1:17" x14ac:dyDescent="0.25">
      <c r="A1130" s="1" t="s">
        <v>22</v>
      </c>
      <c r="B1130" s="1" t="s">
        <v>812</v>
      </c>
      <c r="C1130" s="1">
        <v>6425782</v>
      </c>
      <c r="D1130" s="1" t="s">
        <v>856</v>
      </c>
      <c r="E1130" s="3">
        <v>0</v>
      </c>
      <c r="F1130" s="4"/>
      <c r="G1130" s="4"/>
      <c r="H1130" s="4">
        <v>0</v>
      </c>
      <c r="I1130" s="4">
        <v>0</v>
      </c>
      <c r="J1130" s="5">
        <v>0</v>
      </c>
      <c r="K1130" s="6"/>
      <c r="L1130" s="1" t="s">
        <v>25</v>
      </c>
      <c r="M1130" s="7">
        <v>0</v>
      </c>
      <c r="N1130" s="8">
        <v>0</v>
      </c>
      <c r="O1130" s="13" t="s">
        <v>876</v>
      </c>
      <c r="P1130" s="14" t="s">
        <v>877</v>
      </c>
      <c r="Q1130" s="15" t="s">
        <v>878</v>
      </c>
    </row>
    <row r="1131" spans="1:17" x14ac:dyDescent="0.25">
      <c r="A1131" s="1" t="s">
        <v>22</v>
      </c>
      <c r="B1131" s="1" t="s">
        <v>812</v>
      </c>
      <c r="C1131" s="1">
        <v>6425784</v>
      </c>
      <c r="D1131" s="1" t="s">
        <v>857</v>
      </c>
      <c r="E1131" s="3">
        <v>0</v>
      </c>
      <c r="F1131" s="4"/>
      <c r="G1131" s="4"/>
      <c r="H1131" s="4">
        <v>0</v>
      </c>
      <c r="I1131" s="4">
        <v>0</v>
      </c>
      <c r="J1131" s="5">
        <v>0</v>
      </c>
      <c r="K1131" s="6"/>
      <c r="L1131" s="1" t="s">
        <v>25</v>
      </c>
      <c r="M1131" s="7">
        <v>0</v>
      </c>
      <c r="N1131" s="8">
        <v>0</v>
      </c>
      <c r="O1131" s="13" t="s">
        <v>876</v>
      </c>
      <c r="P1131" s="14" t="s">
        <v>877</v>
      </c>
      <c r="Q1131" s="15" t="s">
        <v>878</v>
      </c>
    </row>
    <row r="1132" spans="1:17" x14ac:dyDescent="0.25">
      <c r="A1132" s="1" t="s">
        <v>22</v>
      </c>
      <c r="B1132" s="1" t="s">
        <v>812</v>
      </c>
      <c r="C1132" s="1">
        <v>6431222</v>
      </c>
      <c r="D1132" s="1" t="s">
        <v>858</v>
      </c>
      <c r="E1132" s="3">
        <v>0</v>
      </c>
      <c r="F1132" s="4"/>
      <c r="G1132" s="4"/>
      <c r="H1132" s="4">
        <v>0</v>
      </c>
      <c r="I1132" s="4">
        <v>0</v>
      </c>
      <c r="J1132" s="5">
        <v>0</v>
      </c>
      <c r="K1132" s="6"/>
      <c r="L1132" s="1" t="s">
        <v>25</v>
      </c>
      <c r="M1132" s="7">
        <v>0</v>
      </c>
      <c r="N1132" s="8">
        <v>0</v>
      </c>
      <c r="O1132" s="13" t="s">
        <v>876</v>
      </c>
      <c r="P1132" s="14" t="s">
        <v>877</v>
      </c>
      <c r="Q1132" s="15" t="s">
        <v>878</v>
      </c>
    </row>
    <row r="1133" spans="1:17" x14ac:dyDescent="0.25">
      <c r="A1133" s="1" t="s">
        <v>22</v>
      </c>
      <c r="B1133" s="1" t="s">
        <v>131</v>
      </c>
      <c r="C1133" s="1">
        <v>6427564</v>
      </c>
      <c r="D1133" s="1" t="s">
        <v>132</v>
      </c>
      <c r="E1133" s="3">
        <v>0</v>
      </c>
      <c r="F1133" s="4"/>
      <c r="G1133" s="4"/>
      <c r="H1133" s="4">
        <v>0</v>
      </c>
      <c r="I1133" s="4">
        <v>0</v>
      </c>
      <c r="J1133" s="5">
        <v>0</v>
      </c>
      <c r="K1133" s="6"/>
      <c r="L1133" s="1" t="s">
        <v>25</v>
      </c>
      <c r="M1133" s="7">
        <v>0</v>
      </c>
      <c r="N1133" s="8">
        <v>0</v>
      </c>
      <c r="O1133" s="13" t="s">
        <v>876</v>
      </c>
      <c r="P1133" s="14" t="s">
        <v>877</v>
      </c>
      <c r="Q1133" s="15" t="s">
        <v>878</v>
      </c>
    </row>
    <row r="1134" spans="1:17" x14ac:dyDescent="0.25">
      <c r="A1134" s="1" t="s">
        <v>22</v>
      </c>
      <c r="B1134" s="1" t="s">
        <v>142</v>
      </c>
      <c r="C1134" s="1">
        <v>6427566</v>
      </c>
      <c r="D1134" s="1" t="s">
        <v>162</v>
      </c>
      <c r="E1134" s="3">
        <v>0</v>
      </c>
      <c r="F1134" s="4"/>
      <c r="G1134" s="4"/>
      <c r="H1134" s="4">
        <v>0</v>
      </c>
      <c r="I1134" s="4">
        <v>0</v>
      </c>
      <c r="J1134" s="5">
        <v>0</v>
      </c>
      <c r="K1134" s="6"/>
      <c r="L1134" s="1" t="s">
        <v>25</v>
      </c>
      <c r="M1134" s="7">
        <v>0</v>
      </c>
      <c r="N1134" s="8">
        <v>0</v>
      </c>
      <c r="O1134" s="13" t="s">
        <v>876</v>
      </c>
      <c r="P1134" s="14" t="s">
        <v>877</v>
      </c>
      <c r="Q1134" s="15" t="s">
        <v>878</v>
      </c>
    </row>
    <row r="1135" spans="1:17" x14ac:dyDescent="0.25">
      <c r="A1135" s="1" t="s">
        <v>22</v>
      </c>
      <c r="B1135" s="1" t="s">
        <v>131</v>
      </c>
      <c r="C1135" s="1">
        <v>6427570</v>
      </c>
      <c r="D1135" s="1" t="s">
        <v>133</v>
      </c>
      <c r="E1135" s="3">
        <v>0</v>
      </c>
      <c r="F1135" s="4"/>
      <c r="G1135" s="4"/>
      <c r="H1135" s="4">
        <v>0</v>
      </c>
      <c r="I1135" s="4">
        <v>0</v>
      </c>
      <c r="J1135" s="5">
        <v>0</v>
      </c>
      <c r="K1135" s="6"/>
      <c r="L1135" s="1" t="s">
        <v>25</v>
      </c>
      <c r="M1135" s="7">
        <v>0</v>
      </c>
      <c r="N1135" s="8">
        <v>0</v>
      </c>
      <c r="O1135" s="13" t="s">
        <v>876</v>
      </c>
      <c r="P1135" s="14" t="s">
        <v>877</v>
      </c>
      <c r="Q1135" s="15" t="s">
        <v>878</v>
      </c>
    </row>
    <row r="1136" spans="1:17" x14ac:dyDescent="0.25">
      <c r="A1136" s="1" t="s">
        <v>22</v>
      </c>
      <c r="B1136" s="1" t="s">
        <v>131</v>
      </c>
      <c r="C1136" s="1">
        <v>6427574</v>
      </c>
      <c r="D1136" s="1" t="s">
        <v>134</v>
      </c>
      <c r="E1136" s="3">
        <v>0</v>
      </c>
      <c r="F1136" s="4"/>
      <c r="G1136" s="4"/>
      <c r="H1136" s="4">
        <v>0</v>
      </c>
      <c r="I1136" s="4">
        <v>0</v>
      </c>
      <c r="J1136" s="5">
        <v>0</v>
      </c>
      <c r="K1136" s="6"/>
      <c r="L1136" s="1" t="s">
        <v>25</v>
      </c>
      <c r="M1136" s="7">
        <v>0</v>
      </c>
      <c r="N1136" s="8">
        <v>0</v>
      </c>
      <c r="O1136" s="13" t="s">
        <v>876</v>
      </c>
      <c r="P1136" s="14" t="s">
        <v>877</v>
      </c>
      <c r="Q1136" s="15" t="s">
        <v>878</v>
      </c>
    </row>
    <row r="1137" spans="1:17" x14ac:dyDescent="0.25">
      <c r="A1137" s="1" t="s">
        <v>22</v>
      </c>
      <c r="B1137" s="1" t="s">
        <v>142</v>
      </c>
      <c r="C1137" s="1">
        <v>6427576</v>
      </c>
      <c r="D1137" s="1" t="s">
        <v>165</v>
      </c>
      <c r="E1137" s="3">
        <v>0</v>
      </c>
      <c r="F1137" s="4"/>
      <c r="G1137" s="4"/>
      <c r="H1137" s="4">
        <v>0</v>
      </c>
      <c r="I1137" s="4">
        <v>0</v>
      </c>
      <c r="J1137" s="5">
        <v>0</v>
      </c>
      <c r="K1137" s="6"/>
      <c r="L1137" s="1" t="s">
        <v>25</v>
      </c>
      <c r="M1137" s="7">
        <v>0</v>
      </c>
      <c r="N1137" s="8">
        <v>0</v>
      </c>
      <c r="O1137" s="13" t="s">
        <v>876</v>
      </c>
      <c r="P1137" s="14" t="s">
        <v>877</v>
      </c>
      <c r="Q1137" s="15" t="s">
        <v>878</v>
      </c>
    </row>
    <row r="1138" spans="1:17" x14ac:dyDescent="0.25">
      <c r="A1138" s="1" t="s">
        <v>22</v>
      </c>
      <c r="B1138" s="1" t="s">
        <v>131</v>
      </c>
      <c r="C1138" s="1">
        <v>6427582</v>
      </c>
      <c r="D1138" s="1" t="s">
        <v>136</v>
      </c>
      <c r="E1138" s="3">
        <v>0</v>
      </c>
      <c r="F1138" s="4"/>
      <c r="G1138" s="4"/>
      <c r="H1138" s="4">
        <v>0</v>
      </c>
      <c r="I1138" s="4">
        <v>0</v>
      </c>
      <c r="J1138" s="5">
        <v>0</v>
      </c>
      <c r="K1138" s="6"/>
      <c r="L1138" s="1" t="s">
        <v>25</v>
      </c>
      <c r="M1138" s="7">
        <v>0</v>
      </c>
      <c r="N1138" s="8">
        <v>0</v>
      </c>
      <c r="O1138" s="13" t="s">
        <v>876</v>
      </c>
      <c r="P1138" s="14" t="s">
        <v>877</v>
      </c>
      <c r="Q1138" s="15" t="s">
        <v>878</v>
      </c>
    </row>
    <row r="1139" spans="1:17" x14ac:dyDescent="0.25">
      <c r="A1139" s="1" t="s">
        <v>22</v>
      </c>
      <c r="B1139" s="1" t="s">
        <v>131</v>
      </c>
      <c r="C1139" s="1">
        <v>6427584</v>
      </c>
      <c r="D1139" s="1" t="s">
        <v>137</v>
      </c>
      <c r="E1139" s="3">
        <v>0</v>
      </c>
      <c r="F1139" s="4"/>
      <c r="G1139" s="4"/>
      <c r="H1139" s="4">
        <v>0</v>
      </c>
      <c r="I1139" s="4">
        <v>0</v>
      </c>
      <c r="J1139" s="5">
        <v>0</v>
      </c>
      <c r="K1139" s="6"/>
      <c r="L1139" s="1" t="s">
        <v>25</v>
      </c>
      <c r="M1139" s="7">
        <v>0</v>
      </c>
      <c r="N1139" s="8">
        <v>0</v>
      </c>
      <c r="O1139" s="13" t="s">
        <v>876</v>
      </c>
      <c r="P1139" s="14" t="s">
        <v>877</v>
      </c>
      <c r="Q1139" s="15" t="s">
        <v>878</v>
      </c>
    </row>
    <row r="1140" spans="1:17" x14ac:dyDescent="0.25">
      <c r="A1140" s="1" t="s">
        <v>22</v>
      </c>
      <c r="B1140" s="1" t="s">
        <v>142</v>
      </c>
      <c r="C1140" s="1">
        <v>6427586</v>
      </c>
      <c r="D1140" s="1" t="s">
        <v>167</v>
      </c>
      <c r="E1140" s="3">
        <v>0</v>
      </c>
      <c r="F1140" s="4"/>
      <c r="G1140" s="4"/>
      <c r="H1140" s="4">
        <v>0</v>
      </c>
      <c r="I1140" s="4">
        <v>0</v>
      </c>
      <c r="J1140" s="5">
        <v>0</v>
      </c>
      <c r="K1140" s="6"/>
      <c r="L1140" s="1" t="s">
        <v>25</v>
      </c>
      <c r="M1140" s="7">
        <v>0</v>
      </c>
      <c r="N1140" s="8">
        <v>0</v>
      </c>
      <c r="O1140" s="13" t="s">
        <v>876</v>
      </c>
      <c r="P1140" s="14" t="s">
        <v>877</v>
      </c>
      <c r="Q1140" s="15" t="s">
        <v>878</v>
      </c>
    </row>
    <row r="1141" spans="1:17" x14ac:dyDescent="0.25">
      <c r="A1141" s="1" t="s">
        <v>22</v>
      </c>
      <c r="B1141" s="1" t="s">
        <v>142</v>
      </c>
      <c r="C1141" s="1">
        <v>6427588</v>
      </c>
      <c r="D1141" s="1" t="s">
        <v>168</v>
      </c>
      <c r="E1141" s="3">
        <v>0</v>
      </c>
      <c r="F1141" s="4"/>
      <c r="G1141" s="4"/>
      <c r="H1141" s="4">
        <v>0</v>
      </c>
      <c r="I1141" s="4">
        <v>0</v>
      </c>
      <c r="J1141" s="5">
        <v>0</v>
      </c>
      <c r="K1141" s="6"/>
      <c r="L1141" s="1" t="s">
        <v>25</v>
      </c>
      <c r="M1141" s="7">
        <v>0</v>
      </c>
      <c r="N1141" s="8">
        <v>0</v>
      </c>
      <c r="O1141" s="13" t="s">
        <v>876</v>
      </c>
      <c r="P1141" s="14" t="s">
        <v>877</v>
      </c>
      <c r="Q1141" s="15" t="s">
        <v>878</v>
      </c>
    </row>
    <row r="1142" spans="1:17" x14ac:dyDescent="0.25">
      <c r="A1142" s="1" t="s">
        <v>22</v>
      </c>
      <c r="B1142" s="1" t="s">
        <v>142</v>
      </c>
      <c r="C1142" s="1">
        <v>6427592</v>
      </c>
      <c r="D1142" s="1" t="s">
        <v>169</v>
      </c>
      <c r="E1142" s="3">
        <v>0</v>
      </c>
      <c r="F1142" s="4"/>
      <c r="G1142" s="4"/>
      <c r="H1142" s="4">
        <v>0</v>
      </c>
      <c r="I1142" s="4">
        <v>0</v>
      </c>
      <c r="J1142" s="5">
        <v>0</v>
      </c>
      <c r="K1142" s="6"/>
      <c r="L1142" s="1" t="s">
        <v>25</v>
      </c>
      <c r="M1142" s="7">
        <v>0</v>
      </c>
      <c r="N1142" s="8">
        <v>0</v>
      </c>
      <c r="O1142" s="13" t="s">
        <v>876</v>
      </c>
      <c r="P1142" s="14" t="s">
        <v>877</v>
      </c>
      <c r="Q1142" s="15" t="s">
        <v>878</v>
      </c>
    </row>
    <row r="1143" spans="1:17" x14ac:dyDescent="0.25">
      <c r="A1143" s="1" t="s">
        <v>22</v>
      </c>
      <c r="B1143" s="1" t="s">
        <v>131</v>
      </c>
      <c r="C1143" s="1">
        <v>6431224</v>
      </c>
      <c r="D1143" s="1" t="s">
        <v>138</v>
      </c>
      <c r="E1143" s="3">
        <v>0</v>
      </c>
      <c r="F1143" s="4"/>
      <c r="G1143" s="4"/>
      <c r="H1143" s="4">
        <v>0</v>
      </c>
      <c r="I1143" s="4">
        <v>0</v>
      </c>
      <c r="J1143" s="5">
        <v>0</v>
      </c>
      <c r="K1143" s="6"/>
      <c r="L1143" s="1" t="s">
        <v>25</v>
      </c>
      <c r="M1143" s="7">
        <v>0</v>
      </c>
      <c r="N1143" s="8">
        <v>0</v>
      </c>
      <c r="O1143" s="13" t="s">
        <v>876</v>
      </c>
      <c r="P1143" s="14" t="s">
        <v>877</v>
      </c>
      <c r="Q1143" s="15" t="s">
        <v>878</v>
      </c>
    </row>
    <row r="1144" spans="1:17" x14ac:dyDescent="0.25">
      <c r="A1144" s="1" t="s">
        <v>22</v>
      </c>
      <c r="B1144" s="1" t="s">
        <v>131</v>
      </c>
      <c r="C1144" s="1">
        <v>6431226</v>
      </c>
      <c r="D1144" s="1" t="s">
        <v>139</v>
      </c>
      <c r="E1144" s="3">
        <v>0</v>
      </c>
      <c r="F1144" s="4"/>
      <c r="G1144" s="4"/>
      <c r="H1144" s="4">
        <v>0</v>
      </c>
      <c r="I1144" s="4">
        <v>0</v>
      </c>
      <c r="J1144" s="5">
        <v>0</v>
      </c>
      <c r="K1144" s="6"/>
      <c r="L1144" s="1" t="s">
        <v>25</v>
      </c>
      <c r="M1144" s="7">
        <v>0</v>
      </c>
      <c r="N1144" s="8">
        <v>0</v>
      </c>
      <c r="O1144" s="13" t="s">
        <v>876</v>
      </c>
      <c r="P1144" s="14" t="s">
        <v>877</v>
      </c>
      <c r="Q1144" s="15" t="s">
        <v>878</v>
      </c>
    </row>
    <row r="1145" spans="1:17" x14ac:dyDescent="0.25">
      <c r="A1145" s="1" t="s">
        <v>22</v>
      </c>
      <c r="B1145" s="1" t="s">
        <v>142</v>
      </c>
      <c r="C1145" s="1">
        <v>6431230</v>
      </c>
      <c r="D1145" s="1" t="s">
        <v>170</v>
      </c>
      <c r="E1145" s="3">
        <v>0</v>
      </c>
      <c r="F1145" s="4"/>
      <c r="G1145" s="4"/>
      <c r="H1145" s="4">
        <v>0</v>
      </c>
      <c r="I1145" s="4">
        <v>0</v>
      </c>
      <c r="J1145" s="5">
        <v>0</v>
      </c>
      <c r="K1145" s="6"/>
      <c r="L1145" s="1" t="s">
        <v>25</v>
      </c>
      <c r="M1145" s="7">
        <v>0</v>
      </c>
      <c r="N1145" s="8">
        <v>0</v>
      </c>
      <c r="O1145" s="13" t="s">
        <v>876</v>
      </c>
      <c r="P1145" s="14" t="s">
        <v>877</v>
      </c>
      <c r="Q1145" s="15" t="s">
        <v>878</v>
      </c>
    </row>
    <row r="1146" spans="1:17" x14ac:dyDescent="0.25">
      <c r="A1146" s="1" t="s">
        <v>22</v>
      </c>
      <c r="B1146" s="1" t="s">
        <v>131</v>
      </c>
      <c r="C1146" s="1">
        <v>6440276</v>
      </c>
      <c r="D1146" s="1" t="s">
        <v>140</v>
      </c>
      <c r="E1146" s="3">
        <v>0</v>
      </c>
      <c r="F1146" s="4"/>
      <c r="G1146" s="4"/>
      <c r="H1146" s="4">
        <v>0</v>
      </c>
      <c r="I1146" s="4">
        <v>0</v>
      </c>
      <c r="J1146" s="5">
        <v>0</v>
      </c>
      <c r="K1146" s="6"/>
      <c r="L1146" s="1" t="s">
        <v>25</v>
      </c>
      <c r="M1146" s="7">
        <v>0</v>
      </c>
      <c r="N1146" s="8">
        <v>0</v>
      </c>
      <c r="O1146" s="13" t="s">
        <v>876</v>
      </c>
      <c r="P1146" s="14" t="s">
        <v>877</v>
      </c>
      <c r="Q1146" s="15" t="s">
        <v>878</v>
      </c>
    </row>
    <row r="1147" spans="1:17" x14ac:dyDescent="0.25">
      <c r="A1147" s="1" t="s">
        <v>22</v>
      </c>
      <c r="B1147" s="1" t="s">
        <v>142</v>
      </c>
      <c r="C1147" s="1">
        <v>6440280</v>
      </c>
      <c r="D1147" s="1" t="s">
        <v>171</v>
      </c>
      <c r="E1147" s="3">
        <v>0</v>
      </c>
      <c r="F1147" s="4"/>
      <c r="G1147" s="4"/>
      <c r="H1147" s="4">
        <v>0</v>
      </c>
      <c r="I1147" s="4">
        <v>0</v>
      </c>
      <c r="J1147" s="5">
        <v>0</v>
      </c>
      <c r="K1147" s="6"/>
      <c r="L1147" s="1" t="s">
        <v>25</v>
      </c>
      <c r="M1147" s="7">
        <v>0</v>
      </c>
      <c r="N1147" s="8">
        <v>0</v>
      </c>
      <c r="O1147" s="13" t="s">
        <v>876</v>
      </c>
      <c r="P1147" s="14" t="s">
        <v>877</v>
      </c>
      <c r="Q1147" s="15" t="s">
        <v>878</v>
      </c>
    </row>
    <row r="1148" spans="1:17" x14ac:dyDescent="0.25">
      <c r="A1148" s="1" t="s">
        <v>22</v>
      </c>
      <c r="B1148" s="1" t="s">
        <v>131</v>
      </c>
      <c r="C1148" s="1">
        <v>6444008</v>
      </c>
      <c r="D1148" s="1" t="s">
        <v>141</v>
      </c>
      <c r="E1148" s="3">
        <v>0</v>
      </c>
      <c r="F1148" s="4"/>
      <c r="G1148" s="4"/>
      <c r="H1148" s="4">
        <v>0</v>
      </c>
      <c r="I1148" s="4">
        <v>0</v>
      </c>
      <c r="J1148" s="5">
        <v>0</v>
      </c>
      <c r="K1148" s="6"/>
      <c r="L1148" s="1" t="s">
        <v>25</v>
      </c>
      <c r="M1148" s="7">
        <v>0</v>
      </c>
      <c r="N1148" s="8">
        <v>0</v>
      </c>
      <c r="O1148" s="13" t="s">
        <v>876</v>
      </c>
      <c r="P1148" s="14" t="s">
        <v>877</v>
      </c>
      <c r="Q1148" s="15" t="s">
        <v>878</v>
      </c>
    </row>
    <row r="1149" spans="1:17" x14ac:dyDescent="0.25">
      <c r="A1149" s="1" t="s">
        <v>14</v>
      </c>
      <c r="B1149" s="1" t="s">
        <v>539</v>
      </c>
      <c r="C1149" s="1">
        <v>6251944</v>
      </c>
      <c r="D1149" s="1" t="s">
        <v>540</v>
      </c>
      <c r="E1149" s="3">
        <v>0</v>
      </c>
      <c r="F1149" s="4"/>
      <c r="G1149" s="4"/>
      <c r="H1149" s="4">
        <v>0</v>
      </c>
      <c r="I1149" s="4">
        <v>0</v>
      </c>
      <c r="J1149" s="5">
        <v>0</v>
      </c>
      <c r="K1149" s="6"/>
      <c r="L1149" s="1" t="s">
        <v>25</v>
      </c>
      <c r="M1149" s="7">
        <v>0</v>
      </c>
      <c r="N1149" s="8">
        <v>0</v>
      </c>
      <c r="O1149" s="13" t="s">
        <v>876</v>
      </c>
      <c r="P1149" s="14" t="s">
        <v>877</v>
      </c>
      <c r="Q1149" s="15" t="s">
        <v>878</v>
      </c>
    </row>
    <row r="1150" spans="1:17" x14ac:dyDescent="0.25">
      <c r="A1150" s="1" t="s">
        <v>22</v>
      </c>
      <c r="B1150" s="1" t="s">
        <v>585</v>
      </c>
      <c r="C1150" s="1">
        <v>6425802</v>
      </c>
      <c r="D1150" s="1" t="s">
        <v>588</v>
      </c>
      <c r="E1150" s="3">
        <v>0</v>
      </c>
      <c r="F1150" s="4"/>
      <c r="G1150" s="4"/>
      <c r="H1150" s="4">
        <v>0</v>
      </c>
      <c r="I1150" s="4">
        <v>0</v>
      </c>
      <c r="J1150" s="5">
        <v>0</v>
      </c>
      <c r="K1150" s="6"/>
      <c r="L1150" s="1" t="s">
        <v>25</v>
      </c>
      <c r="M1150" s="7">
        <v>0</v>
      </c>
      <c r="N1150" s="8">
        <v>0</v>
      </c>
      <c r="O1150" s="13" t="s">
        <v>876</v>
      </c>
      <c r="P1150" s="14" t="s">
        <v>877</v>
      </c>
      <c r="Q1150" s="15" t="s">
        <v>878</v>
      </c>
    </row>
    <row r="1151" spans="1:17" x14ac:dyDescent="0.25">
      <c r="A1151" s="1" t="s">
        <v>22</v>
      </c>
      <c r="B1151" s="1" t="s">
        <v>585</v>
      </c>
      <c r="C1151" s="1">
        <v>6426583</v>
      </c>
      <c r="D1151" s="1" t="s">
        <v>589</v>
      </c>
      <c r="E1151" s="3">
        <v>0</v>
      </c>
      <c r="F1151" s="4"/>
      <c r="G1151" s="4"/>
      <c r="H1151" s="4">
        <v>0</v>
      </c>
      <c r="I1151" s="4">
        <v>0</v>
      </c>
      <c r="J1151" s="5">
        <v>0</v>
      </c>
      <c r="K1151" s="6"/>
      <c r="L1151" s="1" t="s">
        <v>25</v>
      </c>
      <c r="M1151" s="7">
        <v>0</v>
      </c>
      <c r="N1151" s="8">
        <v>0</v>
      </c>
      <c r="O1151" s="13" t="s">
        <v>876</v>
      </c>
      <c r="P1151" s="14" t="s">
        <v>877</v>
      </c>
      <c r="Q1151" s="15" t="s">
        <v>878</v>
      </c>
    </row>
    <row r="1152" spans="1:17" x14ac:dyDescent="0.25">
      <c r="A1152" s="1" t="s">
        <v>22</v>
      </c>
      <c r="B1152" s="1" t="s">
        <v>585</v>
      </c>
      <c r="C1152" s="1">
        <v>6425804</v>
      </c>
      <c r="D1152" s="1" t="s">
        <v>590</v>
      </c>
      <c r="E1152" s="3">
        <v>0</v>
      </c>
      <c r="F1152" s="4"/>
      <c r="G1152" s="4"/>
      <c r="H1152" s="4">
        <v>0</v>
      </c>
      <c r="I1152" s="4">
        <v>0</v>
      </c>
      <c r="J1152" s="5">
        <v>0</v>
      </c>
      <c r="K1152" s="6"/>
      <c r="L1152" s="1" t="s">
        <v>25</v>
      </c>
      <c r="M1152" s="7">
        <v>0</v>
      </c>
      <c r="N1152" s="8">
        <v>0</v>
      </c>
      <c r="O1152" s="13" t="s">
        <v>876</v>
      </c>
      <c r="P1152" s="14" t="s">
        <v>877</v>
      </c>
      <c r="Q1152" s="15" t="s">
        <v>878</v>
      </c>
    </row>
    <row r="1153" spans="1:17" x14ac:dyDescent="0.25">
      <c r="A1153" s="1" t="s">
        <v>22</v>
      </c>
      <c r="B1153" s="1" t="s">
        <v>585</v>
      </c>
      <c r="C1153" s="1">
        <v>6425808</v>
      </c>
      <c r="D1153" s="1" t="s">
        <v>591</v>
      </c>
      <c r="E1153" s="3">
        <v>0</v>
      </c>
      <c r="F1153" s="4"/>
      <c r="G1153" s="4"/>
      <c r="H1153" s="4">
        <v>0</v>
      </c>
      <c r="I1153" s="4">
        <v>0</v>
      </c>
      <c r="J1153" s="5">
        <v>0</v>
      </c>
      <c r="K1153" s="6"/>
      <c r="L1153" s="1" t="s">
        <v>25</v>
      </c>
      <c r="M1153" s="7">
        <v>0</v>
      </c>
      <c r="N1153" s="8">
        <v>0</v>
      </c>
      <c r="O1153" s="13" t="s">
        <v>876</v>
      </c>
      <c r="P1153" s="14" t="s">
        <v>877</v>
      </c>
      <c r="Q1153" s="15" t="s">
        <v>878</v>
      </c>
    </row>
    <row r="1154" spans="1:17" x14ac:dyDescent="0.25">
      <c r="A1154" s="1" t="s">
        <v>22</v>
      </c>
      <c r="B1154" s="1" t="s">
        <v>585</v>
      </c>
      <c r="C1154" s="1">
        <v>6425812</v>
      </c>
      <c r="D1154" s="1" t="s">
        <v>592</v>
      </c>
      <c r="E1154" s="3">
        <v>0</v>
      </c>
      <c r="F1154" s="4"/>
      <c r="G1154" s="4"/>
      <c r="H1154" s="4">
        <v>0</v>
      </c>
      <c r="I1154" s="4">
        <v>0</v>
      </c>
      <c r="J1154" s="5">
        <v>0</v>
      </c>
      <c r="K1154" s="6"/>
      <c r="L1154" s="1" t="s">
        <v>25</v>
      </c>
      <c r="M1154" s="7">
        <v>0</v>
      </c>
      <c r="N1154" s="8">
        <v>0</v>
      </c>
      <c r="O1154" s="13" t="s">
        <v>876</v>
      </c>
      <c r="P1154" s="14" t="s">
        <v>877</v>
      </c>
      <c r="Q1154" s="15" t="s">
        <v>878</v>
      </c>
    </row>
    <row r="1155" spans="1:17" x14ac:dyDescent="0.25">
      <c r="A1155" s="1" t="s">
        <v>22</v>
      </c>
      <c r="B1155" s="1" t="s">
        <v>40</v>
      </c>
      <c r="C1155" s="1">
        <v>6425816</v>
      </c>
      <c r="D1155" s="1" t="s">
        <v>41</v>
      </c>
      <c r="E1155" s="3">
        <v>0</v>
      </c>
      <c r="F1155" s="4"/>
      <c r="G1155" s="4"/>
      <c r="H1155" s="4">
        <v>0</v>
      </c>
      <c r="I1155" s="4">
        <v>0</v>
      </c>
      <c r="J1155" s="5">
        <v>0</v>
      </c>
      <c r="K1155" s="6"/>
      <c r="L1155" s="1" t="s">
        <v>25</v>
      </c>
      <c r="M1155" s="7">
        <v>0</v>
      </c>
      <c r="N1155" s="8">
        <v>0</v>
      </c>
      <c r="O1155" s="13" t="s">
        <v>876</v>
      </c>
      <c r="P1155" s="14" t="s">
        <v>877</v>
      </c>
      <c r="Q1155" s="15" t="s">
        <v>878</v>
      </c>
    </row>
    <row r="1156" spans="1:17" x14ac:dyDescent="0.25">
      <c r="A1156" s="1" t="s">
        <v>22</v>
      </c>
      <c r="B1156" s="1" t="s">
        <v>40</v>
      </c>
      <c r="C1156" s="1">
        <v>6425818</v>
      </c>
      <c r="D1156" s="1" t="s">
        <v>42</v>
      </c>
      <c r="E1156" s="3">
        <v>0</v>
      </c>
      <c r="F1156" s="4"/>
      <c r="G1156" s="4"/>
      <c r="H1156" s="4">
        <v>0</v>
      </c>
      <c r="I1156" s="4">
        <v>0</v>
      </c>
      <c r="J1156" s="5">
        <v>0</v>
      </c>
      <c r="K1156" s="6"/>
      <c r="L1156" s="1" t="s">
        <v>25</v>
      </c>
      <c r="M1156" s="7">
        <v>0</v>
      </c>
      <c r="N1156" s="8">
        <v>0</v>
      </c>
      <c r="O1156" s="13" t="s">
        <v>876</v>
      </c>
      <c r="P1156" s="14" t="s">
        <v>877</v>
      </c>
      <c r="Q1156" s="15" t="s">
        <v>878</v>
      </c>
    </row>
    <row r="1157" spans="1:17" x14ac:dyDescent="0.25">
      <c r="A1157" s="1" t="s">
        <v>22</v>
      </c>
      <c r="B1157" s="1" t="s">
        <v>40</v>
      </c>
      <c r="C1157" s="1">
        <v>6425842</v>
      </c>
      <c r="D1157" s="1" t="s">
        <v>43</v>
      </c>
      <c r="E1157" s="3">
        <v>0</v>
      </c>
      <c r="F1157" s="4"/>
      <c r="G1157" s="4"/>
      <c r="H1157" s="4">
        <v>0</v>
      </c>
      <c r="I1157" s="4">
        <v>0</v>
      </c>
      <c r="J1157" s="5">
        <v>0</v>
      </c>
      <c r="K1157" s="6"/>
      <c r="L1157" s="1" t="s">
        <v>25</v>
      </c>
      <c r="M1157" s="7">
        <v>0</v>
      </c>
      <c r="N1157" s="8">
        <v>0</v>
      </c>
      <c r="O1157" s="13" t="s">
        <v>876</v>
      </c>
      <c r="P1157" s="14" t="s">
        <v>877</v>
      </c>
      <c r="Q1157" s="15" t="s">
        <v>878</v>
      </c>
    </row>
    <row r="1158" spans="1:17" x14ac:dyDescent="0.25">
      <c r="A1158" s="1" t="s">
        <v>22</v>
      </c>
      <c r="B1158" s="1" t="s">
        <v>40</v>
      </c>
      <c r="C1158" s="1">
        <v>6425844</v>
      </c>
      <c r="D1158" s="1" t="s">
        <v>44</v>
      </c>
      <c r="E1158" s="3">
        <v>0</v>
      </c>
      <c r="F1158" s="4"/>
      <c r="G1158" s="4"/>
      <c r="H1158" s="4">
        <v>0</v>
      </c>
      <c r="I1158" s="4">
        <v>0</v>
      </c>
      <c r="J1158" s="5">
        <v>0</v>
      </c>
      <c r="K1158" s="6"/>
      <c r="L1158" s="1" t="s">
        <v>25</v>
      </c>
      <c r="M1158" s="7">
        <v>0</v>
      </c>
      <c r="N1158" s="8">
        <v>0</v>
      </c>
      <c r="O1158" s="13" t="s">
        <v>876</v>
      </c>
      <c r="P1158" s="14" t="s">
        <v>877</v>
      </c>
      <c r="Q1158" s="15" t="s">
        <v>878</v>
      </c>
    </row>
    <row r="1159" spans="1:17" x14ac:dyDescent="0.25">
      <c r="A1159" s="1" t="s">
        <v>22</v>
      </c>
      <c r="B1159" s="1" t="s">
        <v>40</v>
      </c>
      <c r="C1159" s="1">
        <v>6425846</v>
      </c>
      <c r="D1159" s="1" t="s">
        <v>45</v>
      </c>
      <c r="E1159" s="3">
        <v>0</v>
      </c>
      <c r="F1159" s="4"/>
      <c r="G1159" s="4"/>
      <c r="H1159" s="4">
        <v>0</v>
      </c>
      <c r="I1159" s="4">
        <v>0</v>
      </c>
      <c r="J1159" s="5">
        <v>0</v>
      </c>
      <c r="K1159" s="6"/>
      <c r="L1159" s="1" t="s">
        <v>25</v>
      </c>
      <c r="M1159" s="7">
        <v>0</v>
      </c>
      <c r="N1159" s="8">
        <v>0</v>
      </c>
      <c r="O1159" s="13" t="s">
        <v>876</v>
      </c>
      <c r="P1159" s="14" t="s">
        <v>877</v>
      </c>
      <c r="Q1159" s="15" t="s">
        <v>878</v>
      </c>
    </row>
    <row r="1160" spans="1:17" x14ac:dyDescent="0.25">
      <c r="A1160" s="1" t="s">
        <v>22</v>
      </c>
      <c r="B1160" s="1" t="s">
        <v>40</v>
      </c>
      <c r="C1160" s="1">
        <v>6425850</v>
      </c>
      <c r="D1160" s="1" t="s">
        <v>46</v>
      </c>
      <c r="E1160" s="3">
        <v>0</v>
      </c>
      <c r="F1160" s="4"/>
      <c r="G1160" s="4"/>
      <c r="H1160" s="4">
        <v>0</v>
      </c>
      <c r="I1160" s="4">
        <v>0</v>
      </c>
      <c r="J1160" s="5">
        <v>0</v>
      </c>
      <c r="K1160" s="6"/>
      <c r="L1160" s="1" t="s">
        <v>25</v>
      </c>
      <c r="M1160" s="7">
        <v>0</v>
      </c>
      <c r="N1160" s="8">
        <v>0</v>
      </c>
      <c r="O1160" s="13" t="s">
        <v>876</v>
      </c>
      <c r="P1160" s="14" t="s">
        <v>877</v>
      </c>
      <c r="Q1160" s="15" t="s">
        <v>878</v>
      </c>
    </row>
    <row r="1161" spans="1:17" x14ac:dyDescent="0.25">
      <c r="A1161" s="1" t="s">
        <v>22</v>
      </c>
      <c r="B1161" s="1" t="s">
        <v>585</v>
      </c>
      <c r="C1161" s="1">
        <v>6427594</v>
      </c>
      <c r="D1161" s="1" t="s">
        <v>593</v>
      </c>
      <c r="E1161" s="3">
        <v>0</v>
      </c>
      <c r="F1161" s="4"/>
      <c r="G1161" s="4"/>
      <c r="H1161" s="4">
        <v>0</v>
      </c>
      <c r="I1161" s="4">
        <v>0</v>
      </c>
      <c r="J1161" s="5">
        <v>0</v>
      </c>
      <c r="K1161" s="6"/>
      <c r="L1161" s="1" t="s">
        <v>25</v>
      </c>
      <c r="M1161" s="7">
        <v>0</v>
      </c>
      <c r="N1161" s="8">
        <v>0</v>
      </c>
      <c r="O1161" s="13" t="s">
        <v>876</v>
      </c>
      <c r="P1161" s="14" t="s">
        <v>877</v>
      </c>
      <c r="Q1161" s="15" t="s">
        <v>878</v>
      </c>
    </row>
    <row r="1162" spans="1:17" x14ac:dyDescent="0.25">
      <c r="A1162" s="1" t="s">
        <v>22</v>
      </c>
      <c r="B1162" s="1" t="s">
        <v>88</v>
      </c>
      <c r="C1162" s="1">
        <v>6425854</v>
      </c>
      <c r="D1162" s="1" t="s">
        <v>89</v>
      </c>
      <c r="E1162" s="3">
        <v>0</v>
      </c>
      <c r="F1162" s="4"/>
      <c r="G1162" s="4"/>
      <c r="H1162" s="4">
        <v>0</v>
      </c>
      <c r="I1162" s="4">
        <v>0</v>
      </c>
      <c r="J1162" s="5">
        <v>0</v>
      </c>
      <c r="K1162" s="6"/>
      <c r="L1162" s="1" t="s">
        <v>25</v>
      </c>
      <c r="M1162" s="7">
        <v>0</v>
      </c>
      <c r="N1162" s="8">
        <v>0</v>
      </c>
      <c r="O1162" s="13" t="s">
        <v>876</v>
      </c>
      <c r="P1162" s="14" t="s">
        <v>877</v>
      </c>
      <c r="Q1162" s="15" t="s">
        <v>878</v>
      </c>
    </row>
    <row r="1163" spans="1:17" x14ac:dyDescent="0.25">
      <c r="A1163" s="1" t="s">
        <v>22</v>
      </c>
      <c r="B1163" s="1" t="s">
        <v>58</v>
      </c>
      <c r="C1163" s="1">
        <v>6425871</v>
      </c>
      <c r="D1163" s="1" t="s">
        <v>78</v>
      </c>
      <c r="E1163" s="3">
        <v>0</v>
      </c>
      <c r="F1163" s="4"/>
      <c r="G1163" s="4"/>
      <c r="H1163" s="4">
        <v>0</v>
      </c>
      <c r="I1163" s="4">
        <v>0</v>
      </c>
      <c r="J1163" s="5">
        <v>0</v>
      </c>
      <c r="K1163" s="6"/>
      <c r="L1163" s="1" t="s">
        <v>25</v>
      </c>
      <c r="M1163" s="7">
        <v>0</v>
      </c>
      <c r="N1163" s="8">
        <v>0</v>
      </c>
      <c r="O1163" s="13" t="s">
        <v>876</v>
      </c>
      <c r="P1163" s="14" t="s">
        <v>877</v>
      </c>
      <c r="Q1163" s="15" t="s">
        <v>878</v>
      </c>
    </row>
    <row r="1164" spans="1:17" x14ac:dyDescent="0.25">
      <c r="A1164" s="1" t="s">
        <v>22</v>
      </c>
      <c r="B1164" s="1" t="s">
        <v>58</v>
      </c>
      <c r="C1164" s="1">
        <v>6431365</v>
      </c>
      <c r="D1164" s="1" t="s">
        <v>80</v>
      </c>
      <c r="E1164" s="3">
        <v>0</v>
      </c>
      <c r="F1164" s="4"/>
      <c r="G1164" s="4"/>
      <c r="H1164" s="4">
        <v>0</v>
      </c>
      <c r="I1164" s="4">
        <v>0</v>
      </c>
      <c r="J1164" s="5">
        <v>0</v>
      </c>
      <c r="K1164" s="6"/>
      <c r="L1164" s="1" t="s">
        <v>25</v>
      </c>
      <c r="M1164" s="7">
        <v>0</v>
      </c>
      <c r="N1164" s="8">
        <v>0</v>
      </c>
      <c r="O1164" s="13" t="s">
        <v>876</v>
      </c>
      <c r="P1164" s="14" t="s">
        <v>877</v>
      </c>
      <c r="Q1164" s="15" t="s">
        <v>878</v>
      </c>
    </row>
    <row r="1165" spans="1:17" x14ac:dyDescent="0.25">
      <c r="A1165" s="1" t="s">
        <v>22</v>
      </c>
      <c r="B1165" s="1" t="s">
        <v>58</v>
      </c>
      <c r="C1165" s="1">
        <v>6431367</v>
      </c>
      <c r="D1165" s="1" t="s">
        <v>81</v>
      </c>
      <c r="E1165" s="3">
        <v>0</v>
      </c>
      <c r="F1165" s="4"/>
      <c r="G1165" s="4"/>
      <c r="H1165" s="4">
        <v>0</v>
      </c>
      <c r="I1165" s="4">
        <v>0</v>
      </c>
      <c r="J1165" s="5">
        <v>0</v>
      </c>
      <c r="K1165" s="6"/>
      <c r="L1165" s="1" t="s">
        <v>25</v>
      </c>
      <c r="M1165" s="7">
        <v>0</v>
      </c>
      <c r="N1165" s="8">
        <v>0</v>
      </c>
      <c r="O1165" s="13" t="s">
        <v>876</v>
      </c>
      <c r="P1165" s="14" t="s">
        <v>877</v>
      </c>
      <c r="Q1165" s="15" t="s">
        <v>878</v>
      </c>
    </row>
    <row r="1166" spans="1:17" x14ac:dyDescent="0.25">
      <c r="A1166" s="1" t="s">
        <v>22</v>
      </c>
      <c r="B1166" s="1" t="s">
        <v>58</v>
      </c>
      <c r="C1166" s="1">
        <v>6431369</v>
      </c>
      <c r="D1166" s="1" t="s">
        <v>82</v>
      </c>
      <c r="E1166" s="3">
        <v>0</v>
      </c>
      <c r="F1166" s="4"/>
      <c r="G1166" s="4"/>
      <c r="H1166" s="4">
        <v>0</v>
      </c>
      <c r="I1166" s="4">
        <v>0</v>
      </c>
      <c r="J1166" s="5">
        <v>0</v>
      </c>
      <c r="K1166" s="6"/>
      <c r="L1166" s="1" t="s">
        <v>25</v>
      </c>
      <c r="M1166" s="7">
        <v>0</v>
      </c>
      <c r="N1166" s="8">
        <v>0</v>
      </c>
      <c r="O1166" s="13" t="s">
        <v>876</v>
      </c>
      <c r="P1166" s="14" t="s">
        <v>877</v>
      </c>
      <c r="Q1166" s="15" t="s">
        <v>878</v>
      </c>
    </row>
    <row r="1167" spans="1:17" x14ac:dyDescent="0.25">
      <c r="A1167" s="1" t="s">
        <v>22</v>
      </c>
      <c r="B1167" s="1" t="s">
        <v>585</v>
      </c>
      <c r="C1167" s="1">
        <v>6440288</v>
      </c>
      <c r="D1167" s="1" t="s">
        <v>594</v>
      </c>
      <c r="E1167" s="3">
        <v>0</v>
      </c>
      <c r="F1167" s="4"/>
      <c r="G1167" s="4"/>
      <c r="H1167" s="4">
        <v>0</v>
      </c>
      <c r="I1167" s="4">
        <v>0</v>
      </c>
      <c r="J1167" s="5">
        <v>0</v>
      </c>
      <c r="K1167" s="6"/>
      <c r="L1167" s="1" t="s">
        <v>25</v>
      </c>
      <c r="M1167" s="7">
        <v>0</v>
      </c>
      <c r="N1167" s="8">
        <v>0</v>
      </c>
      <c r="O1167" s="13" t="s">
        <v>876</v>
      </c>
      <c r="P1167" s="14" t="s">
        <v>877</v>
      </c>
      <c r="Q1167" s="15" t="s">
        <v>878</v>
      </c>
    </row>
    <row r="1168" spans="1:17" x14ac:dyDescent="0.25">
      <c r="A1168" s="1" t="s">
        <v>25</v>
      </c>
      <c r="B1168" s="1" t="s">
        <v>58</v>
      </c>
      <c r="C1168" s="1">
        <v>6449356</v>
      </c>
      <c r="D1168" s="1" t="s">
        <v>83</v>
      </c>
      <c r="E1168" s="3">
        <v>0</v>
      </c>
      <c r="F1168" s="4"/>
      <c r="G1168" s="4"/>
      <c r="H1168" s="4">
        <v>0</v>
      </c>
      <c r="I1168" s="4">
        <v>0</v>
      </c>
      <c r="J1168" s="5">
        <v>0</v>
      </c>
      <c r="K1168" s="6"/>
      <c r="L1168" s="1" t="s">
        <v>25</v>
      </c>
      <c r="M1168" s="7">
        <v>0</v>
      </c>
      <c r="N1168" s="8">
        <v>0</v>
      </c>
      <c r="O1168" s="13" t="s">
        <v>876</v>
      </c>
      <c r="P1168" s="14" t="s">
        <v>877</v>
      </c>
      <c r="Q1168" s="15" t="s">
        <v>878</v>
      </c>
    </row>
    <row r="1169" spans="1:17" x14ac:dyDescent="0.25">
      <c r="A1169" s="1" t="s">
        <v>25</v>
      </c>
      <c r="B1169" s="1" t="s">
        <v>430</v>
      </c>
      <c r="C1169" s="1">
        <v>6462858</v>
      </c>
      <c r="D1169" s="1" t="s">
        <v>879</v>
      </c>
      <c r="E1169" s="3">
        <v>0</v>
      </c>
      <c r="F1169" s="4"/>
      <c r="G1169" s="4"/>
      <c r="H1169" s="4">
        <v>0</v>
      </c>
      <c r="I1169" s="4">
        <v>0</v>
      </c>
      <c r="J1169" s="5">
        <v>0</v>
      </c>
      <c r="K1169" s="6"/>
      <c r="L1169" s="1" t="s">
        <v>25</v>
      </c>
      <c r="M1169" s="7">
        <v>0</v>
      </c>
      <c r="N1169" s="8">
        <v>0</v>
      </c>
      <c r="O1169" s="13" t="s">
        <v>876</v>
      </c>
      <c r="P1169" s="14" t="s">
        <v>877</v>
      </c>
      <c r="Q1169" s="15" t="s">
        <v>878</v>
      </c>
    </row>
    <row r="1170" spans="1:17" x14ac:dyDescent="0.25">
      <c r="A1170" s="1" t="s">
        <v>25</v>
      </c>
      <c r="B1170" s="1" t="s">
        <v>595</v>
      </c>
      <c r="C1170" s="1">
        <v>6462876</v>
      </c>
      <c r="D1170" s="1" t="s">
        <v>880</v>
      </c>
      <c r="E1170" s="3">
        <v>0</v>
      </c>
      <c r="F1170" s="4"/>
      <c r="G1170" s="4"/>
      <c r="H1170" s="4">
        <v>0</v>
      </c>
      <c r="I1170" s="4">
        <v>0</v>
      </c>
      <c r="J1170" s="5">
        <v>0</v>
      </c>
      <c r="K1170" s="6"/>
      <c r="L1170" s="1" t="s">
        <v>25</v>
      </c>
      <c r="M1170" s="7">
        <v>0</v>
      </c>
      <c r="N1170" s="8">
        <v>0</v>
      </c>
      <c r="O1170" s="13" t="s">
        <v>876</v>
      </c>
      <c r="P1170" s="14" t="s">
        <v>877</v>
      </c>
      <c r="Q1170" s="15" t="s">
        <v>878</v>
      </c>
    </row>
    <row r="1171" spans="1:17" x14ac:dyDescent="0.25">
      <c r="A1171" s="1" t="s">
        <v>25</v>
      </c>
      <c r="B1171" s="1" t="s">
        <v>40</v>
      </c>
      <c r="C1171" s="1">
        <v>6462857</v>
      </c>
      <c r="D1171" s="1" t="s">
        <v>881</v>
      </c>
      <c r="E1171" s="3">
        <v>0</v>
      </c>
      <c r="F1171" s="4"/>
      <c r="G1171" s="4"/>
      <c r="H1171" s="4">
        <v>0</v>
      </c>
      <c r="I1171" s="4">
        <v>0</v>
      </c>
      <c r="J1171" s="5">
        <v>0</v>
      </c>
      <c r="K1171" s="6"/>
      <c r="L1171" s="1" t="s">
        <v>25</v>
      </c>
      <c r="M1171" s="7">
        <v>0</v>
      </c>
      <c r="N1171" s="8">
        <v>0</v>
      </c>
      <c r="O1171" s="13" t="s">
        <v>876</v>
      </c>
      <c r="P1171" s="14" t="s">
        <v>877</v>
      </c>
      <c r="Q1171" s="15" t="s">
        <v>878</v>
      </c>
    </row>
    <row r="1172" spans="1:17" x14ac:dyDescent="0.25">
      <c r="A1172" s="1" t="s">
        <v>22</v>
      </c>
      <c r="B1172" s="1" t="s">
        <v>525</v>
      </c>
      <c r="C1172" s="1">
        <v>6426283</v>
      </c>
      <c r="D1172" s="1" t="s">
        <v>882</v>
      </c>
      <c r="E1172" s="3">
        <v>0</v>
      </c>
      <c r="F1172" s="4"/>
      <c r="G1172" s="4"/>
      <c r="H1172" s="4">
        <v>0</v>
      </c>
      <c r="I1172" s="4">
        <v>0</v>
      </c>
      <c r="J1172" s="5">
        <v>0</v>
      </c>
      <c r="K1172" s="6"/>
      <c r="L1172" s="1" t="s">
        <v>25</v>
      </c>
      <c r="M1172" s="7">
        <v>0</v>
      </c>
      <c r="N1172" s="8">
        <v>0</v>
      </c>
      <c r="O1172" s="13" t="s">
        <v>876</v>
      </c>
      <c r="P1172" s="14" t="s">
        <v>877</v>
      </c>
      <c r="Q1172" s="15" t="s">
        <v>878</v>
      </c>
    </row>
    <row r="1173" spans="1:17" x14ac:dyDescent="0.25">
      <c r="A1173" s="1" t="s">
        <v>22</v>
      </c>
      <c r="B1173" s="1" t="s">
        <v>525</v>
      </c>
      <c r="C1173" s="1">
        <v>6426284</v>
      </c>
      <c r="D1173" s="1" t="s">
        <v>883</v>
      </c>
      <c r="E1173" s="3">
        <v>0</v>
      </c>
      <c r="F1173" s="4"/>
      <c r="G1173" s="4"/>
      <c r="H1173" s="4">
        <v>0</v>
      </c>
      <c r="I1173" s="4">
        <v>0</v>
      </c>
      <c r="J1173" s="5">
        <v>0</v>
      </c>
      <c r="K1173" s="6"/>
      <c r="L1173" s="1" t="s">
        <v>25</v>
      </c>
      <c r="M1173" s="7">
        <v>0</v>
      </c>
      <c r="N1173" s="8">
        <v>0</v>
      </c>
      <c r="O1173" s="13" t="s">
        <v>876</v>
      </c>
      <c r="P1173" s="14" t="s">
        <v>877</v>
      </c>
      <c r="Q1173" s="15" t="s">
        <v>878</v>
      </c>
    </row>
    <row r="1174" spans="1:17" x14ac:dyDescent="0.25">
      <c r="A1174" s="1" t="s">
        <v>22</v>
      </c>
      <c r="B1174" s="1" t="s">
        <v>525</v>
      </c>
      <c r="C1174" s="1">
        <v>6426287</v>
      </c>
      <c r="D1174" s="1" t="s">
        <v>530</v>
      </c>
      <c r="E1174" s="3">
        <v>0</v>
      </c>
      <c r="F1174" s="4"/>
      <c r="G1174" s="4"/>
      <c r="H1174" s="4">
        <v>0</v>
      </c>
      <c r="I1174" s="4">
        <v>0</v>
      </c>
      <c r="J1174" s="5">
        <v>0</v>
      </c>
      <c r="K1174" s="6"/>
      <c r="L1174" s="1" t="s">
        <v>25</v>
      </c>
      <c r="M1174" s="7">
        <v>0</v>
      </c>
      <c r="N1174" s="8">
        <v>0</v>
      </c>
      <c r="O1174" s="13" t="s">
        <v>876</v>
      </c>
      <c r="P1174" s="14" t="s">
        <v>877</v>
      </c>
      <c r="Q1174" s="15" t="s">
        <v>878</v>
      </c>
    </row>
    <row r="1175" spans="1:17" x14ac:dyDescent="0.25">
      <c r="A1175" s="1" t="s">
        <v>22</v>
      </c>
      <c r="B1175" s="1" t="s">
        <v>525</v>
      </c>
      <c r="C1175" s="1">
        <v>6426288</v>
      </c>
      <c r="D1175" s="1" t="s">
        <v>531</v>
      </c>
      <c r="E1175" s="3">
        <v>0</v>
      </c>
      <c r="F1175" s="4"/>
      <c r="G1175" s="4"/>
      <c r="H1175" s="4">
        <v>0</v>
      </c>
      <c r="I1175" s="4">
        <v>0</v>
      </c>
      <c r="J1175" s="5">
        <v>0</v>
      </c>
      <c r="K1175" s="6"/>
      <c r="L1175" s="1" t="s">
        <v>25</v>
      </c>
      <c r="M1175" s="7">
        <v>0</v>
      </c>
      <c r="N1175" s="8">
        <v>0</v>
      </c>
      <c r="O1175" s="13" t="s">
        <v>876</v>
      </c>
      <c r="P1175" s="14" t="s">
        <v>877</v>
      </c>
      <c r="Q1175" s="15" t="s">
        <v>878</v>
      </c>
    </row>
    <row r="1176" spans="1:17" x14ac:dyDescent="0.25">
      <c r="A1176" s="1" t="s">
        <v>22</v>
      </c>
      <c r="B1176" s="1" t="s">
        <v>784</v>
      </c>
      <c r="C1176" s="1">
        <v>6425887</v>
      </c>
      <c r="D1176" s="1" t="s">
        <v>804</v>
      </c>
      <c r="E1176" s="3">
        <v>0</v>
      </c>
      <c r="F1176" s="4"/>
      <c r="G1176" s="4"/>
      <c r="H1176" s="4">
        <v>0</v>
      </c>
      <c r="I1176" s="4">
        <v>0</v>
      </c>
      <c r="J1176" s="5">
        <v>0</v>
      </c>
      <c r="K1176" s="6"/>
      <c r="L1176" s="1" t="s">
        <v>25</v>
      </c>
      <c r="M1176" s="7">
        <v>0</v>
      </c>
      <c r="N1176" s="8">
        <v>0</v>
      </c>
      <c r="O1176" s="13" t="s">
        <v>876</v>
      </c>
      <c r="P1176" s="14" t="s">
        <v>877</v>
      </c>
      <c r="Q1176" s="15" t="s">
        <v>878</v>
      </c>
    </row>
    <row r="1177" spans="1:17" x14ac:dyDescent="0.25">
      <c r="A1177" s="1" t="s">
        <v>22</v>
      </c>
      <c r="B1177" s="1" t="s">
        <v>784</v>
      </c>
      <c r="C1177" s="1">
        <v>6425889</v>
      </c>
      <c r="D1177" s="1" t="s">
        <v>805</v>
      </c>
      <c r="E1177" s="3">
        <v>0</v>
      </c>
      <c r="F1177" s="4"/>
      <c r="G1177" s="4"/>
      <c r="H1177" s="4">
        <v>0</v>
      </c>
      <c r="I1177" s="4">
        <v>0</v>
      </c>
      <c r="J1177" s="5">
        <v>0</v>
      </c>
      <c r="K1177" s="6"/>
      <c r="L1177" s="1" t="s">
        <v>25</v>
      </c>
      <c r="M1177" s="7">
        <v>0</v>
      </c>
      <c r="N1177" s="8">
        <v>0</v>
      </c>
      <c r="O1177" s="13" t="s">
        <v>876</v>
      </c>
      <c r="P1177" s="14" t="s">
        <v>877</v>
      </c>
      <c r="Q1177" s="15" t="s">
        <v>878</v>
      </c>
    </row>
    <row r="1178" spans="1:17" x14ac:dyDescent="0.25">
      <c r="A1178" s="1" t="s">
        <v>22</v>
      </c>
      <c r="B1178" s="1" t="s">
        <v>784</v>
      </c>
      <c r="C1178" s="1">
        <v>6425891</v>
      </c>
      <c r="D1178" s="1" t="s">
        <v>806</v>
      </c>
      <c r="E1178" s="3">
        <v>0</v>
      </c>
      <c r="F1178" s="4"/>
      <c r="G1178" s="4"/>
      <c r="H1178" s="4">
        <v>0</v>
      </c>
      <c r="I1178" s="4">
        <v>0</v>
      </c>
      <c r="J1178" s="5">
        <v>0</v>
      </c>
      <c r="K1178" s="6"/>
      <c r="L1178" s="1" t="s">
        <v>25</v>
      </c>
      <c r="M1178" s="7">
        <v>0</v>
      </c>
      <c r="N1178" s="8">
        <v>0</v>
      </c>
      <c r="O1178" s="13" t="s">
        <v>876</v>
      </c>
      <c r="P1178" s="14" t="s">
        <v>877</v>
      </c>
      <c r="Q1178" s="15" t="s">
        <v>878</v>
      </c>
    </row>
    <row r="1179" spans="1:17" x14ac:dyDescent="0.25">
      <c r="A1179" s="1" t="s">
        <v>22</v>
      </c>
      <c r="B1179" s="1" t="s">
        <v>784</v>
      </c>
      <c r="C1179" s="1">
        <v>6425893</v>
      </c>
      <c r="D1179" s="1" t="s">
        <v>807</v>
      </c>
      <c r="E1179" s="3">
        <v>0</v>
      </c>
      <c r="F1179" s="4"/>
      <c r="G1179" s="4"/>
      <c r="H1179" s="4">
        <v>0</v>
      </c>
      <c r="I1179" s="4">
        <v>0</v>
      </c>
      <c r="J1179" s="5">
        <v>0</v>
      </c>
      <c r="K1179" s="6"/>
      <c r="L1179" s="1" t="s">
        <v>25</v>
      </c>
      <c r="M1179" s="7">
        <v>0</v>
      </c>
      <c r="N1179" s="8">
        <v>0</v>
      </c>
      <c r="O1179" s="13" t="s">
        <v>876</v>
      </c>
      <c r="P1179" s="14" t="s">
        <v>877</v>
      </c>
      <c r="Q1179" s="15" t="s">
        <v>878</v>
      </c>
    </row>
    <row r="1180" spans="1:17" x14ac:dyDescent="0.25">
      <c r="A1180" s="1" t="s">
        <v>22</v>
      </c>
      <c r="B1180" s="1" t="s">
        <v>784</v>
      </c>
      <c r="C1180" s="1">
        <v>6425897</v>
      </c>
      <c r="D1180" s="1" t="s">
        <v>808</v>
      </c>
      <c r="E1180" s="3">
        <v>0</v>
      </c>
      <c r="F1180" s="4"/>
      <c r="G1180" s="4"/>
      <c r="H1180" s="4">
        <v>0</v>
      </c>
      <c r="I1180" s="4">
        <v>0</v>
      </c>
      <c r="J1180" s="5">
        <v>0</v>
      </c>
      <c r="K1180" s="6"/>
      <c r="L1180" s="1" t="s">
        <v>25</v>
      </c>
      <c r="M1180" s="7">
        <v>0</v>
      </c>
      <c r="N1180" s="8">
        <v>0</v>
      </c>
      <c r="O1180" s="13" t="s">
        <v>876</v>
      </c>
      <c r="P1180" s="14" t="s">
        <v>877</v>
      </c>
      <c r="Q1180" s="15" t="s">
        <v>878</v>
      </c>
    </row>
    <row r="1181" spans="1:17" x14ac:dyDescent="0.25">
      <c r="A1181" s="1" t="s">
        <v>22</v>
      </c>
      <c r="B1181" s="1" t="s">
        <v>784</v>
      </c>
      <c r="C1181" s="1">
        <v>6425901</v>
      </c>
      <c r="D1181" s="1" t="s">
        <v>809</v>
      </c>
      <c r="E1181" s="3">
        <v>0</v>
      </c>
      <c r="F1181" s="4"/>
      <c r="G1181" s="4"/>
      <c r="H1181" s="4">
        <v>0</v>
      </c>
      <c r="I1181" s="4">
        <v>0</v>
      </c>
      <c r="J1181" s="5">
        <v>0</v>
      </c>
      <c r="K1181" s="6"/>
      <c r="L1181" s="1" t="s">
        <v>25</v>
      </c>
      <c r="M1181" s="7">
        <v>0</v>
      </c>
      <c r="N1181" s="8">
        <v>0</v>
      </c>
      <c r="O1181" s="13" t="s">
        <v>876</v>
      </c>
      <c r="P1181" s="14" t="s">
        <v>877</v>
      </c>
      <c r="Q1181" s="15" t="s">
        <v>878</v>
      </c>
    </row>
    <row r="1182" spans="1:17" x14ac:dyDescent="0.25">
      <c r="A1182" s="1" t="s">
        <v>22</v>
      </c>
      <c r="B1182" s="1" t="s">
        <v>784</v>
      </c>
      <c r="C1182" s="1">
        <v>6425905</v>
      </c>
      <c r="D1182" s="1" t="s">
        <v>884</v>
      </c>
      <c r="E1182" s="3">
        <v>0</v>
      </c>
      <c r="F1182" s="4"/>
      <c r="G1182" s="4"/>
      <c r="H1182" s="4">
        <v>0</v>
      </c>
      <c r="I1182" s="4">
        <v>0</v>
      </c>
      <c r="J1182" s="5">
        <v>0</v>
      </c>
      <c r="K1182" s="6"/>
      <c r="L1182" s="1" t="s">
        <v>25</v>
      </c>
      <c r="M1182" s="7">
        <v>0</v>
      </c>
      <c r="N1182" s="8">
        <v>0</v>
      </c>
      <c r="O1182" s="13" t="s">
        <v>876</v>
      </c>
      <c r="P1182" s="14" t="s">
        <v>877</v>
      </c>
      <c r="Q1182" s="15" t="s">
        <v>878</v>
      </c>
    </row>
    <row r="1183" spans="1:17" x14ac:dyDescent="0.25">
      <c r="A1183" s="1" t="s">
        <v>22</v>
      </c>
      <c r="B1183" s="1" t="s">
        <v>784</v>
      </c>
      <c r="C1183" s="1">
        <v>6431236</v>
      </c>
      <c r="D1183" s="1" t="s">
        <v>811</v>
      </c>
      <c r="E1183" s="3">
        <v>0</v>
      </c>
      <c r="F1183" s="4"/>
      <c r="G1183" s="4"/>
      <c r="H1183" s="4">
        <v>0</v>
      </c>
      <c r="I1183" s="4">
        <v>0</v>
      </c>
      <c r="J1183" s="5">
        <v>0</v>
      </c>
      <c r="K1183" s="6"/>
      <c r="L1183" s="1" t="s">
        <v>25</v>
      </c>
      <c r="M1183" s="7">
        <v>0</v>
      </c>
      <c r="N1183" s="8">
        <v>0</v>
      </c>
      <c r="O1183" s="13" t="s">
        <v>876</v>
      </c>
      <c r="P1183" s="14" t="s">
        <v>877</v>
      </c>
      <c r="Q1183" s="15" t="s">
        <v>878</v>
      </c>
    </row>
    <row r="1184" spans="1:17" x14ac:dyDescent="0.25">
      <c r="A1184" s="1" t="s">
        <v>22</v>
      </c>
      <c r="B1184" s="1" t="s">
        <v>859</v>
      </c>
      <c r="C1184" s="1">
        <v>6427647</v>
      </c>
      <c r="D1184" s="1" t="s">
        <v>860</v>
      </c>
      <c r="E1184" s="3">
        <v>0</v>
      </c>
      <c r="F1184" s="4"/>
      <c r="G1184" s="4"/>
      <c r="H1184" s="4">
        <v>0</v>
      </c>
      <c r="I1184" s="4">
        <v>0</v>
      </c>
      <c r="J1184" s="5">
        <v>0</v>
      </c>
      <c r="K1184" s="6"/>
      <c r="L1184" s="1" t="s">
        <v>25</v>
      </c>
      <c r="M1184" s="7">
        <v>0</v>
      </c>
      <c r="N1184" s="8">
        <v>0</v>
      </c>
      <c r="O1184" s="13" t="s">
        <v>876</v>
      </c>
      <c r="P1184" s="14" t="s">
        <v>877</v>
      </c>
      <c r="Q1184" s="15" t="s">
        <v>878</v>
      </c>
    </row>
    <row r="1185" spans="1:17" x14ac:dyDescent="0.25">
      <c r="A1185" s="1" t="s">
        <v>22</v>
      </c>
      <c r="B1185" s="1" t="s">
        <v>859</v>
      </c>
      <c r="C1185" s="1">
        <v>6427649</v>
      </c>
      <c r="D1185" s="1" t="s">
        <v>861</v>
      </c>
      <c r="E1185" s="3">
        <v>0</v>
      </c>
      <c r="F1185" s="4"/>
      <c r="G1185" s="4"/>
      <c r="H1185" s="4">
        <v>0</v>
      </c>
      <c r="I1185" s="4">
        <v>0</v>
      </c>
      <c r="J1185" s="5">
        <v>0</v>
      </c>
      <c r="K1185" s="6"/>
      <c r="L1185" s="1" t="s">
        <v>25</v>
      </c>
      <c r="M1185" s="7">
        <v>0</v>
      </c>
      <c r="N1185" s="8">
        <v>0</v>
      </c>
      <c r="O1185" s="13" t="s">
        <v>876</v>
      </c>
      <c r="P1185" s="14" t="s">
        <v>877</v>
      </c>
      <c r="Q1185" s="15" t="s">
        <v>878</v>
      </c>
    </row>
    <row r="1186" spans="1:17" x14ac:dyDescent="0.25">
      <c r="A1186" s="1" t="s">
        <v>22</v>
      </c>
      <c r="B1186" s="1" t="s">
        <v>859</v>
      </c>
      <c r="C1186" s="1">
        <v>6427651</v>
      </c>
      <c r="D1186" s="1" t="s">
        <v>862</v>
      </c>
      <c r="E1186" s="3">
        <v>0</v>
      </c>
      <c r="F1186" s="4"/>
      <c r="G1186" s="4"/>
      <c r="H1186" s="4">
        <v>0</v>
      </c>
      <c r="I1186" s="4">
        <v>0</v>
      </c>
      <c r="J1186" s="5">
        <v>0</v>
      </c>
      <c r="K1186" s="6"/>
      <c r="L1186" s="1" t="s">
        <v>25</v>
      </c>
      <c r="M1186" s="7">
        <v>0</v>
      </c>
      <c r="N1186" s="8">
        <v>0</v>
      </c>
      <c r="O1186" s="13" t="s">
        <v>876</v>
      </c>
      <c r="P1186" s="14" t="s">
        <v>877</v>
      </c>
      <c r="Q1186" s="15" t="s">
        <v>878</v>
      </c>
    </row>
    <row r="1187" spans="1:17" x14ac:dyDescent="0.25">
      <c r="A1187" s="1" t="s">
        <v>22</v>
      </c>
      <c r="B1187" s="1" t="s">
        <v>859</v>
      </c>
      <c r="C1187" s="1">
        <v>6427653</v>
      </c>
      <c r="D1187" s="1" t="s">
        <v>863</v>
      </c>
      <c r="E1187" s="3">
        <v>0</v>
      </c>
      <c r="F1187" s="4"/>
      <c r="G1187" s="4"/>
      <c r="H1187" s="4">
        <v>0</v>
      </c>
      <c r="I1187" s="4">
        <v>0</v>
      </c>
      <c r="J1187" s="5">
        <v>0</v>
      </c>
      <c r="K1187" s="6"/>
      <c r="L1187" s="1" t="s">
        <v>25</v>
      </c>
      <c r="M1187" s="7">
        <v>0</v>
      </c>
      <c r="N1187" s="8">
        <v>0</v>
      </c>
      <c r="O1187" s="13" t="s">
        <v>876</v>
      </c>
      <c r="P1187" s="14" t="s">
        <v>877</v>
      </c>
      <c r="Q1187" s="15" t="s">
        <v>878</v>
      </c>
    </row>
    <row r="1188" spans="1:17" x14ac:dyDescent="0.25">
      <c r="A1188" s="1" t="s">
        <v>22</v>
      </c>
      <c r="B1188" s="1" t="s">
        <v>859</v>
      </c>
      <c r="C1188" s="1">
        <v>6427655</v>
      </c>
      <c r="D1188" s="1" t="s">
        <v>864</v>
      </c>
      <c r="E1188" s="3">
        <v>0</v>
      </c>
      <c r="F1188" s="4"/>
      <c r="G1188" s="4"/>
      <c r="H1188" s="4">
        <v>0</v>
      </c>
      <c r="I1188" s="4">
        <v>0</v>
      </c>
      <c r="J1188" s="5">
        <v>0</v>
      </c>
      <c r="K1188" s="6"/>
      <c r="L1188" s="1" t="s">
        <v>25</v>
      </c>
      <c r="M1188" s="7">
        <v>0</v>
      </c>
      <c r="N1188" s="8">
        <v>0</v>
      </c>
      <c r="O1188" s="13" t="s">
        <v>876</v>
      </c>
      <c r="P1188" s="14" t="s">
        <v>877</v>
      </c>
      <c r="Q1188" s="15" t="s">
        <v>878</v>
      </c>
    </row>
    <row r="1189" spans="1:17" x14ac:dyDescent="0.25">
      <c r="A1189" s="1" t="s">
        <v>22</v>
      </c>
      <c r="B1189" s="1" t="s">
        <v>859</v>
      </c>
      <c r="C1189" s="1">
        <v>6427657</v>
      </c>
      <c r="D1189" s="1" t="s">
        <v>865</v>
      </c>
      <c r="E1189" s="3">
        <v>0</v>
      </c>
      <c r="F1189" s="4"/>
      <c r="G1189" s="4"/>
      <c r="H1189" s="4">
        <v>0</v>
      </c>
      <c r="I1189" s="4">
        <v>0</v>
      </c>
      <c r="J1189" s="5">
        <v>0</v>
      </c>
      <c r="K1189" s="6"/>
      <c r="L1189" s="1" t="s">
        <v>25</v>
      </c>
      <c r="M1189" s="7">
        <v>0</v>
      </c>
      <c r="N1189" s="8">
        <v>0</v>
      </c>
      <c r="O1189" s="13" t="s">
        <v>876</v>
      </c>
      <c r="P1189" s="14" t="s">
        <v>877</v>
      </c>
      <c r="Q1189" s="15" t="s">
        <v>878</v>
      </c>
    </row>
    <row r="1190" spans="1:17" x14ac:dyDescent="0.25">
      <c r="A1190" s="1" t="s">
        <v>22</v>
      </c>
      <c r="B1190" s="1" t="s">
        <v>859</v>
      </c>
      <c r="C1190" s="1">
        <v>6427659</v>
      </c>
      <c r="D1190" s="1" t="s">
        <v>866</v>
      </c>
      <c r="E1190" s="3">
        <v>0</v>
      </c>
      <c r="F1190" s="4"/>
      <c r="G1190" s="4"/>
      <c r="H1190" s="4">
        <v>0</v>
      </c>
      <c r="I1190" s="4">
        <v>0</v>
      </c>
      <c r="J1190" s="5">
        <v>0</v>
      </c>
      <c r="K1190" s="6"/>
      <c r="L1190" s="1" t="s">
        <v>25</v>
      </c>
      <c r="M1190" s="7">
        <v>0</v>
      </c>
      <c r="N1190" s="8">
        <v>0</v>
      </c>
      <c r="O1190" s="13" t="s">
        <v>876</v>
      </c>
      <c r="P1190" s="14" t="s">
        <v>877</v>
      </c>
      <c r="Q1190" s="15" t="s">
        <v>878</v>
      </c>
    </row>
    <row r="1191" spans="1:17" x14ac:dyDescent="0.25">
      <c r="A1191" s="1" t="s">
        <v>22</v>
      </c>
      <c r="B1191" s="1" t="s">
        <v>859</v>
      </c>
      <c r="C1191" s="1">
        <v>6427663</v>
      </c>
      <c r="D1191" s="1" t="s">
        <v>867</v>
      </c>
      <c r="E1191" s="3">
        <v>0</v>
      </c>
      <c r="F1191" s="4"/>
      <c r="G1191" s="4"/>
      <c r="H1191" s="4">
        <v>0</v>
      </c>
      <c r="I1191" s="4">
        <v>0</v>
      </c>
      <c r="J1191" s="5">
        <v>0</v>
      </c>
      <c r="K1191" s="6"/>
      <c r="L1191" s="1" t="s">
        <v>25</v>
      </c>
      <c r="M1191" s="7">
        <v>0</v>
      </c>
      <c r="N1191" s="8">
        <v>0</v>
      </c>
      <c r="O1191" s="13" t="s">
        <v>876</v>
      </c>
      <c r="P1191" s="14" t="s">
        <v>877</v>
      </c>
      <c r="Q1191" s="15" t="s">
        <v>878</v>
      </c>
    </row>
    <row r="1192" spans="1:17" x14ac:dyDescent="0.25">
      <c r="A1192" s="1" t="s">
        <v>22</v>
      </c>
      <c r="B1192" s="1" t="s">
        <v>859</v>
      </c>
      <c r="C1192" s="1">
        <v>6427667</v>
      </c>
      <c r="D1192" s="1" t="s">
        <v>868</v>
      </c>
      <c r="E1192" s="3">
        <v>0</v>
      </c>
      <c r="F1192" s="4"/>
      <c r="G1192" s="4"/>
      <c r="H1192" s="4">
        <v>0</v>
      </c>
      <c r="I1192" s="4">
        <v>0</v>
      </c>
      <c r="J1192" s="5">
        <v>0</v>
      </c>
      <c r="K1192" s="6"/>
      <c r="L1192" s="1" t="s">
        <v>25</v>
      </c>
      <c r="M1192" s="7">
        <v>0</v>
      </c>
      <c r="N1192" s="8">
        <v>0</v>
      </c>
      <c r="O1192" s="13" t="s">
        <v>876</v>
      </c>
      <c r="P1192" s="14" t="s">
        <v>877</v>
      </c>
      <c r="Q1192" s="15" t="s">
        <v>878</v>
      </c>
    </row>
    <row r="1193" spans="1:17" x14ac:dyDescent="0.25">
      <c r="A1193" s="1" t="s">
        <v>22</v>
      </c>
      <c r="B1193" s="1" t="s">
        <v>859</v>
      </c>
      <c r="C1193" s="1">
        <v>6427671</v>
      </c>
      <c r="D1193" s="1" t="s">
        <v>869</v>
      </c>
      <c r="E1193" s="3">
        <v>0</v>
      </c>
      <c r="F1193" s="4"/>
      <c r="G1193" s="4"/>
      <c r="H1193" s="4">
        <v>0</v>
      </c>
      <c r="I1193" s="4">
        <v>0</v>
      </c>
      <c r="J1193" s="5">
        <v>0</v>
      </c>
      <c r="K1193" s="6"/>
      <c r="L1193" s="1" t="s">
        <v>25</v>
      </c>
      <c r="M1193" s="7">
        <v>0</v>
      </c>
      <c r="N1193" s="8">
        <v>0</v>
      </c>
      <c r="O1193" s="13" t="s">
        <v>876</v>
      </c>
      <c r="P1193" s="14" t="s">
        <v>877</v>
      </c>
      <c r="Q1193" s="15" t="s">
        <v>878</v>
      </c>
    </row>
    <row r="1194" spans="1:17" x14ac:dyDescent="0.25">
      <c r="A1194" s="1" t="s">
        <v>22</v>
      </c>
      <c r="B1194" s="1" t="s">
        <v>595</v>
      </c>
      <c r="C1194" s="1">
        <v>6425907</v>
      </c>
      <c r="D1194" s="1" t="s">
        <v>618</v>
      </c>
      <c r="E1194" s="3">
        <v>0</v>
      </c>
      <c r="F1194" s="4"/>
      <c r="G1194" s="4"/>
      <c r="H1194" s="4">
        <v>0</v>
      </c>
      <c r="I1194" s="4">
        <v>0</v>
      </c>
      <c r="J1194" s="5">
        <v>0</v>
      </c>
      <c r="K1194" s="6"/>
      <c r="L1194" s="1" t="s">
        <v>25</v>
      </c>
      <c r="M1194" s="7">
        <v>0</v>
      </c>
      <c r="N1194" s="8">
        <v>0</v>
      </c>
      <c r="O1194" s="13" t="s">
        <v>876</v>
      </c>
      <c r="P1194" s="14" t="s">
        <v>877</v>
      </c>
      <c r="Q1194" s="15" t="s">
        <v>878</v>
      </c>
    </row>
    <row r="1195" spans="1:17" x14ac:dyDescent="0.25">
      <c r="A1195" s="1" t="s">
        <v>22</v>
      </c>
      <c r="B1195" s="1" t="s">
        <v>595</v>
      </c>
      <c r="C1195" s="1">
        <v>6425909</v>
      </c>
      <c r="D1195" s="1" t="s">
        <v>619</v>
      </c>
      <c r="E1195" s="3">
        <v>0</v>
      </c>
      <c r="F1195" s="4"/>
      <c r="G1195" s="4"/>
      <c r="H1195" s="4">
        <v>0</v>
      </c>
      <c r="I1195" s="4">
        <v>0</v>
      </c>
      <c r="J1195" s="5">
        <v>0</v>
      </c>
      <c r="K1195" s="6"/>
      <c r="L1195" s="1" t="s">
        <v>25</v>
      </c>
      <c r="M1195" s="7">
        <v>0</v>
      </c>
      <c r="N1195" s="8">
        <v>0</v>
      </c>
      <c r="O1195" s="13" t="s">
        <v>876</v>
      </c>
      <c r="P1195" s="14" t="s">
        <v>877</v>
      </c>
      <c r="Q1195" s="15" t="s">
        <v>878</v>
      </c>
    </row>
    <row r="1196" spans="1:17" x14ac:dyDescent="0.25">
      <c r="A1196" s="1" t="s">
        <v>22</v>
      </c>
      <c r="B1196" s="1" t="s">
        <v>595</v>
      </c>
      <c r="C1196" s="1">
        <v>6425911</v>
      </c>
      <c r="D1196" s="1" t="s">
        <v>620</v>
      </c>
      <c r="E1196" s="3">
        <v>0</v>
      </c>
      <c r="F1196" s="4"/>
      <c r="G1196" s="4"/>
      <c r="H1196" s="4">
        <v>0</v>
      </c>
      <c r="I1196" s="4">
        <v>0</v>
      </c>
      <c r="J1196" s="5">
        <v>0</v>
      </c>
      <c r="K1196" s="6"/>
      <c r="L1196" s="1" t="s">
        <v>25</v>
      </c>
      <c r="M1196" s="7">
        <v>0</v>
      </c>
      <c r="N1196" s="8">
        <v>0</v>
      </c>
      <c r="O1196" s="13" t="s">
        <v>876</v>
      </c>
      <c r="P1196" s="14" t="s">
        <v>877</v>
      </c>
      <c r="Q1196" s="15" t="s">
        <v>878</v>
      </c>
    </row>
    <row r="1197" spans="1:17" x14ac:dyDescent="0.25">
      <c r="A1197" s="1" t="s">
        <v>22</v>
      </c>
      <c r="B1197" s="1" t="s">
        <v>595</v>
      </c>
      <c r="C1197" s="1">
        <v>6425926</v>
      </c>
      <c r="D1197" s="1" t="s">
        <v>630</v>
      </c>
      <c r="E1197" s="3">
        <v>0</v>
      </c>
      <c r="F1197" s="4"/>
      <c r="G1197" s="4"/>
      <c r="H1197" s="4">
        <v>0</v>
      </c>
      <c r="I1197" s="4">
        <v>0</v>
      </c>
      <c r="J1197" s="5">
        <v>0</v>
      </c>
      <c r="K1197" s="6"/>
      <c r="L1197" s="1" t="s">
        <v>25</v>
      </c>
      <c r="M1197" s="7">
        <v>0</v>
      </c>
      <c r="N1197" s="8">
        <v>0</v>
      </c>
      <c r="O1197" s="13" t="s">
        <v>876</v>
      </c>
      <c r="P1197" s="14" t="s">
        <v>877</v>
      </c>
      <c r="Q1197" s="15" t="s">
        <v>878</v>
      </c>
    </row>
    <row r="1198" spans="1:17" x14ac:dyDescent="0.25">
      <c r="A1198" s="1" t="s">
        <v>22</v>
      </c>
      <c r="B1198" s="1" t="s">
        <v>595</v>
      </c>
      <c r="C1198" s="1">
        <v>6425928</v>
      </c>
      <c r="D1198" s="1" t="s">
        <v>631</v>
      </c>
      <c r="E1198" s="3">
        <v>0</v>
      </c>
      <c r="F1198" s="4"/>
      <c r="G1198" s="4"/>
      <c r="H1198" s="4">
        <v>0</v>
      </c>
      <c r="I1198" s="4">
        <v>0</v>
      </c>
      <c r="J1198" s="5">
        <v>0</v>
      </c>
      <c r="K1198" s="6"/>
      <c r="L1198" s="1" t="s">
        <v>25</v>
      </c>
      <c r="M1198" s="7">
        <v>0</v>
      </c>
      <c r="N1198" s="8">
        <v>0</v>
      </c>
      <c r="O1198" s="13" t="s">
        <v>876</v>
      </c>
      <c r="P1198" s="14" t="s">
        <v>877</v>
      </c>
      <c r="Q1198" s="15" t="s">
        <v>878</v>
      </c>
    </row>
    <row r="1199" spans="1:17" x14ac:dyDescent="0.25">
      <c r="A1199" s="1" t="s">
        <v>22</v>
      </c>
      <c r="B1199" s="1" t="s">
        <v>595</v>
      </c>
      <c r="C1199" s="1">
        <v>6425930</v>
      </c>
      <c r="D1199" s="1" t="s">
        <v>632</v>
      </c>
      <c r="E1199" s="3">
        <v>0</v>
      </c>
      <c r="F1199" s="4"/>
      <c r="G1199" s="4"/>
      <c r="H1199" s="4">
        <v>0</v>
      </c>
      <c r="I1199" s="4">
        <v>0</v>
      </c>
      <c r="J1199" s="5">
        <v>0</v>
      </c>
      <c r="K1199" s="6"/>
      <c r="L1199" s="1" t="s">
        <v>25</v>
      </c>
      <c r="M1199" s="7">
        <v>0</v>
      </c>
      <c r="N1199" s="8">
        <v>0</v>
      </c>
      <c r="O1199" s="13" t="s">
        <v>876</v>
      </c>
      <c r="P1199" s="14" t="s">
        <v>877</v>
      </c>
      <c r="Q1199" s="15" t="s">
        <v>878</v>
      </c>
    </row>
    <row r="1200" spans="1:17" x14ac:dyDescent="0.25">
      <c r="A1200" s="1" t="s">
        <v>22</v>
      </c>
      <c r="B1200" s="1" t="s">
        <v>595</v>
      </c>
      <c r="C1200" s="1">
        <v>6425932</v>
      </c>
      <c r="D1200" s="1" t="s">
        <v>633</v>
      </c>
      <c r="E1200" s="3">
        <v>0</v>
      </c>
      <c r="F1200" s="4"/>
      <c r="G1200" s="4"/>
      <c r="H1200" s="4">
        <v>0</v>
      </c>
      <c r="I1200" s="4">
        <v>0</v>
      </c>
      <c r="J1200" s="5">
        <v>0</v>
      </c>
      <c r="K1200" s="6"/>
      <c r="L1200" s="1" t="s">
        <v>25</v>
      </c>
      <c r="M1200" s="7">
        <v>0</v>
      </c>
      <c r="N1200" s="8">
        <v>0</v>
      </c>
      <c r="O1200" s="13" t="s">
        <v>876</v>
      </c>
      <c r="P1200" s="14" t="s">
        <v>877</v>
      </c>
      <c r="Q1200" s="15" t="s">
        <v>878</v>
      </c>
    </row>
    <row r="1201" spans="1:17" x14ac:dyDescent="0.25">
      <c r="A1201" s="1" t="s">
        <v>22</v>
      </c>
      <c r="B1201" s="1" t="s">
        <v>595</v>
      </c>
      <c r="C1201" s="1">
        <v>6426585</v>
      </c>
      <c r="D1201" s="1" t="s">
        <v>634</v>
      </c>
      <c r="E1201" s="3">
        <v>0</v>
      </c>
      <c r="F1201" s="4"/>
      <c r="G1201" s="4"/>
      <c r="H1201" s="4">
        <v>0</v>
      </c>
      <c r="I1201" s="4">
        <v>0</v>
      </c>
      <c r="J1201" s="5">
        <v>0</v>
      </c>
      <c r="K1201" s="6"/>
      <c r="L1201" s="1" t="s">
        <v>25</v>
      </c>
      <c r="M1201" s="7">
        <v>0</v>
      </c>
      <c r="N1201" s="8">
        <v>0</v>
      </c>
      <c r="O1201" s="13" t="s">
        <v>876</v>
      </c>
      <c r="P1201" s="14" t="s">
        <v>877</v>
      </c>
      <c r="Q1201" s="15" t="s">
        <v>878</v>
      </c>
    </row>
    <row r="1202" spans="1:17" x14ac:dyDescent="0.25">
      <c r="A1202" s="1" t="s">
        <v>22</v>
      </c>
      <c r="B1202" s="1" t="s">
        <v>595</v>
      </c>
      <c r="C1202" s="1">
        <v>6425936</v>
      </c>
      <c r="D1202" s="1" t="s">
        <v>635</v>
      </c>
      <c r="E1202" s="3">
        <v>0</v>
      </c>
      <c r="F1202" s="4"/>
      <c r="G1202" s="4"/>
      <c r="H1202" s="4">
        <v>0</v>
      </c>
      <c r="I1202" s="4">
        <v>0</v>
      </c>
      <c r="J1202" s="5">
        <v>0</v>
      </c>
      <c r="K1202" s="6"/>
      <c r="L1202" s="1" t="s">
        <v>25</v>
      </c>
      <c r="M1202" s="7">
        <v>0</v>
      </c>
      <c r="N1202" s="8">
        <v>0</v>
      </c>
      <c r="O1202" s="13" t="s">
        <v>876</v>
      </c>
      <c r="P1202" s="14" t="s">
        <v>877</v>
      </c>
      <c r="Q1202" s="15" t="s">
        <v>878</v>
      </c>
    </row>
    <row r="1203" spans="1:17" x14ac:dyDescent="0.25">
      <c r="A1203" s="1" t="s">
        <v>22</v>
      </c>
      <c r="B1203" s="1" t="s">
        <v>595</v>
      </c>
      <c r="C1203" s="1">
        <v>6425940</v>
      </c>
      <c r="D1203" s="1" t="s">
        <v>636</v>
      </c>
      <c r="E1203" s="3">
        <v>0</v>
      </c>
      <c r="F1203" s="4"/>
      <c r="G1203" s="4"/>
      <c r="H1203" s="4">
        <v>0</v>
      </c>
      <c r="I1203" s="4">
        <v>0</v>
      </c>
      <c r="J1203" s="5">
        <v>0</v>
      </c>
      <c r="K1203" s="6"/>
      <c r="L1203" s="1" t="s">
        <v>25</v>
      </c>
      <c r="M1203" s="7">
        <v>0</v>
      </c>
      <c r="N1203" s="8">
        <v>0</v>
      </c>
      <c r="O1203" s="13" t="s">
        <v>876</v>
      </c>
      <c r="P1203" s="14" t="s">
        <v>877</v>
      </c>
      <c r="Q1203" s="15" t="s">
        <v>878</v>
      </c>
    </row>
    <row r="1204" spans="1:17" x14ac:dyDescent="0.25">
      <c r="A1204" s="1" t="s">
        <v>22</v>
      </c>
      <c r="B1204" s="1" t="s">
        <v>595</v>
      </c>
      <c r="C1204" s="1">
        <v>6425944</v>
      </c>
      <c r="D1204" s="1" t="s">
        <v>637</v>
      </c>
      <c r="E1204" s="3">
        <v>0</v>
      </c>
      <c r="F1204" s="4"/>
      <c r="G1204" s="4"/>
      <c r="H1204" s="4">
        <v>0</v>
      </c>
      <c r="I1204" s="4">
        <v>0</v>
      </c>
      <c r="J1204" s="5">
        <v>0</v>
      </c>
      <c r="K1204" s="6"/>
      <c r="L1204" s="1" t="s">
        <v>25</v>
      </c>
      <c r="M1204" s="7">
        <v>0</v>
      </c>
      <c r="N1204" s="8">
        <v>0</v>
      </c>
      <c r="O1204" s="13" t="s">
        <v>876</v>
      </c>
      <c r="P1204" s="14" t="s">
        <v>877</v>
      </c>
      <c r="Q1204" s="15" t="s">
        <v>878</v>
      </c>
    </row>
    <row r="1205" spans="1:17" x14ac:dyDescent="0.25">
      <c r="A1205" s="1" t="s">
        <v>22</v>
      </c>
      <c r="B1205" s="1" t="s">
        <v>595</v>
      </c>
      <c r="C1205" s="1">
        <v>6425948</v>
      </c>
      <c r="D1205" s="1" t="s">
        <v>638</v>
      </c>
      <c r="E1205" s="3">
        <v>0</v>
      </c>
      <c r="F1205" s="4"/>
      <c r="G1205" s="4"/>
      <c r="H1205" s="4">
        <v>0</v>
      </c>
      <c r="I1205" s="4">
        <v>0</v>
      </c>
      <c r="J1205" s="5">
        <v>0</v>
      </c>
      <c r="K1205" s="6"/>
      <c r="L1205" s="1" t="s">
        <v>25</v>
      </c>
      <c r="M1205" s="7">
        <v>0</v>
      </c>
      <c r="N1205" s="8">
        <v>0</v>
      </c>
      <c r="O1205" s="13" t="s">
        <v>876</v>
      </c>
      <c r="P1205" s="14" t="s">
        <v>877</v>
      </c>
      <c r="Q1205" s="15" t="s">
        <v>878</v>
      </c>
    </row>
    <row r="1206" spans="1:17" x14ac:dyDescent="0.25">
      <c r="A1206" s="1" t="s">
        <v>22</v>
      </c>
      <c r="B1206" s="1" t="s">
        <v>595</v>
      </c>
      <c r="C1206" s="1">
        <v>6425952</v>
      </c>
      <c r="D1206" s="1" t="s">
        <v>639</v>
      </c>
      <c r="E1206" s="3">
        <v>0</v>
      </c>
      <c r="F1206" s="4"/>
      <c r="G1206" s="4"/>
      <c r="H1206" s="4">
        <v>0</v>
      </c>
      <c r="I1206" s="4">
        <v>0</v>
      </c>
      <c r="J1206" s="5">
        <v>0</v>
      </c>
      <c r="K1206" s="6"/>
      <c r="L1206" s="1" t="s">
        <v>25</v>
      </c>
      <c r="M1206" s="7">
        <v>0</v>
      </c>
      <c r="N1206" s="8">
        <v>0</v>
      </c>
      <c r="O1206" s="13" t="s">
        <v>876</v>
      </c>
      <c r="P1206" s="14" t="s">
        <v>877</v>
      </c>
      <c r="Q1206" s="15" t="s">
        <v>878</v>
      </c>
    </row>
    <row r="1207" spans="1:17" x14ac:dyDescent="0.25">
      <c r="A1207" s="1" t="s">
        <v>22</v>
      </c>
      <c r="B1207" s="1" t="s">
        <v>595</v>
      </c>
      <c r="C1207" s="1">
        <v>6432350</v>
      </c>
      <c r="D1207" s="1" t="s">
        <v>640</v>
      </c>
      <c r="E1207" s="3">
        <v>0</v>
      </c>
      <c r="F1207" s="4"/>
      <c r="G1207" s="4"/>
      <c r="H1207" s="4">
        <v>0</v>
      </c>
      <c r="I1207" s="4">
        <v>0</v>
      </c>
      <c r="J1207" s="5">
        <v>0</v>
      </c>
      <c r="K1207" s="6"/>
      <c r="L1207" s="1" t="s">
        <v>25</v>
      </c>
      <c r="M1207" s="7">
        <v>0</v>
      </c>
      <c r="N1207" s="8">
        <v>0</v>
      </c>
      <c r="O1207" s="13" t="s">
        <v>876</v>
      </c>
      <c r="P1207" s="14" t="s">
        <v>877</v>
      </c>
      <c r="Q1207" s="15" t="s">
        <v>878</v>
      </c>
    </row>
    <row r="1208" spans="1:17" x14ac:dyDescent="0.25">
      <c r="A1208" s="1" t="s">
        <v>22</v>
      </c>
      <c r="B1208" s="1" t="s">
        <v>664</v>
      </c>
      <c r="C1208" s="1">
        <v>6427677</v>
      </c>
      <c r="D1208" s="1" t="s">
        <v>885</v>
      </c>
      <c r="E1208" s="3">
        <v>0</v>
      </c>
      <c r="F1208" s="4"/>
      <c r="G1208" s="4"/>
      <c r="H1208" s="4">
        <v>0</v>
      </c>
      <c r="I1208" s="4">
        <v>0</v>
      </c>
      <c r="J1208" s="5">
        <v>0</v>
      </c>
      <c r="K1208" s="6"/>
      <c r="L1208" s="1" t="s">
        <v>25</v>
      </c>
      <c r="M1208" s="7">
        <v>0</v>
      </c>
      <c r="N1208" s="8">
        <v>0</v>
      </c>
      <c r="O1208" s="13" t="s">
        <v>876</v>
      </c>
      <c r="P1208" s="14" t="s">
        <v>877</v>
      </c>
      <c r="Q1208" s="15" t="s">
        <v>878</v>
      </c>
    </row>
    <row r="1209" spans="1:17" x14ac:dyDescent="0.25">
      <c r="A1209" s="1" t="s">
        <v>22</v>
      </c>
      <c r="B1209" s="1" t="s">
        <v>664</v>
      </c>
      <c r="C1209" s="1">
        <v>6427681</v>
      </c>
      <c r="D1209" s="1" t="s">
        <v>705</v>
      </c>
      <c r="E1209" s="3">
        <v>0</v>
      </c>
      <c r="F1209" s="4"/>
      <c r="G1209" s="4"/>
      <c r="H1209" s="4">
        <v>0</v>
      </c>
      <c r="I1209" s="4">
        <v>0</v>
      </c>
      <c r="J1209" s="5">
        <v>0</v>
      </c>
      <c r="K1209" s="6"/>
      <c r="L1209" s="1" t="s">
        <v>25</v>
      </c>
      <c r="M1209" s="7">
        <v>0</v>
      </c>
      <c r="N1209" s="8">
        <v>0</v>
      </c>
      <c r="O1209" s="13" t="s">
        <v>876</v>
      </c>
      <c r="P1209" s="14" t="s">
        <v>877</v>
      </c>
      <c r="Q1209" s="15" t="s">
        <v>878</v>
      </c>
    </row>
    <row r="1210" spans="1:17" x14ac:dyDescent="0.25">
      <c r="A1210" s="1" t="s">
        <v>22</v>
      </c>
      <c r="B1210" s="1" t="s">
        <v>664</v>
      </c>
      <c r="C1210" s="1">
        <v>6427689</v>
      </c>
      <c r="D1210" s="1" t="s">
        <v>886</v>
      </c>
      <c r="E1210" s="3">
        <v>0</v>
      </c>
      <c r="F1210" s="4"/>
      <c r="G1210" s="4"/>
      <c r="H1210" s="4">
        <v>0</v>
      </c>
      <c r="I1210" s="4">
        <v>0</v>
      </c>
      <c r="J1210" s="5">
        <v>0</v>
      </c>
      <c r="K1210" s="6"/>
      <c r="L1210" s="1" t="s">
        <v>25</v>
      </c>
      <c r="M1210" s="7">
        <v>0</v>
      </c>
      <c r="N1210" s="8">
        <v>0</v>
      </c>
      <c r="O1210" s="13" t="s">
        <v>876</v>
      </c>
      <c r="P1210" s="14" t="s">
        <v>877</v>
      </c>
      <c r="Q1210" s="15" t="s">
        <v>878</v>
      </c>
    </row>
    <row r="1211" spans="1:17" x14ac:dyDescent="0.25">
      <c r="A1211" s="1" t="s">
        <v>22</v>
      </c>
      <c r="B1211" s="1" t="s">
        <v>664</v>
      </c>
      <c r="C1211" s="1">
        <v>6427691</v>
      </c>
      <c r="D1211" s="1" t="s">
        <v>887</v>
      </c>
      <c r="E1211" s="3">
        <v>0</v>
      </c>
      <c r="F1211" s="4"/>
      <c r="G1211" s="4"/>
      <c r="H1211" s="4">
        <v>0</v>
      </c>
      <c r="I1211" s="4">
        <v>0</v>
      </c>
      <c r="J1211" s="5">
        <v>0</v>
      </c>
      <c r="K1211" s="6"/>
      <c r="L1211" s="1" t="s">
        <v>25</v>
      </c>
      <c r="M1211" s="7">
        <v>0</v>
      </c>
      <c r="N1211" s="8">
        <v>0</v>
      </c>
      <c r="O1211" s="13" t="s">
        <v>876</v>
      </c>
      <c r="P1211" s="14" t="s">
        <v>877</v>
      </c>
      <c r="Q1211" s="15" t="s">
        <v>878</v>
      </c>
    </row>
    <row r="1212" spans="1:17" x14ac:dyDescent="0.25">
      <c r="A1212" s="1" t="s">
        <v>22</v>
      </c>
      <c r="B1212" s="1" t="s">
        <v>664</v>
      </c>
      <c r="C1212" s="1">
        <v>6431244</v>
      </c>
      <c r="D1212" s="1" t="s">
        <v>711</v>
      </c>
      <c r="E1212" s="3">
        <v>0</v>
      </c>
      <c r="F1212" s="4"/>
      <c r="G1212" s="4"/>
      <c r="H1212" s="4">
        <v>0</v>
      </c>
      <c r="I1212" s="4">
        <v>0</v>
      </c>
      <c r="J1212" s="5">
        <v>0</v>
      </c>
      <c r="K1212" s="6"/>
      <c r="L1212" s="1" t="s">
        <v>25</v>
      </c>
      <c r="M1212" s="7">
        <v>0</v>
      </c>
      <c r="N1212" s="8">
        <v>0</v>
      </c>
      <c r="O1212" s="13" t="s">
        <v>876</v>
      </c>
      <c r="P1212" s="14" t="s">
        <v>877</v>
      </c>
      <c r="Q1212" s="15" t="s">
        <v>878</v>
      </c>
    </row>
    <row r="1213" spans="1:17" x14ac:dyDescent="0.25">
      <c r="A1213" s="1" t="s">
        <v>22</v>
      </c>
      <c r="B1213" s="1" t="s">
        <v>664</v>
      </c>
      <c r="C1213" s="1">
        <v>6427693</v>
      </c>
      <c r="D1213" s="1" t="s">
        <v>712</v>
      </c>
      <c r="E1213" s="3">
        <v>0</v>
      </c>
      <c r="F1213" s="4"/>
      <c r="G1213" s="4"/>
      <c r="H1213" s="4">
        <v>0</v>
      </c>
      <c r="I1213" s="4">
        <v>0</v>
      </c>
      <c r="J1213" s="5">
        <v>0</v>
      </c>
      <c r="K1213" s="6"/>
      <c r="L1213" s="1" t="s">
        <v>25</v>
      </c>
      <c r="M1213" s="7">
        <v>0</v>
      </c>
      <c r="N1213" s="8">
        <v>0</v>
      </c>
      <c r="O1213" s="13" t="s">
        <v>876</v>
      </c>
      <c r="P1213" s="14" t="s">
        <v>877</v>
      </c>
      <c r="Q1213" s="15" t="s">
        <v>878</v>
      </c>
    </row>
    <row r="1214" spans="1:17" x14ac:dyDescent="0.25">
      <c r="A1214" s="1" t="s">
        <v>22</v>
      </c>
      <c r="B1214" s="1" t="s">
        <v>664</v>
      </c>
      <c r="C1214" s="1">
        <v>6431246</v>
      </c>
      <c r="D1214" s="1" t="s">
        <v>888</v>
      </c>
      <c r="E1214" s="3">
        <v>0</v>
      </c>
      <c r="F1214" s="4"/>
      <c r="G1214" s="4"/>
      <c r="H1214" s="4">
        <v>0</v>
      </c>
      <c r="I1214" s="4">
        <v>0</v>
      </c>
      <c r="J1214" s="5">
        <v>0</v>
      </c>
      <c r="K1214" s="6"/>
      <c r="L1214" s="1" t="s">
        <v>25</v>
      </c>
      <c r="M1214" s="7">
        <v>0</v>
      </c>
      <c r="N1214" s="8">
        <v>0</v>
      </c>
      <c r="O1214" s="13" t="s">
        <v>876</v>
      </c>
      <c r="P1214" s="14" t="s">
        <v>877</v>
      </c>
      <c r="Q1214" s="15" t="s">
        <v>878</v>
      </c>
    </row>
    <row r="1215" spans="1:17" x14ac:dyDescent="0.25">
      <c r="A1215" s="1" t="s">
        <v>22</v>
      </c>
      <c r="B1215" s="1" t="s">
        <v>664</v>
      </c>
      <c r="C1215" s="1">
        <v>6431248</v>
      </c>
      <c r="D1215" s="1" t="s">
        <v>714</v>
      </c>
      <c r="E1215" s="3">
        <v>0</v>
      </c>
      <c r="F1215" s="4"/>
      <c r="G1215" s="4"/>
      <c r="H1215" s="4">
        <v>0</v>
      </c>
      <c r="I1215" s="4">
        <v>0</v>
      </c>
      <c r="J1215" s="5">
        <v>0</v>
      </c>
      <c r="K1215" s="6"/>
      <c r="L1215" s="1" t="s">
        <v>25</v>
      </c>
      <c r="M1215" s="7">
        <v>0</v>
      </c>
      <c r="N1215" s="8">
        <v>0</v>
      </c>
      <c r="O1215" s="13" t="s">
        <v>876</v>
      </c>
      <c r="P1215" s="14" t="s">
        <v>877</v>
      </c>
      <c r="Q1215" s="15" t="s">
        <v>878</v>
      </c>
    </row>
    <row r="1216" spans="1:17" x14ac:dyDescent="0.25">
      <c r="A1216" s="1" t="s">
        <v>22</v>
      </c>
      <c r="B1216" s="1" t="s">
        <v>664</v>
      </c>
      <c r="C1216" s="1">
        <v>6427695</v>
      </c>
      <c r="D1216" s="1" t="s">
        <v>715</v>
      </c>
      <c r="E1216" s="3">
        <v>0</v>
      </c>
      <c r="F1216" s="4"/>
      <c r="G1216" s="4"/>
      <c r="H1216" s="4">
        <v>0</v>
      </c>
      <c r="I1216" s="4">
        <v>0</v>
      </c>
      <c r="J1216" s="5">
        <v>0</v>
      </c>
      <c r="K1216" s="6"/>
      <c r="L1216" s="1" t="s">
        <v>25</v>
      </c>
      <c r="M1216" s="7">
        <v>0</v>
      </c>
      <c r="N1216" s="8">
        <v>0</v>
      </c>
      <c r="O1216" s="13" t="s">
        <v>876</v>
      </c>
      <c r="P1216" s="14" t="s">
        <v>877</v>
      </c>
      <c r="Q1216" s="15" t="s">
        <v>878</v>
      </c>
    </row>
    <row r="1217" spans="1:17" x14ac:dyDescent="0.25">
      <c r="A1217" s="1" t="s">
        <v>22</v>
      </c>
      <c r="B1217" s="1" t="s">
        <v>664</v>
      </c>
      <c r="C1217" s="1">
        <v>6427697</v>
      </c>
      <c r="D1217" s="1" t="s">
        <v>716</v>
      </c>
      <c r="E1217" s="3">
        <v>0</v>
      </c>
      <c r="F1217" s="4"/>
      <c r="G1217" s="4"/>
      <c r="H1217" s="4">
        <v>0</v>
      </c>
      <c r="I1217" s="4">
        <v>0</v>
      </c>
      <c r="J1217" s="5">
        <v>0</v>
      </c>
      <c r="K1217" s="6"/>
      <c r="L1217" s="1" t="s">
        <v>25</v>
      </c>
      <c r="M1217" s="7">
        <v>0</v>
      </c>
      <c r="N1217" s="8">
        <v>0</v>
      </c>
      <c r="O1217" s="13" t="s">
        <v>876</v>
      </c>
      <c r="P1217" s="14" t="s">
        <v>877</v>
      </c>
      <c r="Q1217" s="15" t="s">
        <v>878</v>
      </c>
    </row>
    <row r="1218" spans="1:17" x14ac:dyDescent="0.25">
      <c r="A1218" s="1" t="s">
        <v>22</v>
      </c>
      <c r="B1218" s="1" t="s">
        <v>664</v>
      </c>
      <c r="C1218" s="1">
        <v>6427699</v>
      </c>
      <c r="D1218" s="1" t="s">
        <v>717</v>
      </c>
      <c r="E1218" s="3">
        <v>0</v>
      </c>
      <c r="F1218" s="4"/>
      <c r="G1218" s="4"/>
      <c r="H1218" s="4">
        <v>0</v>
      </c>
      <c r="I1218" s="4">
        <v>0</v>
      </c>
      <c r="J1218" s="5">
        <v>0</v>
      </c>
      <c r="K1218" s="6"/>
      <c r="L1218" s="1" t="s">
        <v>25</v>
      </c>
      <c r="M1218" s="7">
        <v>0</v>
      </c>
      <c r="N1218" s="8">
        <v>0</v>
      </c>
      <c r="O1218" s="13" t="s">
        <v>876</v>
      </c>
      <c r="P1218" s="14" t="s">
        <v>877</v>
      </c>
      <c r="Q1218" s="15" t="s">
        <v>878</v>
      </c>
    </row>
    <row r="1219" spans="1:17" x14ac:dyDescent="0.25">
      <c r="A1219" s="1" t="s">
        <v>22</v>
      </c>
      <c r="B1219" s="1" t="s">
        <v>664</v>
      </c>
      <c r="C1219" s="1">
        <v>6427701</v>
      </c>
      <c r="D1219" s="1" t="s">
        <v>718</v>
      </c>
      <c r="E1219" s="3">
        <v>0</v>
      </c>
      <c r="F1219" s="4"/>
      <c r="G1219" s="4"/>
      <c r="H1219" s="4">
        <v>0</v>
      </c>
      <c r="I1219" s="4">
        <v>0</v>
      </c>
      <c r="J1219" s="5">
        <v>0</v>
      </c>
      <c r="K1219" s="6"/>
      <c r="L1219" s="1" t="s">
        <v>25</v>
      </c>
      <c r="M1219" s="7">
        <v>0</v>
      </c>
      <c r="N1219" s="8">
        <v>0</v>
      </c>
      <c r="O1219" s="13" t="s">
        <v>876</v>
      </c>
      <c r="P1219" s="14" t="s">
        <v>877</v>
      </c>
      <c r="Q1219" s="15" t="s">
        <v>878</v>
      </c>
    </row>
    <row r="1220" spans="1:17" x14ac:dyDescent="0.25">
      <c r="A1220" s="1" t="s">
        <v>22</v>
      </c>
      <c r="B1220" s="1" t="s">
        <v>664</v>
      </c>
      <c r="C1220" s="1">
        <v>6427703</v>
      </c>
      <c r="D1220" s="1" t="s">
        <v>719</v>
      </c>
      <c r="E1220" s="3">
        <v>0</v>
      </c>
      <c r="F1220" s="4"/>
      <c r="G1220" s="4"/>
      <c r="H1220" s="4">
        <v>0</v>
      </c>
      <c r="I1220" s="4">
        <v>0</v>
      </c>
      <c r="J1220" s="5">
        <v>0</v>
      </c>
      <c r="K1220" s="6"/>
      <c r="L1220" s="1" t="s">
        <v>25</v>
      </c>
      <c r="M1220" s="7">
        <v>0</v>
      </c>
      <c r="N1220" s="8">
        <v>0</v>
      </c>
      <c r="O1220" s="13" t="s">
        <v>876</v>
      </c>
      <c r="P1220" s="14" t="s">
        <v>877</v>
      </c>
      <c r="Q1220" s="15" t="s">
        <v>878</v>
      </c>
    </row>
    <row r="1221" spans="1:17" x14ac:dyDescent="0.25">
      <c r="A1221" s="1" t="s">
        <v>22</v>
      </c>
      <c r="B1221" s="1" t="s">
        <v>664</v>
      </c>
      <c r="C1221" s="1">
        <v>6427705</v>
      </c>
      <c r="D1221" s="1" t="s">
        <v>889</v>
      </c>
      <c r="E1221" s="3">
        <v>0</v>
      </c>
      <c r="F1221" s="4"/>
      <c r="G1221" s="4"/>
      <c r="H1221" s="4">
        <v>0</v>
      </c>
      <c r="I1221" s="4">
        <v>0</v>
      </c>
      <c r="J1221" s="5">
        <v>0</v>
      </c>
      <c r="K1221" s="6"/>
      <c r="L1221" s="1" t="s">
        <v>25</v>
      </c>
      <c r="M1221" s="7">
        <v>0</v>
      </c>
      <c r="N1221" s="8">
        <v>0</v>
      </c>
      <c r="O1221" s="13" t="s">
        <v>876</v>
      </c>
      <c r="P1221" s="14" t="s">
        <v>877</v>
      </c>
      <c r="Q1221" s="15" t="s">
        <v>878</v>
      </c>
    </row>
    <row r="1222" spans="1:17" x14ac:dyDescent="0.25">
      <c r="A1222" s="1" t="s">
        <v>22</v>
      </c>
      <c r="B1222" s="1" t="s">
        <v>664</v>
      </c>
      <c r="C1222" s="1">
        <v>6427707</v>
      </c>
      <c r="D1222" s="1" t="s">
        <v>721</v>
      </c>
      <c r="E1222" s="3">
        <v>0</v>
      </c>
      <c r="F1222" s="4"/>
      <c r="G1222" s="4"/>
      <c r="H1222" s="4">
        <v>0</v>
      </c>
      <c r="I1222" s="4">
        <v>0</v>
      </c>
      <c r="J1222" s="5">
        <v>0</v>
      </c>
      <c r="K1222" s="6"/>
      <c r="L1222" s="1" t="s">
        <v>25</v>
      </c>
      <c r="M1222" s="7">
        <v>0</v>
      </c>
      <c r="N1222" s="8">
        <v>0</v>
      </c>
      <c r="O1222" s="13" t="s">
        <v>876</v>
      </c>
      <c r="P1222" s="14" t="s">
        <v>877</v>
      </c>
      <c r="Q1222" s="15" t="s">
        <v>878</v>
      </c>
    </row>
    <row r="1223" spans="1:17" x14ac:dyDescent="0.25">
      <c r="A1223" s="1" t="s">
        <v>22</v>
      </c>
      <c r="B1223" s="1" t="s">
        <v>664</v>
      </c>
      <c r="C1223" s="1">
        <v>6427711</v>
      </c>
      <c r="D1223" s="1" t="s">
        <v>722</v>
      </c>
      <c r="E1223" s="3">
        <v>0</v>
      </c>
      <c r="F1223" s="4"/>
      <c r="G1223" s="4"/>
      <c r="H1223" s="4">
        <v>0</v>
      </c>
      <c r="I1223" s="4">
        <v>0</v>
      </c>
      <c r="J1223" s="5">
        <v>0</v>
      </c>
      <c r="K1223" s="6"/>
      <c r="L1223" s="1" t="s">
        <v>25</v>
      </c>
      <c r="M1223" s="7">
        <v>0</v>
      </c>
      <c r="N1223" s="8">
        <v>0</v>
      </c>
      <c r="O1223" s="13" t="s">
        <v>876</v>
      </c>
      <c r="P1223" s="14" t="s">
        <v>877</v>
      </c>
      <c r="Q1223" s="15" t="s">
        <v>878</v>
      </c>
    </row>
    <row r="1224" spans="1:17" x14ac:dyDescent="0.25">
      <c r="A1224" s="1" t="s">
        <v>22</v>
      </c>
      <c r="B1224" s="1" t="s">
        <v>664</v>
      </c>
      <c r="C1224" s="1">
        <v>6427390</v>
      </c>
      <c r="D1224" s="1" t="s">
        <v>723</v>
      </c>
      <c r="E1224" s="3">
        <v>0</v>
      </c>
      <c r="F1224" s="4"/>
      <c r="G1224" s="4"/>
      <c r="H1224" s="4">
        <v>0</v>
      </c>
      <c r="I1224" s="4">
        <v>0</v>
      </c>
      <c r="J1224" s="5">
        <v>0</v>
      </c>
      <c r="K1224" s="6"/>
      <c r="L1224" s="1" t="s">
        <v>25</v>
      </c>
      <c r="M1224" s="7">
        <v>0</v>
      </c>
      <c r="N1224" s="8">
        <v>0</v>
      </c>
      <c r="O1224" s="13" t="s">
        <v>876</v>
      </c>
      <c r="P1224" s="14" t="s">
        <v>877</v>
      </c>
      <c r="Q1224" s="15" t="s">
        <v>878</v>
      </c>
    </row>
    <row r="1225" spans="1:17" x14ac:dyDescent="0.25">
      <c r="A1225" s="1" t="s">
        <v>22</v>
      </c>
      <c r="B1225" s="1" t="s">
        <v>664</v>
      </c>
      <c r="C1225" s="1">
        <v>6427713</v>
      </c>
      <c r="D1225" s="1" t="s">
        <v>724</v>
      </c>
      <c r="E1225" s="3">
        <v>0</v>
      </c>
      <c r="F1225" s="4"/>
      <c r="G1225" s="4"/>
      <c r="H1225" s="4">
        <v>0</v>
      </c>
      <c r="I1225" s="4">
        <v>0</v>
      </c>
      <c r="J1225" s="5">
        <v>0</v>
      </c>
      <c r="K1225" s="6"/>
      <c r="L1225" s="1" t="s">
        <v>25</v>
      </c>
      <c r="M1225" s="7">
        <v>0</v>
      </c>
      <c r="N1225" s="8">
        <v>0</v>
      </c>
      <c r="O1225" s="13" t="s">
        <v>876</v>
      </c>
      <c r="P1225" s="14" t="s">
        <v>877</v>
      </c>
      <c r="Q1225" s="15" t="s">
        <v>878</v>
      </c>
    </row>
    <row r="1226" spans="1:17" x14ac:dyDescent="0.25">
      <c r="A1226" s="1" t="s">
        <v>22</v>
      </c>
      <c r="B1226" s="1" t="s">
        <v>664</v>
      </c>
      <c r="C1226" s="1">
        <v>6440292</v>
      </c>
      <c r="D1226" s="1" t="s">
        <v>725</v>
      </c>
      <c r="E1226" s="3">
        <v>0</v>
      </c>
      <c r="F1226" s="4"/>
      <c r="G1226" s="4"/>
      <c r="H1226" s="4">
        <v>0</v>
      </c>
      <c r="I1226" s="4">
        <v>0</v>
      </c>
      <c r="J1226" s="5">
        <v>0</v>
      </c>
      <c r="K1226" s="6"/>
      <c r="L1226" s="1" t="s">
        <v>25</v>
      </c>
      <c r="M1226" s="7">
        <v>0</v>
      </c>
      <c r="N1226" s="8">
        <v>0</v>
      </c>
      <c r="O1226" s="13" t="s">
        <v>876</v>
      </c>
      <c r="P1226" s="14" t="s">
        <v>877</v>
      </c>
      <c r="Q1226" s="15" t="s">
        <v>878</v>
      </c>
    </row>
    <row r="1227" spans="1:17" x14ac:dyDescent="0.25">
      <c r="A1227" s="1" t="s">
        <v>22</v>
      </c>
      <c r="B1227" s="1" t="s">
        <v>664</v>
      </c>
      <c r="C1227" s="1">
        <v>6440294</v>
      </c>
      <c r="D1227" s="1" t="s">
        <v>726</v>
      </c>
      <c r="E1227" s="3">
        <v>0</v>
      </c>
      <c r="F1227" s="4"/>
      <c r="G1227" s="4"/>
      <c r="H1227" s="4">
        <v>0</v>
      </c>
      <c r="I1227" s="4">
        <v>0</v>
      </c>
      <c r="J1227" s="5">
        <v>0</v>
      </c>
      <c r="K1227" s="6"/>
      <c r="L1227" s="1" t="s">
        <v>25</v>
      </c>
      <c r="M1227" s="7">
        <v>0</v>
      </c>
      <c r="N1227" s="8">
        <v>0</v>
      </c>
      <c r="O1227" s="13" t="s">
        <v>876</v>
      </c>
      <c r="P1227" s="14" t="s">
        <v>877</v>
      </c>
      <c r="Q1227" s="15" t="s">
        <v>878</v>
      </c>
    </row>
    <row r="1228" spans="1:17" x14ac:dyDescent="0.25">
      <c r="A1228" s="1" t="s">
        <v>22</v>
      </c>
      <c r="B1228" s="1" t="s">
        <v>664</v>
      </c>
      <c r="C1228" s="1">
        <v>6440296</v>
      </c>
      <c r="D1228" s="1" t="s">
        <v>727</v>
      </c>
      <c r="E1228" s="3">
        <v>0</v>
      </c>
      <c r="F1228" s="4"/>
      <c r="G1228" s="4"/>
      <c r="H1228" s="4">
        <v>0</v>
      </c>
      <c r="I1228" s="4">
        <v>0</v>
      </c>
      <c r="J1228" s="5">
        <v>0</v>
      </c>
      <c r="K1228" s="6"/>
      <c r="L1228" s="1" t="s">
        <v>25</v>
      </c>
      <c r="M1228" s="7">
        <v>0</v>
      </c>
      <c r="N1228" s="8">
        <v>0</v>
      </c>
      <c r="O1228" s="13" t="s">
        <v>876</v>
      </c>
      <c r="P1228" s="14" t="s">
        <v>877</v>
      </c>
      <c r="Q1228" s="15" t="s">
        <v>878</v>
      </c>
    </row>
    <row r="1229" spans="1:17" x14ac:dyDescent="0.25">
      <c r="A1229" s="1" t="s">
        <v>22</v>
      </c>
      <c r="B1229" s="1" t="s">
        <v>664</v>
      </c>
      <c r="C1229" s="1">
        <v>6440298</v>
      </c>
      <c r="D1229" s="1" t="s">
        <v>728</v>
      </c>
      <c r="E1229" s="3">
        <v>0</v>
      </c>
      <c r="F1229" s="4"/>
      <c r="G1229" s="4"/>
      <c r="H1229" s="4">
        <v>0</v>
      </c>
      <c r="I1229" s="4">
        <v>0</v>
      </c>
      <c r="J1229" s="5">
        <v>0</v>
      </c>
      <c r="K1229" s="6"/>
      <c r="L1229" s="1" t="s">
        <v>25</v>
      </c>
      <c r="M1229" s="7">
        <v>0</v>
      </c>
      <c r="N1229" s="8">
        <v>0</v>
      </c>
      <c r="O1229" s="13" t="s">
        <v>876</v>
      </c>
      <c r="P1229" s="14" t="s">
        <v>877</v>
      </c>
      <c r="Q1229" s="15" t="s">
        <v>878</v>
      </c>
    </row>
    <row r="1230" spans="1:17" x14ac:dyDescent="0.25">
      <c r="A1230" s="1" t="s">
        <v>22</v>
      </c>
      <c r="B1230" s="1" t="s">
        <v>729</v>
      </c>
      <c r="C1230" s="1">
        <v>6453467</v>
      </c>
      <c r="D1230" s="1" t="s">
        <v>732</v>
      </c>
      <c r="E1230" s="3">
        <v>0</v>
      </c>
      <c r="F1230" s="4"/>
      <c r="G1230" s="4"/>
      <c r="H1230" s="4">
        <v>0</v>
      </c>
      <c r="I1230" s="4">
        <v>0</v>
      </c>
      <c r="J1230" s="5">
        <v>0</v>
      </c>
      <c r="K1230" s="6"/>
      <c r="L1230" s="1" t="s">
        <v>25</v>
      </c>
      <c r="M1230" s="7">
        <v>0</v>
      </c>
      <c r="N1230" s="8">
        <v>0</v>
      </c>
      <c r="O1230" s="13" t="s">
        <v>876</v>
      </c>
      <c r="P1230" s="14" t="s">
        <v>877</v>
      </c>
      <c r="Q1230" s="15" t="s">
        <v>878</v>
      </c>
    </row>
    <row r="1231" spans="1:17" x14ac:dyDescent="0.25">
      <c r="A1231" s="1" t="s">
        <v>22</v>
      </c>
      <c r="B1231" s="1" t="s">
        <v>738</v>
      </c>
      <c r="C1231" s="1">
        <v>6395539</v>
      </c>
      <c r="D1231" s="1" t="s">
        <v>760</v>
      </c>
      <c r="E1231" s="3">
        <v>0</v>
      </c>
      <c r="F1231" s="4"/>
      <c r="G1231" s="4"/>
      <c r="H1231" s="4">
        <v>0</v>
      </c>
      <c r="I1231" s="4">
        <v>0</v>
      </c>
      <c r="J1231" s="5">
        <v>0</v>
      </c>
      <c r="K1231" s="6"/>
      <c r="L1231" s="1" t="s">
        <v>25</v>
      </c>
      <c r="M1231" s="7">
        <v>0</v>
      </c>
      <c r="N1231" s="8">
        <v>0</v>
      </c>
      <c r="O1231" s="13" t="s">
        <v>876</v>
      </c>
      <c r="P1231" s="14" t="s">
        <v>877</v>
      </c>
      <c r="Q1231" s="15" t="s">
        <v>878</v>
      </c>
    </row>
    <row r="1232" spans="1:17" x14ac:dyDescent="0.25">
      <c r="A1232" s="1" t="s">
        <v>22</v>
      </c>
      <c r="B1232" s="1" t="s">
        <v>738</v>
      </c>
      <c r="C1232" s="1">
        <v>6427731</v>
      </c>
      <c r="D1232" s="1" t="s">
        <v>768</v>
      </c>
      <c r="E1232" s="3">
        <v>0</v>
      </c>
      <c r="F1232" s="4"/>
      <c r="G1232" s="4"/>
      <c r="H1232" s="4">
        <v>0</v>
      </c>
      <c r="I1232" s="4">
        <v>0</v>
      </c>
      <c r="J1232" s="5">
        <v>0</v>
      </c>
      <c r="K1232" s="6"/>
      <c r="L1232" s="1" t="s">
        <v>25</v>
      </c>
      <c r="M1232" s="7">
        <v>0</v>
      </c>
      <c r="N1232" s="8">
        <v>0</v>
      </c>
      <c r="O1232" s="13" t="s">
        <v>876</v>
      </c>
      <c r="P1232" s="14" t="s">
        <v>877</v>
      </c>
      <c r="Q1232" s="15" t="s">
        <v>878</v>
      </c>
    </row>
    <row r="1233" spans="1:17" x14ac:dyDescent="0.25">
      <c r="A1233" s="1" t="s">
        <v>22</v>
      </c>
      <c r="B1233" s="1" t="s">
        <v>738</v>
      </c>
      <c r="C1233" s="1">
        <v>6431250</v>
      </c>
      <c r="D1233" s="1" t="s">
        <v>769</v>
      </c>
      <c r="E1233" s="3">
        <v>0</v>
      </c>
      <c r="F1233" s="4"/>
      <c r="G1233" s="4"/>
      <c r="H1233" s="4">
        <v>0</v>
      </c>
      <c r="I1233" s="4">
        <v>0</v>
      </c>
      <c r="J1233" s="5">
        <v>0</v>
      </c>
      <c r="K1233" s="6"/>
      <c r="L1233" s="1" t="s">
        <v>25</v>
      </c>
      <c r="M1233" s="7">
        <v>0</v>
      </c>
      <c r="N1233" s="8">
        <v>0</v>
      </c>
      <c r="O1233" s="13" t="s">
        <v>876</v>
      </c>
      <c r="P1233" s="14" t="s">
        <v>877</v>
      </c>
      <c r="Q1233" s="15" t="s">
        <v>878</v>
      </c>
    </row>
    <row r="1234" spans="1:17" x14ac:dyDescent="0.25">
      <c r="A1234" s="1" t="s">
        <v>22</v>
      </c>
      <c r="B1234" s="1" t="s">
        <v>738</v>
      </c>
      <c r="C1234" s="1">
        <v>6431252</v>
      </c>
      <c r="D1234" s="1" t="s">
        <v>770</v>
      </c>
      <c r="E1234" s="3">
        <v>0</v>
      </c>
      <c r="F1234" s="4"/>
      <c r="G1234" s="4"/>
      <c r="H1234" s="4">
        <v>0</v>
      </c>
      <c r="I1234" s="4">
        <v>0</v>
      </c>
      <c r="J1234" s="5">
        <v>0</v>
      </c>
      <c r="K1234" s="6"/>
      <c r="L1234" s="1" t="s">
        <v>25</v>
      </c>
      <c r="M1234" s="7">
        <v>0</v>
      </c>
      <c r="N1234" s="8">
        <v>0</v>
      </c>
      <c r="O1234" s="13" t="s">
        <v>876</v>
      </c>
      <c r="P1234" s="14" t="s">
        <v>877</v>
      </c>
      <c r="Q1234" s="15" t="s">
        <v>878</v>
      </c>
    </row>
    <row r="1235" spans="1:17" x14ac:dyDescent="0.25">
      <c r="A1235" s="1" t="s">
        <v>22</v>
      </c>
      <c r="B1235" s="1" t="s">
        <v>729</v>
      </c>
      <c r="C1235" s="1">
        <v>6427733</v>
      </c>
      <c r="D1235" s="1" t="s">
        <v>734</v>
      </c>
      <c r="E1235" s="3">
        <v>0</v>
      </c>
      <c r="F1235" s="4"/>
      <c r="G1235" s="4"/>
      <c r="H1235" s="4">
        <v>0</v>
      </c>
      <c r="I1235" s="4">
        <v>0</v>
      </c>
      <c r="J1235" s="5">
        <v>0</v>
      </c>
      <c r="K1235" s="6"/>
      <c r="L1235" s="1" t="s">
        <v>25</v>
      </c>
      <c r="M1235" s="7">
        <v>0</v>
      </c>
      <c r="N1235" s="8">
        <v>0</v>
      </c>
      <c r="O1235" s="13" t="s">
        <v>876</v>
      </c>
      <c r="P1235" s="14" t="s">
        <v>877</v>
      </c>
      <c r="Q1235" s="15" t="s">
        <v>878</v>
      </c>
    </row>
    <row r="1236" spans="1:17" x14ac:dyDescent="0.25">
      <c r="A1236" s="1" t="s">
        <v>22</v>
      </c>
      <c r="B1236" s="1" t="s">
        <v>738</v>
      </c>
      <c r="C1236" s="1">
        <v>6427735</v>
      </c>
      <c r="D1236" s="1" t="s">
        <v>890</v>
      </c>
      <c r="E1236" s="3">
        <v>0</v>
      </c>
      <c r="F1236" s="4"/>
      <c r="G1236" s="4"/>
      <c r="H1236" s="4">
        <v>0</v>
      </c>
      <c r="I1236" s="4">
        <v>0</v>
      </c>
      <c r="J1236" s="5">
        <v>0</v>
      </c>
      <c r="K1236" s="6"/>
      <c r="L1236" s="1" t="s">
        <v>25</v>
      </c>
      <c r="M1236" s="7">
        <v>0</v>
      </c>
      <c r="N1236" s="8">
        <v>0</v>
      </c>
      <c r="O1236" s="13" t="s">
        <v>876</v>
      </c>
      <c r="P1236" s="14" t="s">
        <v>877</v>
      </c>
      <c r="Q1236" s="15" t="s">
        <v>878</v>
      </c>
    </row>
    <row r="1237" spans="1:17" x14ac:dyDescent="0.25">
      <c r="A1237" s="1" t="s">
        <v>22</v>
      </c>
      <c r="B1237" s="1" t="s">
        <v>738</v>
      </c>
      <c r="C1237" s="1">
        <v>6427737</v>
      </c>
      <c r="D1237" s="1" t="s">
        <v>891</v>
      </c>
      <c r="E1237" s="3">
        <v>0</v>
      </c>
      <c r="F1237" s="4"/>
      <c r="G1237" s="4"/>
      <c r="H1237" s="4">
        <v>0</v>
      </c>
      <c r="I1237" s="4">
        <v>0</v>
      </c>
      <c r="J1237" s="5">
        <v>0</v>
      </c>
      <c r="K1237" s="6"/>
      <c r="L1237" s="1" t="s">
        <v>25</v>
      </c>
      <c r="M1237" s="7">
        <v>0</v>
      </c>
      <c r="N1237" s="8">
        <v>0</v>
      </c>
      <c r="O1237" s="13" t="s">
        <v>876</v>
      </c>
      <c r="P1237" s="14" t="s">
        <v>877</v>
      </c>
      <c r="Q1237" s="15" t="s">
        <v>878</v>
      </c>
    </row>
    <row r="1238" spans="1:17" x14ac:dyDescent="0.25">
      <c r="A1238" s="1" t="s">
        <v>22</v>
      </c>
      <c r="B1238" s="1" t="s">
        <v>738</v>
      </c>
      <c r="C1238" s="1">
        <v>6427739</v>
      </c>
      <c r="D1238" s="1" t="s">
        <v>892</v>
      </c>
      <c r="E1238" s="3">
        <v>0</v>
      </c>
      <c r="F1238" s="4"/>
      <c r="G1238" s="4"/>
      <c r="H1238" s="4">
        <v>0</v>
      </c>
      <c r="I1238" s="4">
        <v>0</v>
      </c>
      <c r="J1238" s="5">
        <v>0</v>
      </c>
      <c r="K1238" s="6"/>
      <c r="L1238" s="1" t="s">
        <v>25</v>
      </c>
      <c r="M1238" s="7">
        <v>0</v>
      </c>
      <c r="N1238" s="8">
        <v>0</v>
      </c>
      <c r="O1238" s="13" t="s">
        <v>876</v>
      </c>
      <c r="P1238" s="14" t="s">
        <v>877</v>
      </c>
      <c r="Q1238" s="15" t="s">
        <v>878</v>
      </c>
    </row>
    <row r="1239" spans="1:17" x14ac:dyDescent="0.25">
      <c r="A1239" s="1" t="s">
        <v>22</v>
      </c>
      <c r="B1239" s="1" t="s">
        <v>738</v>
      </c>
      <c r="C1239" s="1">
        <v>6431254</v>
      </c>
      <c r="D1239" s="1" t="s">
        <v>893</v>
      </c>
      <c r="E1239" s="3">
        <v>0</v>
      </c>
      <c r="F1239" s="4"/>
      <c r="G1239" s="4"/>
      <c r="H1239" s="4">
        <v>0</v>
      </c>
      <c r="I1239" s="4">
        <v>0</v>
      </c>
      <c r="J1239" s="5">
        <v>0</v>
      </c>
      <c r="K1239" s="6"/>
      <c r="L1239" s="1" t="s">
        <v>25</v>
      </c>
      <c r="M1239" s="7">
        <v>0</v>
      </c>
      <c r="N1239" s="8">
        <v>0</v>
      </c>
      <c r="O1239" s="13" t="s">
        <v>876</v>
      </c>
      <c r="P1239" s="14" t="s">
        <v>877</v>
      </c>
      <c r="Q1239" s="15" t="s">
        <v>878</v>
      </c>
    </row>
    <row r="1240" spans="1:17" x14ac:dyDescent="0.25">
      <c r="A1240" s="1" t="s">
        <v>22</v>
      </c>
      <c r="B1240" s="1" t="s">
        <v>738</v>
      </c>
      <c r="C1240" s="1">
        <v>6427743</v>
      </c>
      <c r="D1240" s="1" t="s">
        <v>775</v>
      </c>
      <c r="E1240" s="3">
        <v>0</v>
      </c>
      <c r="F1240" s="4"/>
      <c r="G1240" s="4"/>
      <c r="H1240" s="4">
        <v>0</v>
      </c>
      <c r="I1240" s="4">
        <v>0</v>
      </c>
      <c r="J1240" s="5">
        <v>0</v>
      </c>
      <c r="K1240" s="6"/>
      <c r="L1240" s="1" t="s">
        <v>25</v>
      </c>
      <c r="M1240" s="7">
        <v>0</v>
      </c>
      <c r="N1240" s="8">
        <v>0</v>
      </c>
      <c r="O1240" s="13" t="s">
        <v>876</v>
      </c>
      <c r="P1240" s="14" t="s">
        <v>877</v>
      </c>
      <c r="Q1240" s="15" t="s">
        <v>878</v>
      </c>
    </row>
    <row r="1241" spans="1:17" x14ac:dyDescent="0.25">
      <c r="A1241" s="1" t="s">
        <v>22</v>
      </c>
      <c r="B1241" s="1" t="s">
        <v>738</v>
      </c>
      <c r="C1241" s="1">
        <v>6427745</v>
      </c>
      <c r="D1241" s="1" t="s">
        <v>776</v>
      </c>
      <c r="E1241" s="3">
        <v>0</v>
      </c>
      <c r="F1241" s="4"/>
      <c r="G1241" s="4"/>
      <c r="H1241" s="4">
        <v>0</v>
      </c>
      <c r="I1241" s="4">
        <v>0</v>
      </c>
      <c r="J1241" s="5">
        <v>0</v>
      </c>
      <c r="K1241" s="6"/>
      <c r="L1241" s="1" t="s">
        <v>25</v>
      </c>
      <c r="M1241" s="7">
        <v>0</v>
      </c>
      <c r="N1241" s="8">
        <v>0</v>
      </c>
      <c r="O1241" s="13" t="s">
        <v>876</v>
      </c>
      <c r="P1241" s="14" t="s">
        <v>877</v>
      </c>
      <c r="Q1241" s="15" t="s">
        <v>878</v>
      </c>
    </row>
    <row r="1242" spans="1:17" x14ac:dyDescent="0.25">
      <c r="A1242" s="1" t="s">
        <v>22</v>
      </c>
      <c r="B1242" s="1" t="s">
        <v>729</v>
      </c>
      <c r="C1242" s="1">
        <v>6427747</v>
      </c>
      <c r="D1242" s="1" t="s">
        <v>735</v>
      </c>
      <c r="E1242" s="3">
        <v>0</v>
      </c>
      <c r="F1242" s="4"/>
      <c r="G1242" s="4"/>
      <c r="H1242" s="4">
        <v>0</v>
      </c>
      <c r="I1242" s="4">
        <v>0</v>
      </c>
      <c r="J1242" s="5">
        <v>0</v>
      </c>
      <c r="K1242" s="6"/>
      <c r="L1242" s="1" t="s">
        <v>25</v>
      </c>
      <c r="M1242" s="7">
        <v>0</v>
      </c>
      <c r="N1242" s="8">
        <v>0</v>
      </c>
      <c r="O1242" s="13" t="s">
        <v>876</v>
      </c>
      <c r="P1242" s="14" t="s">
        <v>877</v>
      </c>
      <c r="Q1242" s="15" t="s">
        <v>878</v>
      </c>
    </row>
    <row r="1243" spans="1:17" x14ac:dyDescent="0.25">
      <c r="A1243" s="1" t="s">
        <v>22</v>
      </c>
      <c r="B1243" s="1" t="s">
        <v>738</v>
      </c>
      <c r="C1243" s="1">
        <v>6427749</v>
      </c>
      <c r="D1243" s="1" t="s">
        <v>777</v>
      </c>
      <c r="E1243" s="3">
        <v>0</v>
      </c>
      <c r="F1243" s="4"/>
      <c r="G1243" s="4"/>
      <c r="H1243" s="4">
        <v>0</v>
      </c>
      <c r="I1243" s="4">
        <v>0</v>
      </c>
      <c r="J1243" s="5">
        <v>0</v>
      </c>
      <c r="K1243" s="6"/>
      <c r="L1243" s="1" t="s">
        <v>25</v>
      </c>
      <c r="M1243" s="7">
        <v>0</v>
      </c>
      <c r="N1243" s="8">
        <v>0</v>
      </c>
      <c r="O1243" s="13" t="s">
        <v>876</v>
      </c>
      <c r="P1243" s="14" t="s">
        <v>877</v>
      </c>
      <c r="Q1243" s="15" t="s">
        <v>878</v>
      </c>
    </row>
    <row r="1244" spans="1:17" x14ac:dyDescent="0.25">
      <c r="A1244" s="1" t="s">
        <v>22</v>
      </c>
      <c r="B1244" s="1" t="s">
        <v>738</v>
      </c>
      <c r="C1244" s="1">
        <v>6427751</v>
      </c>
      <c r="D1244" s="1" t="s">
        <v>778</v>
      </c>
      <c r="E1244" s="3">
        <v>0</v>
      </c>
      <c r="F1244" s="4"/>
      <c r="G1244" s="4"/>
      <c r="H1244" s="4">
        <v>0</v>
      </c>
      <c r="I1244" s="4">
        <v>0</v>
      </c>
      <c r="J1244" s="5">
        <v>0</v>
      </c>
      <c r="K1244" s="6"/>
      <c r="L1244" s="1" t="s">
        <v>25</v>
      </c>
      <c r="M1244" s="7">
        <v>0</v>
      </c>
      <c r="N1244" s="8">
        <v>0</v>
      </c>
      <c r="O1244" s="13" t="s">
        <v>876</v>
      </c>
      <c r="P1244" s="14" t="s">
        <v>877</v>
      </c>
      <c r="Q1244" s="15" t="s">
        <v>878</v>
      </c>
    </row>
    <row r="1245" spans="1:17" x14ac:dyDescent="0.25">
      <c r="A1245" s="1" t="s">
        <v>22</v>
      </c>
      <c r="B1245" s="1" t="s">
        <v>738</v>
      </c>
      <c r="C1245" s="1">
        <v>6427755</v>
      </c>
      <c r="D1245" s="1" t="s">
        <v>779</v>
      </c>
      <c r="E1245" s="3">
        <v>0</v>
      </c>
      <c r="F1245" s="4"/>
      <c r="G1245" s="4"/>
      <c r="H1245" s="4">
        <v>0</v>
      </c>
      <c r="I1245" s="4">
        <v>0</v>
      </c>
      <c r="J1245" s="5">
        <v>0</v>
      </c>
      <c r="K1245" s="6"/>
      <c r="L1245" s="1" t="s">
        <v>25</v>
      </c>
      <c r="M1245" s="7">
        <v>0</v>
      </c>
      <c r="N1245" s="8">
        <v>0</v>
      </c>
      <c r="O1245" s="13" t="s">
        <v>876</v>
      </c>
      <c r="P1245" s="14" t="s">
        <v>877</v>
      </c>
      <c r="Q1245" s="15" t="s">
        <v>878</v>
      </c>
    </row>
    <row r="1246" spans="1:17" x14ac:dyDescent="0.25">
      <c r="A1246" s="1" t="s">
        <v>22</v>
      </c>
      <c r="B1246" s="1" t="s">
        <v>738</v>
      </c>
      <c r="C1246" s="1">
        <v>6427757</v>
      </c>
      <c r="D1246" s="1" t="s">
        <v>780</v>
      </c>
      <c r="E1246" s="3">
        <v>0</v>
      </c>
      <c r="F1246" s="4"/>
      <c r="G1246" s="4"/>
      <c r="H1246" s="4">
        <v>0</v>
      </c>
      <c r="I1246" s="4">
        <v>0</v>
      </c>
      <c r="J1246" s="5">
        <v>0</v>
      </c>
      <c r="K1246" s="6"/>
      <c r="L1246" s="1" t="s">
        <v>25</v>
      </c>
      <c r="M1246" s="7">
        <v>0</v>
      </c>
      <c r="N1246" s="8">
        <v>0</v>
      </c>
      <c r="O1246" s="13" t="s">
        <v>876</v>
      </c>
      <c r="P1246" s="14" t="s">
        <v>877</v>
      </c>
      <c r="Q1246" s="15" t="s">
        <v>878</v>
      </c>
    </row>
    <row r="1247" spans="1:17" x14ac:dyDescent="0.25">
      <c r="A1247" s="1" t="s">
        <v>22</v>
      </c>
      <c r="B1247" s="1" t="s">
        <v>729</v>
      </c>
      <c r="C1247" s="1">
        <v>6427759</v>
      </c>
      <c r="D1247" s="1" t="s">
        <v>736</v>
      </c>
      <c r="E1247" s="3">
        <v>0</v>
      </c>
      <c r="F1247" s="4"/>
      <c r="G1247" s="4"/>
      <c r="H1247" s="4">
        <v>0</v>
      </c>
      <c r="I1247" s="4">
        <v>0</v>
      </c>
      <c r="J1247" s="5">
        <v>0</v>
      </c>
      <c r="K1247" s="6"/>
      <c r="L1247" s="1" t="s">
        <v>25</v>
      </c>
      <c r="M1247" s="7">
        <v>0</v>
      </c>
      <c r="N1247" s="8">
        <v>0</v>
      </c>
      <c r="O1247" s="13" t="s">
        <v>876</v>
      </c>
      <c r="P1247" s="14" t="s">
        <v>877</v>
      </c>
      <c r="Q1247" s="15" t="s">
        <v>878</v>
      </c>
    </row>
    <row r="1248" spans="1:17" x14ac:dyDescent="0.25">
      <c r="A1248" s="1" t="s">
        <v>22</v>
      </c>
      <c r="B1248" s="1" t="s">
        <v>729</v>
      </c>
      <c r="C1248" s="1">
        <v>6427761</v>
      </c>
      <c r="D1248" s="1" t="s">
        <v>737</v>
      </c>
      <c r="E1248" s="3">
        <v>0</v>
      </c>
      <c r="F1248" s="4"/>
      <c r="G1248" s="4"/>
      <c r="H1248" s="4">
        <v>0</v>
      </c>
      <c r="I1248" s="4">
        <v>0</v>
      </c>
      <c r="J1248" s="5">
        <v>0</v>
      </c>
      <c r="K1248" s="6"/>
      <c r="L1248" s="1" t="s">
        <v>25</v>
      </c>
      <c r="M1248" s="7">
        <v>0</v>
      </c>
      <c r="N1248" s="8">
        <v>0</v>
      </c>
      <c r="O1248" s="13" t="s">
        <v>876</v>
      </c>
      <c r="P1248" s="14" t="s">
        <v>877</v>
      </c>
      <c r="Q1248" s="15" t="s">
        <v>878</v>
      </c>
    </row>
    <row r="1249" spans="1:17" x14ac:dyDescent="0.25">
      <c r="A1249" s="1" t="s">
        <v>22</v>
      </c>
      <c r="B1249" s="1" t="s">
        <v>738</v>
      </c>
      <c r="C1249" s="1">
        <v>6427763</v>
      </c>
      <c r="D1249" s="1" t="s">
        <v>781</v>
      </c>
      <c r="E1249" s="3">
        <v>0</v>
      </c>
      <c r="F1249" s="4"/>
      <c r="G1249" s="4"/>
      <c r="H1249" s="4">
        <v>0</v>
      </c>
      <c r="I1249" s="4">
        <v>0</v>
      </c>
      <c r="J1249" s="5">
        <v>0</v>
      </c>
      <c r="K1249" s="6"/>
      <c r="L1249" s="1" t="s">
        <v>25</v>
      </c>
      <c r="M1249" s="7">
        <v>0</v>
      </c>
      <c r="N1249" s="8">
        <v>0</v>
      </c>
      <c r="O1249" s="13" t="s">
        <v>876</v>
      </c>
      <c r="P1249" s="14" t="s">
        <v>877</v>
      </c>
      <c r="Q1249" s="15" t="s">
        <v>878</v>
      </c>
    </row>
    <row r="1250" spans="1:17" x14ac:dyDescent="0.25">
      <c r="A1250" s="1" t="s">
        <v>22</v>
      </c>
      <c r="B1250" s="1" t="s">
        <v>738</v>
      </c>
      <c r="C1250" s="1">
        <v>6427767</v>
      </c>
      <c r="D1250" s="1" t="s">
        <v>782</v>
      </c>
      <c r="E1250" s="3">
        <v>0</v>
      </c>
      <c r="F1250" s="4"/>
      <c r="G1250" s="4"/>
      <c r="H1250" s="4">
        <v>0</v>
      </c>
      <c r="I1250" s="4">
        <v>0</v>
      </c>
      <c r="J1250" s="5">
        <v>0</v>
      </c>
      <c r="K1250" s="6"/>
      <c r="L1250" s="1" t="s">
        <v>25</v>
      </c>
      <c r="M1250" s="7">
        <v>0</v>
      </c>
      <c r="N1250" s="8">
        <v>0</v>
      </c>
      <c r="O1250" s="13" t="s">
        <v>876</v>
      </c>
      <c r="P1250" s="14" t="s">
        <v>877</v>
      </c>
      <c r="Q1250" s="15" t="s">
        <v>878</v>
      </c>
    </row>
    <row r="1251" spans="1:17" x14ac:dyDescent="0.25">
      <c r="A1251" s="1" t="s">
        <v>22</v>
      </c>
      <c r="B1251" s="1" t="s">
        <v>738</v>
      </c>
      <c r="C1251" s="1">
        <v>6427769</v>
      </c>
      <c r="D1251" s="1" t="s">
        <v>783</v>
      </c>
      <c r="E1251" s="3">
        <v>0</v>
      </c>
      <c r="F1251" s="4"/>
      <c r="G1251" s="4"/>
      <c r="H1251" s="4">
        <v>0</v>
      </c>
      <c r="I1251" s="4">
        <v>0</v>
      </c>
      <c r="J1251" s="5">
        <v>0</v>
      </c>
      <c r="K1251" s="6"/>
      <c r="L1251" s="1" t="s">
        <v>25</v>
      </c>
      <c r="M1251" s="7">
        <v>0</v>
      </c>
      <c r="N1251" s="8">
        <v>0</v>
      </c>
      <c r="O1251" s="13" t="s">
        <v>876</v>
      </c>
      <c r="P1251" s="14" t="s">
        <v>877</v>
      </c>
      <c r="Q1251" s="15" t="s">
        <v>878</v>
      </c>
    </row>
    <row r="1252" spans="1:17" x14ac:dyDescent="0.25">
      <c r="A1252" s="1" t="s">
        <v>22</v>
      </c>
      <c r="B1252" s="1" t="s">
        <v>270</v>
      </c>
      <c r="C1252" s="1">
        <v>6426002</v>
      </c>
      <c r="D1252" s="1" t="s">
        <v>295</v>
      </c>
      <c r="E1252" s="3">
        <v>0</v>
      </c>
      <c r="F1252" s="4"/>
      <c r="G1252" s="4"/>
      <c r="H1252" s="4">
        <v>0</v>
      </c>
      <c r="I1252" s="4">
        <v>0</v>
      </c>
      <c r="J1252" s="5">
        <v>0</v>
      </c>
      <c r="K1252" s="6"/>
      <c r="L1252" s="1" t="s">
        <v>25</v>
      </c>
      <c r="M1252" s="7">
        <v>0</v>
      </c>
      <c r="N1252" s="8">
        <v>0</v>
      </c>
      <c r="O1252" s="13" t="s">
        <v>876</v>
      </c>
      <c r="P1252" s="14" t="s">
        <v>877</v>
      </c>
      <c r="Q1252" s="15" t="s">
        <v>878</v>
      </c>
    </row>
    <row r="1253" spans="1:17" x14ac:dyDescent="0.25">
      <c r="A1253" s="1" t="s">
        <v>22</v>
      </c>
      <c r="B1253" s="1" t="s">
        <v>270</v>
      </c>
      <c r="C1253" s="1">
        <v>6426004</v>
      </c>
      <c r="D1253" s="1" t="s">
        <v>296</v>
      </c>
      <c r="E1253" s="3">
        <v>0</v>
      </c>
      <c r="F1253" s="4"/>
      <c r="G1253" s="4"/>
      <c r="H1253" s="4">
        <v>0</v>
      </c>
      <c r="I1253" s="4">
        <v>0</v>
      </c>
      <c r="J1253" s="5">
        <v>0</v>
      </c>
      <c r="K1253" s="6"/>
      <c r="L1253" s="1" t="s">
        <v>25</v>
      </c>
      <c r="M1253" s="7">
        <v>0</v>
      </c>
      <c r="N1253" s="8">
        <v>0</v>
      </c>
      <c r="O1253" s="13" t="s">
        <v>876</v>
      </c>
      <c r="P1253" s="14" t="s">
        <v>877</v>
      </c>
      <c r="Q1253" s="15" t="s">
        <v>878</v>
      </c>
    </row>
    <row r="1254" spans="1:17" x14ac:dyDescent="0.25">
      <c r="A1254" s="1" t="s">
        <v>22</v>
      </c>
      <c r="B1254" s="1" t="s">
        <v>270</v>
      </c>
      <c r="C1254" s="1">
        <v>6426008</v>
      </c>
      <c r="D1254" s="1" t="s">
        <v>297</v>
      </c>
      <c r="E1254" s="3">
        <v>0</v>
      </c>
      <c r="F1254" s="4"/>
      <c r="G1254" s="4"/>
      <c r="H1254" s="4">
        <v>0</v>
      </c>
      <c r="I1254" s="4">
        <v>0</v>
      </c>
      <c r="J1254" s="5">
        <v>0</v>
      </c>
      <c r="K1254" s="6"/>
      <c r="L1254" s="1" t="s">
        <v>25</v>
      </c>
      <c r="M1254" s="7">
        <v>0</v>
      </c>
      <c r="N1254" s="8">
        <v>0</v>
      </c>
      <c r="O1254" s="13" t="s">
        <v>876</v>
      </c>
      <c r="P1254" s="14" t="s">
        <v>877</v>
      </c>
      <c r="Q1254" s="15" t="s">
        <v>878</v>
      </c>
    </row>
    <row r="1255" spans="1:17" x14ac:dyDescent="0.25">
      <c r="A1255" s="1" t="s">
        <v>22</v>
      </c>
      <c r="B1255" s="1" t="s">
        <v>270</v>
      </c>
      <c r="C1255" s="1">
        <v>6426010</v>
      </c>
      <c r="D1255" s="1" t="s">
        <v>298</v>
      </c>
      <c r="E1255" s="3">
        <v>0</v>
      </c>
      <c r="F1255" s="4"/>
      <c r="G1255" s="4"/>
      <c r="H1255" s="4">
        <v>0</v>
      </c>
      <c r="I1255" s="4">
        <v>0</v>
      </c>
      <c r="J1255" s="5">
        <v>0</v>
      </c>
      <c r="K1255" s="6"/>
      <c r="L1255" s="1" t="s">
        <v>25</v>
      </c>
      <c r="M1255" s="7">
        <v>0</v>
      </c>
      <c r="N1255" s="8">
        <v>0</v>
      </c>
      <c r="O1255" s="13" t="s">
        <v>876</v>
      </c>
      <c r="P1255" s="14" t="s">
        <v>877</v>
      </c>
      <c r="Q1255" s="15" t="s">
        <v>878</v>
      </c>
    </row>
    <row r="1256" spans="1:17" x14ac:dyDescent="0.25">
      <c r="A1256" s="1" t="s">
        <v>22</v>
      </c>
      <c r="B1256" s="1" t="s">
        <v>270</v>
      </c>
      <c r="C1256" s="1">
        <v>6426012</v>
      </c>
      <c r="D1256" s="1" t="s">
        <v>299</v>
      </c>
      <c r="E1256" s="3">
        <v>0</v>
      </c>
      <c r="F1256" s="4"/>
      <c r="G1256" s="4"/>
      <c r="H1256" s="4">
        <v>0</v>
      </c>
      <c r="I1256" s="4">
        <v>0</v>
      </c>
      <c r="J1256" s="5">
        <v>0</v>
      </c>
      <c r="K1256" s="6"/>
      <c r="L1256" s="1" t="s">
        <v>25</v>
      </c>
      <c r="M1256" s="7">
        <v>0</v>
      </c>
      <c r="N1256" s="8">
        <v>0</v>
      </c>
      <c r="O1256" s="13" t="s">
        <v>876</v>
      </c>
      <c r="P1256" s="14" t="s">
        <v>877</v>
      </c>
      <c r="Q1256" s="15" t="s">
        <v>878</v>
      </c>
    </row>
    <row r="1257" spans="1:17" x14ac:dyDescent="0.25">
      <c r="A1257" s="1" t="s">
        <v>22</v>
      </c>
      <c r="B1257" s="1" t="s">
        <v>270</v>
      </c>
      <c r="C1257" s="1">
        <v>6426014</v>
      </c>
      <c r="D1257" s="1" t="s">
        <v>300</v>
      </c>
      <c r="E1257" s="3">
        <v>0</v>
      </c>
      <c r="F1257" s="4"/>
      <c r="G1257" s="4"/>
      <c r="H1257" s="4">
        <v>0</v>
      </c>
      <c r="I1257" s="4">
        <v>0</v>
      </c>
      <c r="J1257" s="5">
        <v>0</v>
      </c>
      <c r="K1257" s="6"/>
      <c r="L1257" s="1" t="s">
        <v>25</v>
      </c>
      <c r="M1257" s="7">
        <v>0</v>
      </c>
      <c r="N1257" s="8">
        <v>0</v>
      </c>
      <c r="O1257" s="13" t="s">
        <v>876</v>
      </c>
      <c r="P1257" s="14" t="s">
        <v>877</v>
      </c>
      <c r="Q1257" s="15" t="s">
        <v>878</v>
      </c>
    </row>
    <row r="1258" spans="1:17" x14ac:dyDescent="0.25">
      <c r="A1258" s="1" t="s">
        <v>22</v>
      </c>
      <c r="B1258" s="1" t="s">
        <v>270</v>
      </c>
      <c r="C1258" s="1">
        <v>6440282</v>
      </c>
      <c r="D1258" s="1" t="s">
        <v>302</v>
      </c>
      <c r="E1258" s="3">
        <v>0</v>
      </c>
      <c r="F1258" s="4"/>
      <c r="G1258" s="4"/>
      <c r="H1258" s="4">
        <v>0</v>
      </c>
      <c r="I1258" s="4">
        <v>0</v>
      </c>
      <c r="J1258" s="5">
        <v>0</v>
      </c>
      <c r="K1258" s="6"/>
      <c r="L1258" s="1" t="s">
        <v>25</v>
      </c>
      <c r="M1258" s="7">
        <v>0</v>
      </c>
      <c r="N1258" s="8">
        <v>0</v>
      </c>
      <c r="O1258" s="13" t="s">
        <v>876</v>
      </c>
      <c r="P1258" s="14" t="s">
        <v>877</v>
      </c>
      <c r="Q1258" s="15" t="s">
        <v>878</v>
      </c>
    </row>
    <row r="1259" spans="1:17" x14ac:dyDescent="0.25">
      <c r="A1259" s="1" t="s">
        <v>22</v>
      </c>
      <c r="B1259" s="1" t="s">
        <v>270</v>
      </c>
      <c r="C1259" s="1">
        <v>6431258</v>
      </c>
      <c r="D1259" s="1" t="s">
        <v>303</v>
      </c>
      <c r="E1259" s="3">
        <v>0</v>
      </c>
      <c r="F1259" s="4"/>
      <c r="G1259" s="4"/>
      <c r="H1259" s="4">
        <v>0</v>
      </c>
      <c r="I1259" s="4">
        <v>0</v>
      </c>
      <c r="J1259" s="5">
        <v>0</v>
      </c>
      <c r="K1259" s="6"/>
      <c r="L1259" s="1" t="s">
        <v>25</v>
      </c>
      <c r="M1259" s="7">
        <v>0</v>
      </c>
      <c r="N1259" s="8">
        <v>0</v>
      </c>
      <c r="O1259" s="13" t="s">
        <v>876</v>
      </c>
      <c r="P1259" s="14" t="s">
        <v>877</v>
      </c>
      <c r="Q1259" s="15" t="s">
        <v>878</v>
      </c>
    </row>
    <row r="1260" spans="1:17" x14ac:dyDescent="0.25">
      <c r="A1260" s="1" t="s">
        <v>22</v>
      </c>
      <c r="B1260" s="1" t="s">
        <v>270</v>
      </c>
      <c r="C1260" s="1">
        <v>6431262</v>
      </c>
      <c r="D1260" s="1" t="s">
        <v>304</v>
      </c>
      <c r="E1260" s="3">
        <v>0</v>
      </c>
      <c r="F1260" s="4"/>
      <c r="G1260" s="4"/>
      <c r="H1260" s="4">
        <v>0</v>
      </c>
      <c r="I1260" s="4">
        <v>0</v>
      </c>
      <c r="J1260" s="5">
        <v>0</v>
      </c>
      <c r="K1260" s="6"/>
      <c r="L1260" s="1" t="s">
        <v>25</v>
      </c>
      <c r="M1260" s="7">
        <v>0</v>
      </c>
      <c r="N1260" s="8">
        <v>0</v>
      </c>
      <c r="O1260" s="13" t="s">
        <v>876</v>
      </c>
      <c r="P1260" s="14" t="s">
        <v>877</v>
      </c>
      <c r="Q1260" s="15" t="s">
        <v>878</v>
      </c>
    </row>
    <row r="1261" spans="1:17" x14ac:dyDescent="0.25">
      <c r="A1261" s="1" t="s">
        <v>22</v>
      </c>
      <c r="B1261" s="1" t="s">
        <v>350</v>
      </c>
      <c r="C1261" s="1">
        <v>6427966</v>
      </c>
      <c r="D1261" s="1" t="s">
        <v>361</v>
      </c>
      <c r="E1261" s="3">
        <v>0</v>
      </c>
      <c r="F1261" s="4"/>
      <c r="G1261" s="4"/>
      <c r="H1261" s="4">
        <v>0</v>
      </c>
      <c r="I1261" s="4">
        <v>0</v>
      </c>
      <c r="J1261" s="5">
        <v>0</v>
      </c>
      <c r="K1261" s="6"/>
      <c r="L1261" s="1" t="s">
        <v>25</v>
      </c>
      <c r="M1261" s="7">
        <v>0</v>
      </c>
      <c r="N1261" s="8">
        <v>0</v>
      </c>
      <c r="O1261" s="13" t="s">
        <v>876</v>
      </c>
      <c r="P1261" s="14" t="s">
        <v>877</v>
      </c>
      <c r="Q1261" s="15" t="s">
        <v>878</v>
      </c>
    </row>
    <row r="1262" spans="1:17" x14ac:dyDescent="0.25">
      <c r="A1262" s="1" t="s">
        <v>22</v>
      </c>
      <c r="B1262" s="1" t="s">
        <v>350</v>
      </c>
      <c r="C1262" s="1">
        <v>6427968</v>
      </c>
      <c r="D1262" s="1" t="s">
        <v>362</v>
      </c>
      <c r="E1262" s="3">
        <v>0</v>
      </c>
      <c r="F1262" s="4"/>
      <c r="G1262" s="4"/>
      <c r="H1262" s="4">
        <v>0</v>
      </c>
      <c r="I1262" s="4">
        <v>0</v>
      </c>
      <c r="J1262" s="5">
        <v>0</v>
      </c>
      <c r="K1262" s="6"/>
      <c r="L1262" s="1" t="s">
        <v>25</v>
      </c>
      <c r="M1262" s="7">
        <v>0</v>
      </c>
      <c r="N1262" s="8">
        <v>0</v>
      </c>
      <c r="O1262" s="13" t="s">
        <v>876</v>
      </c>
      <c r="P1262" s="14" t="s">
        <v>877</v>
      </c>
      <c r="Q1262" s="15" t="s">
        <v>878</v>
      </c>
    </row>
    <row r="1263" spans="1:17" x14ac:dyDescent="0.25">
      <c r="A1263" s="1" t="s">
        <v>22</v>
      </c>
      <c r="B1263" s="1" t="s">
        <v>350</v>
      </c>
      <c r="C1263" s="1">
        <v>6427970</v>
      </c>
      <c r="D1263" s="1" t="s">
        <v>363</v>
      </c>
      <c r="E1263" s="3">
        <v>0</v>
      </c>
      <c r="F1263" s="4"/>
      <c r="G1263" s="4"/>
      <c r="H1263" s="4">
        <v>0</v>
      </c>
      <c r="I1263" s="4">
        <v>0</v>
      </c>
      <c r="J1263" s="5">
        <v>0</v>
      </c>
      <c r="K1263" s="6"/>
      <c r="L1263" s="1" t="s">
        <v>25</v>
      </c>
      <c r="M1263" s="7">
        <v>0</v>
      </c>
      <c r="N1263" s="8">
        <v>0</v>
      </c>
      <c r="O1263" s="13" t="s">
        <v>876</v>
      </c>
      <c r="P1263" s="14" t="s">
        <v>877</v>
      </c>
      <c r="Q1263" s="15" t="s">
        <v>878</v>
      </c>
    </row>
    <row r="1264" spans="1:17" x14ac:dyDescent="0.25">
      <c r="A1264" s="1" t="s">
        <v>22</v>
      </c>
      <c r="B1264" s="1" t="s">
        <v>350</v>
      </c>
      <c r="C1264" s="1">
        <v>6427972</v>
      </c>
      <c r="D1264" s="1" t="s">
        <v>364</v>
      </c>
      <c r="E1264" s="3">
        <v>0</v>
      </c>
      <c r="F1264" s="4"/>
      <c r="G1264" s="4"/>
      <c r="H1264" s="4">
        <v>0</v>
      </c>
      <c r="I1264" s="4">
        <v>0</v>
      </c>
      <c r="J1264" s="5">
        <v>0</v>
      </c>
      <c r="K1264" s="6"/>
      <c r="L1264" s="1" t="s">
        <v>25</v>
      </c>
      <c r="M1264" s="7">
        <v>0</v>
      </c>
      <c r="N1264" s="8">
        <v>0</v>
      </c>
      <c r="O1264" s="13" t="s">
        <v>876</v>
      </c>
      <c r="P1264" s="14" t="s">
        <v>877</v>
      </c>
      <c r="Q1264" s="15" t="s">
        <v>878</v>
      </c>
    </row>
    <row r="1265" spans="1:17" x14ac:dyDescent="0.25">
      <c r="A1265" s="1" t="s">
        <v>22</v>
      </c>
      <c r="B1265" s="1" t="s">
        <v>350</v>
      </c>
      <c r="C1265" s="1">
        <v>6427974</v>
      </c>
      <c r="D1265" s="1" t="s">
        <v>365</v>
      </c>
      <c r="E1265" s="3">
        <v>0</v>
      </c>
      <c r="F1265" s="4"/>
      <c r="G1265" s="4"/>
      <c r="H1265" s="4">
        <v>0</v>
      </c>
      <c r="I1265" s="4">
        <v>0</v>
      </c>
      <c r="J1265" s="5">
        <v>0</v>
      </c>
      <c r="K1265" s="6"/>
      <c r="L1265" s="1" t="s">
        <v>25</v>
      </c>
      <c r="M1265" s="7">
        <v>0</v>
      </c>
      <c r="N1265" s="8">
        <v>0</v>
      </c>
      <c r="O1265" s="13" t="s">
        <v>876</v>
      </c>
      <c r="P1265" s="14" t="s">
        <v>877</v>
      </c>
      <c r="Q1265" s="15" t="s">
        <v>878</v>
      </c>
    </row>
    <row r="1266" spans="1:17" x14ac:dyDescent="0.25">
      <c r="A1266" s="1" t="s">
        <v>22</v>
      </c>
      <c r="B1266" s="1" t="s">
        <v>264</v>
      </c>
      <c r="C1266" s="1">
        <v>6427597</v>
      </c>
      <c r="D1266" s="1" t="s">
        <v>265</v>
      </c>
      <c r="E1266" s="3">
        <v>0</v>
      </c>
      <c r="F1266" s="4"/>
      <c r="G1266" s="4"/>
      <c r="H1266" s="4">
        <v>0</v>
      </c>
      <c r="I1266" s="4">
        <v>0</v>
      </c>
      <c r="J1266" s="5">
        <v>0</v>
      </c>
      <c r="K1266" s="6"/>
      <c r="L1266" s="1" t="s">
        <v>25</v>
      </c>
      <c r="M1266" s="7">
        <v>0</v>
      </c>
      <c r="N1266" s="8">
        <v>0</v>
      </c>
      <c r="O1266" s="13" t="s">
        <v>876</v>
      </c>
      <c r="P1266" s="14" t="s">
        <v>877</v>
      </c>
      <c r="Q1266" s="15" t="s">
        <v>878</v>
      </c>
    </row>
    <row r="1267" spans="1:17" x14ac:dyDescent="0.25">
      <c r="A1267" s="1" t="s">
        <v>22</v>
      </c>
      <c r="B1267" s="1" t="s">
        <v>264</v>
      </c>
      <c r="C1267" s="1">
        <v>6427599</v>
      </c>
      <c r="D1267" s="1" t="s">
        <v>266</v>
      </c>
      <c r="E1267" s="3">
        <v>0</v>
      </c>
      <c r="F1267" s="4"/>
      <c r="G1267" s="4"/>
      <c r="H1267" s="4">
        <v>0</v>
      </c>
      <c r="I1267" s="4">
        <v>0</v>
      </c>
      <c r="J1267" s="5">
        <v>0</v>
      </c>
      <c r="K1267" s="6"/>
      <c r="L1267" s="1" t="s">
        <v>25</v>
      </c>
      <c r="M1267" s="7">
        <v>0</v>
      </c>
      <c r="N1267" s="8">
        <v>0</v>
      </c>
      <c r="O1267" s="13" t="s">
        <v>876</v>
      </c>
      <c r="P1267" s="14" t="s">
        <v>877</v>
      </c>
      <c r="Q1267" s="15" t="s">
        <v>878</v>
      </c>
    </row>
    <row r="1268" spans="1:17" x14ac:dyDescent="0.25">
      <c r="A1268" s="1" t="s">
        <v>22</v>
      </c>
      <c r="B1268" s="1" t="s">
        <v>264</v>
      </c>
      <c r="C1268" s="1">
        <v>6427601</v>
      </c>
      <c r="D1268" s="1" t="s">
        <v>267</v>
      </c>
      <c r="E1268" s="3">
        <v>0</v>
      </c>
      <c r="F1268" s="4"/>
      <c r="G1268" s="4"/>
      <c r="H1268" s="4">
        <v>0</v>
      </c>
      <c r="I1268" s="4">
        <v>0</v>
      </c>
      <c r="J1268" s="5">
        <v>0</v>
      </c>
      <c r="K1268" s="6"/>
      <c r="L1268" s="1" t="s">
        <v>25</v>
      </c>
      <c r="M1268" s="7">
        <v>0</v>
      </c>
      <c r="N1268" s="8">
        <v>0</v>
      </c>
      <c r="O1268" s="13" t="s">
        <v>876</v>
      </c>
      <c r="P1268" s="14" t="s">
        <v>877</v>
      </c>
      <c r="Q1268" s="15" t="s">
        <v>878</v>
      </c>
    </row>
    <row r="1269" spans="1:17" x14ac:dyDescent="0.25">
      <c r="A1269" s="1" t="s">
        <v>22</v>
      </c>
      <c r="B1269" s="1" t="s">
        <v>264</v>
      </c>
      <c r="C1269" s="1">
        <v>6427603</v>
      </c>
      <c r="D1269" s="1" t="s">
        <v>268</v>
      </c>
      <c r="E1269" s="3">
        <v>0</v>
      </c>
      <c r="F1269" s="4"/>
      <c r="G1269" s="4"/>
      <c r="H1269" s="4">
        <v>0</v>
      </c>
      <c r="I1269" s="4">
        <v>0</v>
      </c>
      <c r="J1269" s="5">
        <v>0</v>
      </c>
      <c r="K1269" s="6"/>
      <c r="L1269" s="1" t="s">
        <v>25</v>
      </c>
      <c r="M1269" s="7">
        <v>0</v>
      </c>
      <c r="N1269" s="8">
        <v>0</v>
      </c>
      <c r="O1269" s="13" t="s">
        <v>876</v>
      </c>
      <c r="P1269" s="14" t="s">
        <v>877</v>
      </c>
      <c r="Q1269" s="15" t="s">
        <v>878</v>
      </c>
    </row>
    <row r="1270" spans="1:17" x14ac:dyDescent="0.25">
      <c r="A1270" s="1" t="s">
        <v>22</v>
      </c>
      <c r="B1270" s="1" t="s">
        <v>264</v>
      </c>
      <c r="C1270" s="1">
        <v>6427605</v>
      </c>
      <c r="D1270" s="1" t="s">
        <v>269</v>
      </c>
      <c r="E1270" s="3">
        <v>0</v>
      </c>
      <c r="F1270" s="4"/>
      <c r="G1270" s="4"/>
      <c r="H1270" s="4">
        <v>0</v>
      </c>
      <c r="I1270" s="4">
        <v>0</v>
      </c>
      <c r="J1270" s="5">
        <v>0</v>
      </c>
      <c r="K1270" s="6"/>
      <c r="L1270" s="1" t="s">
        <v>25</v>
      </c>
      <c r="M1270" s="7">
        <v>0</v>
      </c>
      <c r="N1270" s="8">
        <v>0</v>
      </c>
      <c r="O1270" s="13" t="s">
        <v>876</v>
      </c>
      <c r="P1270" s="14" t="s">
        <v>877</v>
      </c>
      <c r="Q1270" s="15" t="s">
        <v>878</v>
      </c>
    </row>
    <row r="1271" spans="1:17" x14ac:dyDescent="0.25">
      <c r="A1271" s="1" t="s">
        <v>22</v>
      </c>
      <c r="B1271" s="1" t="s">
        <v>346</v>
      </c>
      <c r="C1271" s="1">
        <v>6385842</v>
      </c>
      <c r="D1271" s="1" t="s">
        <v>347</v>
      </c>
      <c r="E1271" s="3">
        <v>0</v>
      </c>
      <c r="F1271" s="4"/>
      <c r="G1271" s="4"/>
      <c r="H1271" s="4">
        <v>0</v>
      </c>
      <c r="I1271" s="4">
        <v>0</v>
      </c>
      <c r="J1271" s="5">
        <v>0</v>
      </c>
      <c r="K1271" s="6"/>
      <c r="L1271" s="1" t="s">
        <v>25</v>
      </c>
      <c r="M1271" s="7">
        <v>0</v>
      </c>
      <c r="N1271" s="8">
        <v>0</v>
      </c>
      <c r="O1271" s="13" t="s">
        <v>876</v>
      </c>
      <c r="P1271" s="14" t="s">
        <v>877</v>
      </c>
      <c r="Q1271" s="15" t="s">
        <v>878</v>
      </c>
    </row>
    <row r="1272" spans="1:17" x14ac:dyDescent="0.25">
      <c r="A1272" s="1" t="s">
        <v>22</v>
      </c>
      <c r="B1272" s="1" t="s">
        <v>346</v>
      </c>
      <c r="C1272" s="1">
        <v>6385844</v>
      </c>
      <c r="D1272" s="1" t="s">
        <v>348</v>
      </c>
      <c r="E1272" s="3">
        <v>0</v>
      </c>
      <c r="F1272" s="4"/>
      <c r="G1272" s="4"/>
      <c r="H1272" s="4">
        <v>0</v>
      </c>
      <c r="I1272" s="4">
        <v>0</v>
      </c>
      <c r="J1272" s="5">
        <v>0</v>
      </c>
      <c r="K1272" s="6"/>
      <c r="L1272" s="1" t="s">
        <v>25</v>
      </c>
      <c r="M1272" s="7">
        <v>0</v>
      </c>
      <c r="N1272" s="8">
        <v>0</v>
      </c>
      <c r="O1272" s="13" t="s">
        <v>876</v>
      </c>
      <c r="P1272" s="14" t="s">
        <v>877</v>
      </c>
      <c r="Q1272" s="15" t="s">
        <v>878</v>
      </c>
    </row>
    <row r="1273" spans="1:17" x14ac:dyDescent="0.25">
      <c r="A1273" s="1" t="s">
        <v>22</v>
      </c>
      <c r="B1273" s="1" t="s">
        <v>346</v>
      </c>
      <c r="C1273" s="1">
        <v>6385848</v>
      </c>
      <c r="D1273" s="1" t="s">
        <v>349</v>
      </c>
      <c r="E1273" s="3">
        <v>0</v>
      </c>
      <c r="F1273" s="4"/>
      <c r="G1273" s="4"/>
      <c r="H1273" s="4">
        <v>0</v>
      </c>
      <c r="I1273" s="4">
        <v>0</v>
      </c>
      <c r="J1273" s="5">
        <v>0</v>
      </c>
      <c r="K1273" s="6"/>
      <c r="L1273" s="1" t="s">
        <v>25</v>
      </c>
      <c r="M1273" s="7">
        <v>0</v>
      </c>
      <c r="N1273" s="8">
        <v>0</v>
      </c>
      <c r="O1273" s="13" t="s">
        <v>876</v>
      </c>
      <c r="P1273" s="14" t="s">
        <v>877</v>
      </c>
      <c r="Q1273" s="15" t="s">
        <v>878</v>
      </c>
    </row>
    <row r="1274" spans="1:17" x14ac:dyDescent="0.25">
      <c r="A1274" s="1" t="s">
        <v>14</v>
      </c>
      <c r="B1274" s="1" t="s">
        <v>570</v>
      </c>
      <c r="C1274" s="1">
        <v>6379324</v>
      </c>
      <c r="D1274" s="1" t="s">
        <v>571</v>
      </c>
      <c r="E1274" s="3">
        <v>0</v>
      </c>
      <c r="F1274" s="4"/>
      <c r="G1274" s="4"/>
      <c r="H1274" s="4">
        <v>0</v>
      </c>
      <c r="I1274" s="4">
        <v>0</v>
      </c>
      <c r="J1274" s="5">
        <v>0</v>
      </c>
      <c r="K1274" s="6"/>
      <c r="L1274" s="1" t="s">
        <v>25</v>
      </c>
      <c r="M1274" s="7">
        <v>0</v>
      </c>
      <c r="N1274" s="8">
        <v>0</v>
      </c>
      <c r="O1274" s="13" t="s">
        <v>876</v>
      </c>
      <c r="P1274" s="14" t="s">
        <v>877</v>
      </c>
      <c r="Q1274" s="15" t="s">
        <v>878</v>
      </c>
    </row>
    <row r="1275" spans="1:17" x14ac:dyDescent="0.25">
      <c r="A1275" s="1" t="s">
        <v>14</v>
      </c>
      <c r="B1275" s="1" t="s">
        <v>570</v>
      </c>
      <c r="C1275" s="1">
        <v>6379328</v>
      </c>
      <c r="D1275" s="1" t="s">
        <v>572</v>
      </c>
      <c r="E1275" s="3">
        <v>0</v>
      </c>
      <c r="F1275" s="4"/>
      <c r="G1275" s="4"/>
      <c r="H1275" s="4">
        <v>0</v>
      </c>
      <c r="I1275" s="4">
        <v>0</v>
      </c>
      <c r="J1275" s="5">
        <v>0</v>
      </c>
      <c r="K1275" s="6"/>
      <c r="L1275" s="1" t="s">
        <v>25</v>
      </c>
      <c r="M1275" s="7">
        <v>0</v>
      </c>
      <c r="N1275" s="8">
        <v>0</v>
      </c>
      <c r="O1275" s="13" t="s">
        <v>876</v>
      </c>
      <c r="P1275" s="14" t="s">
        <v>877</v>
      </c>
      <c r="Q1275" s="15" t="s">
        <v>878</v>
      </c>
    </row>
    <row r="1276" spans="1:17" x14ac:dyDescent="0.25">
      <c r="A1276" s="1" t="s">
        <v>14</v>
      </c>
      <c r="B1276" s="1" t="s">
        <v>570</v>
      </c>
      <c r="C1276" s="1">
        <v>6379330</v>
      </c>
      <c r="D1276" s="1" t="s">
        <v>573</v>
      </c>
      <c r="E1276" s="3">
        <v>0</v>
      </c>
      <c r="F1276" s="4"/>
      <c r="G1276" s="4"/>
      <c r="H1276" s="4">
        <v>0</v>
      </c>
      <c r="I1276" s="4">
        <v>0</v>
      </c>
      <c r="J1276" s="5">
        <v>0</v>
      </c>
      <c r="K1276" s="6"/>
      <c r="L1276" s="1" t="s">
        <v>25</v>
      </c>
      <c r="M1276" s="7">
        <v>0</v>
      </c>
      <c r="N1276" s="8">
        <v>0</v>
      </c>
      <c r="O1276" s="13" t="s">
        <v>876</v>
      </c>
      <c r="P1276" s="14" t="s">
        <v>877</v>
      </c>
      <c r="Q1276" s="15" t="s">
        <v>878</v>
      </c>
    </row>
    <row r="1277" spans="1:17" x14ac:dyDescent="0.25">
      <c r="A1277" s="1" t="s">
        <v>14</v>
      </c>
      <c r="B1277" s="1" t="s">
        <v>570</v>
      </c>
      <c r="C1277" s="1">
        <v>6379332</v>
      </c>
      <c r="D1277" s="1" t="s">
        <v>574</v>
      </c>
      <c r="E1277" s="3">
        <v>0</v>
      </c>
      <c r="F1277" s="4"/>
      <c r="G1277" s="4"/>
      <c r="H1277" s="4">
        <v>0</v>
      </c>
      <c r="I1277" s="4">
        <v>0</v>
      </c>
      <c r="J1277" s="5">
        <v>0</v>
      </c>
      <c r="K1277" s="6"/>
      <c r="L1277" s="1" t="s">
        <v>25</v>
      </c>
      <c r="M1277" s="7">
        <v>0</v>
      </c>
      <c r="N1277" s="8">
        <v>0</v>
      </c>
      <c r="O1277" s="13" t="s">
        <v>876</v>
      </c>
      <c r="P1277" s="14" t="s">
        <v>877</v>
      </c>
      <c r="Q1277" s="15" t="s">
        <v>878</v>
      </c>
    </row>
    <row r="1278" spans="1:17" x14ac:dyDescent="0.25">
      <c r="A1278" s="1" t="s">
        <v>14</v>
      </c>
      <c r="B1278" s="1" t="s">
        <v>570</v>
      </c>
      <c r="C1278" s="1">
        <v>6379334</v>
      </c>
      <c r="D1278" s="1" t="s">
        <v>575</v>
      </c>
      <c r="E1278" s="3">
        <v>0</v>
      </c>
      <c r="F1278" s="4"/>
      <c r="G1278" s="4"/>
      <c r="H1278" s="4">
        <v>0</v>
      </c>
      <c r="I1278" s="4">
        <v>0</v>
      </c>
      <c r="J1278" s="5">
        <v>0</v>
      </c>
      <c r="K1278" s="6"/>
      <c r="L1278" s="1" t="s">
        <v>25</v>
      </c>
      <c r="M1278" s="7">
        <v>0</v>
      </c>
      <c r="N1278" s="8">
        <v>0</v>
      </c>
      <c r="O1278" s="13" t="s">
        <v>876</v>
      </c>
      <c r="P1278" s="14" t="s">
        <v>877</v>
      </c>
      <c r="Q1278" s="15" t="s">
        <v>878</v>
      </c>
    </row>
    <row r="1279" spans="1:17" x14ac:dyDescent="0.25">
      <c r="A1279" s="1" t="s">
        <v>14</v>
      </c>
      <c r="B1279" s="1" t="s">
        <v>570</v>
      </c>
      <c r="C1279" s="1">
        <v>6379336</v>
      </c>
      <c r="D1279" s="1" t="s">
        <v>576</v>
      </c>
      <c r="E1279" s="3">
        <v>0</v>
      </c>
      <c r="F1279" s="4"/>
      <c r="G1279" s="4"/>
      <c r="H1279" s="4">
        <v>0</v>
      </c>
      <c r="I1279" s="4">
        <v>0</v>
      </c>
      <c r="J1279" s="5">
        <v>0</v>
      </c>
      <c r="K1279" s="6"/>
      <c r="L1279" s="1" t="s">
        <v>25</v>
      </c>
      <c r="M1279" s="7">
        <v>0</v>
      </c>
      <c r="N1279" s="8">
        <v>0</v>
      </c>
      <c r="O1279" s="13" t="s">
        <v>876</v>
      </c>
      <c r="P1279" s="14" t="s">
        <v>877</v>
      </c>
      <c r="Q1279" s="15" t="s">
        <v>878</v>
      </c>
    </row>
    <row r="1280" spans="1:17" x14ac:dyDescent="0.25">
      <c r="A1280" s="1" t="s">
        <v>14</v>
      </c>
      <c r="B1280" s="1" t="s">
        <v>570</v>
      </c>
      <c r="C1280" s="1">
        <v>6379338</v>
      </c>
      <c r="D1280" s="1" t="s">
        <v>577</v>
      </c>
      <c r="E1280" s="3">
        <v>0</v>
      </c>
      <c r="F1280" s="4"/>
      <c r="G1280" s="4"/>
      <c r="H1280" s="4">
        <v>0</v>
      </c>
      <c r="I1280" s="4">
        <v>0</v>
      </c>
      <c r="J1280" s="5">
        <v>0</v>
      </c>
      <c r="K1280" s="6"/>
      <c r="L1280" s="1" t="s">
        <v>25</v>
      </c>
      <c r="M1280" s="7">
        <v>0</v>
      </c>
      <c r="N1280" s="8">
        <v>0</v>
      </c>
      <c r="O1280" s="13" t="s">
        <v>876</v>
      </c>
      <c r="P1280" s="14" t="s">
        <v>877</v>
      </c>
      <c r="Q1280" s="15" t="s">
        <v>878</v>
      </c>
    </row>
    <row r="1281" spans="1:17" x14ac:dyDescent="0.25">
      <c r="A1281" s="1" t="s">
        <v>14</v>
      </c>
      <c r="B1281" s="1" t="s">
        <v>570</v>
      </c>
      <c r="C1281" s="1">
        <v>6379340</v>
      </c>
      <c r="D1281" s="1" t="s">
        <v>578</v>
      </c>
      <c r="E1281" s="3">
        <v>0</v>
      </c>
      <c r="F1281" s="4"/>
      <c r="G1281" s="4"/>
      <c r="H1281" s="4">
        <v>0</v>
      </c>
      <c r="I1281" s="4">
        <v>0</v>
      </c>
      <c r="J1281" s="5">
        <v>0</v>
      </c>
      <c r="K1281" s="6"/>
      <c r="L1281" s="1" t="s">
        <v>25</v>
      </c>
      <c r="M1281" s="7">
        <v>0</v>
      </c>
      <c r="N1281" s="8">
        <v>0</v>
      </c>
      <c r="O1281" s="13" t="s">
        <v>876</v>
      </c>
      <c r="P1281" s="14" t="s">
        <v>877</v>
      </c>
      <c r="Q1281" s="15" t="s">
        <v>878</v>
      </c>
    </row>
    <row r="1282" spans="1:17" x14ac:dyDescent="0.25">
      <c r="A1282" s="1" t="s">
        <v>14</v>
      </c>
      <c r="B1282" s="1" t="s">
        <v>570</v>
      </c>
      <c r="C1282" s="1">
        <v>6379342</v>
      </c>
      <c r="D1282" s="1" t="s">
        <v>579</v>
      </c>
      <c r="E1282" s="3">
        <v>0</v>
      </c>
      <c r="F1282" s="4"/>
      <c r="G1282" s="4"/>
      <c r="H1282" s="4">
        <v>0</v>
      </c>
      <c r="I1282" s="4">
        <v>0</v>
      </c>
      <c r="J1282" s="5">
        <v>0</v>
      </c>
      <c r="K1282" s="6"/>
      <c r="L1282" s="1" t="s">
        <v>25</v>
      </c>
      <c r="M1282" s="7">
        <v>0</v>
      </c>
      <c r="N1282" s="8">
        <v>0</v>
      </c>
      <c r="O1282" s="13" t="s">
        <v>876</v>
      </c>
      <c r="P1282" s="14" t="s">
        <v>877</v>
      </c>
      <c r="Q1282" s="15" t="s">
        <v>878</v>
      </c>
    </row>
    <row r="1283" spans="1:17" x14ac:dyDescent="0.25">
      <c r="A1283" s="1" t="s">
        <v>22</v>
      </c>
      <c r="B1283" s="1" t="s">
        <v>570</v>
      </c>
      <c r="C1283" s="1">
        <v>6426291</v>
      </c>
      <c r="D1283" s="1" t="s">
        <v>580</v>
      </c>
      <c r="E1283" s="3">
        <v>0</v>
      </c>
      <c r="F1283" s="4"/>
      <c r="G1283" s="4"/>
      <c r="H1283" s="4">
        <v>0</v>
      </c>
      <c r="I1283" s="4">
        <v>0</v>
      </c>
      <c r="J1283" s="5">
        <v>0</v>
      </c>
      <c r="K1283" s="6"/>
      <c r="L1283" s="1" t="s">
        <v>25</v>
      </c>
      <c r="M1283" s="7">
        <v>0</v>
      </c>
      <c r="N1283" s="8">
        <v>0</v>
      </c>
      <c r="O1283" s="13" t="s">
        <v>876</v>
      </c>
      <c r="P1283" s="14" t="s">
        <v>877</v>
      </c>
      <c r="Q1283" s="15" t="s">
        <v>878</v>
      </c>
    </row>
    <row r="1284" spans="1:17" x14ac:dyDescent="0.25">
      <c r="A1284" s="1" t="s">
        <v>22</v>
      </c>
      <c r="B1284" s="1" t="s">
        <v>570</v>
      </c>
      <c r="C1284" s="1">
        <v>6426294</v>
      </c>
      <c r="D1284" s="1" t="s">
        <v>581</v>
      </c>
      <c r="E1284" s="3">
        <v>0</v>
      </c>
      <c r="F1284" s="4"/>
      <c r="G1284" s="4"/>
      <c r="H1284" s="4">
        <v>0</v>
      </c>
      <c r="I1284" s="4">
        <v>0</v>
      </c>
      <c r="J1284" s="5">
        <v>0</v>
      </c>
      <c r="K1284" s="6"/>
      <c r="L1284" s="1" t="s">
        <v>25</v>
      </c>
      <c r="M1284" s="7">
        <v>0</v>
      </c>
      <c r="N1284" s="8">
        <v>0</v>
      </c>
      <c r="O1284" s="13" t="s">
        <v>876</v>
      </c>
      <c r="P1284" s="14" t="s">
        <v>877</v>
      </c>
      <c r="Q1284" s="15" t="s">
        <v>878</v>
      </c>
    </row>
    <row r="1285" spans="1:17" x14ac:dyDescent="0.25">
      <c r="A1285" s="1" t="s">
        <v>22</v>
      </c>
      <c r="B1285" s="1" t="s">
        <v>570</v>
      </c>
      <c r="C1285" s="1">
        <v>6426297</v>
      </c>
      <c r="D1285" s="1" t="s">
        <v>582</v>
      </c>
      <c r="E1285" s="3">
        <v>0</v>
      </c>
      <c r="F1285" s="4"/>
      <c r="G1285" s="4"/>
      <c r="H1285" s="4">
        <v>0</v>
      </c>
      <c r="I1285" s="4">
        <v>0</v>
      </c>
      <c r="J1285" s="5">
        <v>0</v>
      </c>
      <c r="K1285" s="6"/>
      <c r="L1285" s="1" t="s">
        <v>25</v>
      </c>
      <c r="M1285" s="7">
        <v>0</v>
      </c>
      <c r="N1285" s="8">
        <v>0</v>
      </c>
      <c r="O1285" s="13" t="s">
        <v>876</v>
      </c>
      <c r="P1285" s="14" t="s">
        <v>877</v>
      </c>
      <c r="Q1285" s="15" t="s">
        <v>878</v>
      </c>
    </row>
    <row r="1286" spans="1:17" x14ac:dyDescent="0.25">
      <c r="A1286" s="1" t="s">
        <v>22</v>
      </c>
      <c r="B1286" s="1" t="s">
        <v>570</v>
      </c>
      <c r="C1286" s="1">
        <v>6426302</v>
      </c>
      <c r="D1286" s="1" t="s">
        <v>583</v>
      </c>
      <c r="E1286" s="3">
        <v>0</v>
      </c>
      <c r="F1286" s="4"/>
      <c r="G1286" s="4"/>
      <c r="H1286" s="4">
        <v>0</v>
      </c>
      <c r="I1286" s="4">
        <v>0</v>
      </c>
      <c r="J1286" s="5">
        <v>0</v>
      </c>
      <c r="K1286" s="6"/>
      <c r="L1286" s="1" t="s">
        <v>25</v>
      </c>
      <c r="M1286" s="7">
        <v>0</v>
      </c>
      <c r="N1286" s="8">
        <v>0</v>
      </c>
      <c r="O1286" s="13" t="s">
        <v>876</v>
      </c>
      <c r="P1286" s="14" t="s">
        <v>877</v>
      </c>
      <c r="Q1286" s="15" t="s">
        <v>878</v>
      </c>
    </row>
    <row r="1287" spans="1:17" x14ac:dyDescent="0.25">
      <c r="A1287" s="1" t="s">
        <v>22</v>
      </c>
      <c r="B1287" s="1" t="s">
        <v>570</v>
      </c>
      <c r="C1287" s="1">
        <v>6426307</v>
      </c>
      <c r="D1287" s="1" t="s">
        <v>584</v>
      </c>
      <c r="E1287" s="3">
        <v>0</v>
      </c>
      <c r="F1287" s="4"/>
      <c r="G1287" s="4"/>
      <c r="H1287" s="4">
        <v>0</v>
      </c>
      <c r="I1287" s="4">
        <v>0</v>
      </c>
      <c r="J1287" s="5">
        <v>0</v>
      </c>
      <c r="K1287" s="6"/>
      <c r="L1287" s="1" t="s">
        <v>25</v>
      </c>
      <c r="M1287" s="7">
        <v>0</v>
      </c>
      <c r="N1287" s="8">
        <v>0</v>
      </c>
      <c r="O1287" s="13" t="s">
        <v>876</v>
      </c>
      <c r="P1287" s="14" t="s">
        <v>877</v>
      </c>
      <c r="Q1287" s="15" t="s">
        <v>878</v>
      </c>
    </row>
    <row r="1288" spans="1:17" x14ac:dyDescent="0.25">
      <c r="A1288" s="1" t="s">
        <v>14</v>
      </c>
      <c r="B1288" s="1" t="s">
        <v>37</v>
      </c>
      <c r="C1288" s="1">
        <v>6426328</v>
      </c>
      <c r="D1288" s="1" t="s">
        <v>38</v>
      </c>
      <c r="E1288" s="3">
        <v>0</v>
      </c>
      <c r="F1288" s="4"/>
      <c r="G1288" s="4"/>
      <c r="H1288" s="4">
        <v>0</v>
      </c>
      <c r="I1288" s="4">
        <v>0</v>
      </c>
      <c r="J1288" s="5">
        <v>0</v>
      </c>
      <c r="K1288" s="6"/>
      <c r="L1288" s="1" t="s">
        <v>25</v>
      </c>
      <c r="M1288" s="7">
        <v>0</v>
      </c>
      <c r="N1288" s="8">
        <v>0</v>
      </c>
      <c r="O1288" s="13" t="s">
        <v>876</v>
      </c>
      <c r="P1288" s="14" t="s">
        <v>877</v>
      </c>
      <c r="Q1288" s="15" t="s">
        <v>878</v>
      </c>
    </row>
    <row r="1289" spans="1:17" x14ac:dyDescent="0.25">
      <c r="A1289" s="1" t="s">
        <v>14</v>
      </c>
      <c r="B1289" s="1" t="s">
        <v>490</v>
      </c>
      <c r="C1289" s="1">
        <v>6240315</v>
      </c>
      <c r="D1289" s="1" t="s">
        <v>491</v>
      </c>
      <c r="E1289" s="3">
        <v>0</v>
      </c>
      <c r="F1289" s="4"/>
      <c r="G1289" s="4"/>
      <c r="H1289" s="4">
        <v>0</v>
      </c>
      <c r="I1289" s="4">
        <v>0</v>
      </c>
      <c r="J1289" s="5">
        <v>0</v>
      </c>
      <c r="K1289" s="6"/>
      <c r="L1289" s="1" t="s">
        <v>25</v>
      </c>
      <c r="M1289" s="7">
        <v>0</v>
      </c>
      <c r="N1289" s="8">
        <v>0</v>
      </c>
      <c r="O1289" s="13" t="s">
        <v>876</v>
      </c>
      <c r="P1289" s="14" t="s">
        <v>877</v>
      </c>
      <c r="Q1289" s="15" t="s">
        <v>878</v>
      </c>
    </row>
    <row r="1290" spans="1:17" x14ac:dyDescent="0.25">
      <c r="A1290" s="1" t="s">
        <v>14</v>
      </c>
      <c r="B1290" s="1" t="s">
        <v>490</v>
      </c>
      <c r="C1290" s="1">
        <v>6261457</v>
      </c>
      <c r="D1290" s="1" t="s">
        <v>492</v>
      </c>
      <c r="E1290" s="3">
        <v>0</v>
      </c>
      <c r="F1290" s="4"/>
      <c r="G1290" s="4"/>
      <c r="H1290" s="4">
        <v>0</v>
      </c>
      <c r="I1290" s="4">
        <v>0</v>
      </c>
      <c r="J1290" s="5">
        <v>0</v>
      </c>
      <c r="K1290" s="6"/>
      <c r="L1290" s="1" t="s">
        <v>25</v>
      </c>
      <c r="M1290" s="7">
        <v>0</v>
      </c>
      <c r="N1290" s="8">
        <v>0</v>
      </c>
      <c r="O1290" s="13" t="s">
        <v>876</v>
      </c>
      <c r="P1290" s="14" t="s">
        <v>877</v>
      </c>
      <c r="Q1290" s="15" t="s">
        <v>878</v>
      </c>
    </row>
    <row r="1291" spans="1:17" x14ac:dyDescent="0.25">
      <c r="A1291" s="1" t="s">
        <v>14</v>
      </c>
      <c r="B1291" s="1" t="s">
        <v>490</v>
      </c>
      <c r="C1291" s="1">
        <v>6261451</v>
      </c>
      <c r="D1291" s="1" t="s">
        <v>493</v>
      </c>
      <c r="E1291" s="3">
        <v>0</v>
      </c>
      <c r="F1291" s="4"/>
      <c r="G1291" s="4"/>
      <c r="H1291" s="4">
        <v>0</v>
      </c>
      <c r="I1291" s="4">
        <v>0</v>
      </c>
      <c r="J1291" s="5">
        <v>0</v>
      </c>
      <c r="K1291" s="6"/>
      <c r="L1291" s="1" t="s">
        <v>25</v>
      </c>
      <c r="M1291" s="7">
        <v>0</v>
      </c>
      <c r="N1291" s="8">
        <v>0</v>
      </c>
      <c r="O1291" s="13" t="s">
        <v>876</v>
      </c>
      <c r="P1291" s="14" t="s">
        <v>877</v>
      </c>
      <c r="Q1291" s="15" t="s">
        <v>878</v>
      </c>
    </row>
    <row r="1292" spans="1:17" x14ac:dyDescent="0.25">
      <c r="A1292" s="1" t="s">
        <v>14</v>
      </c>
      <c r="B1292" s="1" t="s">
        <v>490</v>
      </c>
      <c r="C1292" s="1">
        <v>6261452</v>
      </c>
      <c r="D1292" s="1" t="s">
        <v>494</v>
      </c>
      <c r="E1292" s="3">
        <v>0</v>
      </c>
      <c r="F1292" s="4"/>
      <c r="G1292" s="4"/>
      <c r="H1292" s="4">
        <v>0</v>
      </c>
      <c r="I1292" s="4">
        <v>0</v>
      </c>
      <c r="J1292" s="5">
        <v>0</v>
      </c>
      <c r="K1292" s="6"/>
      <c r="L1292" s="1" t="s">
        <v>25</v>
      </c>
      <c r="M1292" s="7">
        <v>0</v>
      </c>
      <c r="N1292" s="8">
        <v>0</v>
      </c>
      <c r="O1292" s="13" t="s">
        <v>876</v>
      </c>
      <c r="P1292" s="14" t="s">
        <v>877</v>
      </c>
      <c r="Q1292" s="15" t="s">
        <v>878</v>
      </c>
    </row>
    <row r="1293" spans="1:17" x14ac:dyDescent="0.25">
      <c r="A1293" s="1" t="s">
        <v>14</v>
      </c>
      <c r="B1293" s="1" t="s">
        <v>490</v>
      </c>
      <c r="C1293" s="1">
        <v>6261453</v>
      </c>
      <c r="D1293" s="1" t="s">
        <v>495</v>
      </c>
      <c r="E1293" s="3">
        <v>0</v>
      </c>
      <c r="F1293" s="4"/>
      <c r="G1293" s="4"/>
      <c r="H1293" s="4">
        <v>0</v>
      </c>
      <c r="I1293" s="4">
        <v>0</v>
      </c>
      <c r="J1293" s="5">
        <v>0</v>
      </c>
      <c r="K1293" s="6"/>
      <c r="L1293" s="1" t="s">
        <v>25</v>
      </c>
      <c r="M1293" s="7">
        <v>0</v>
      </c>
      <c r="N1293" s="8">
        <v>0</v>
      </c>
      <c r="O1293" s="13" t="s">
        <v>876</v>
      </c>
      <c r="P1293" s="14" t="s">
        <v>877</v>
      </c>
      <c r="Q1293" s="15" t="s">
        <v>878</v>
      </c>
    </row>
    <row r="1294" spans="1:17" x14ac:dyDescent="0.25">
      <c r="A1294" s="1" t="s">
        <v>14</v>
      </c>
      <c r="B1294" s="1" t="s">
        <v>490</v>
      </c>
      <c r="C1294" s="1">
        <v>6261454</v>
      </c>
      <c r="D1294" s="1" t="s">
        <v>496</v>
      </c>
      <c r="E1294" s="3">
        <v>0</v>
      </c>
      <c r="F1294" s="4"/>
      <c r="G1294" s="4"/>
      <c r="H1294" s="4">
        <v>0</v>
      </c>
      <c r="I1294" s="4">
        <v>0</v>
      </c>
      <c r="J1294" s="5">
        <v>0</v>
      </c>
      <c r="K1294" s="6"/>
      <c r="L1294" s="1" t="s">
        <v>25</v>
      </c>
      <c r="M1294" s="7">
        <v>0</v>
      </c>
      <c r="N1294" s="8">
        <v>0</v>
      </c>
      <c r="O1294" s="13" t="s">
        <v>876</v>
      </c>
      <c r="P1294" s="14" t="s">
        <v>877</v>
      </c>
      <c r="Q1294" s="15" t="s">
        <v>878</v>
      </c>
    </row>
    <row r="1295" spans="1:17" x14ac:dyDescent="0.25">
      <c r="A1295" s="1" t="s">
        <v>14</v>
      </c>
      <c r="B1295" s="1" t="s">
        <v>490</v>
      </c>
      <c r="C1295" s="1">
        <v>6261456</v>
      </c>
      <c r="D1295" s="1" t="s">
        <v>497</v>
      </c>
      <c r="E1295" s="3">
        <v>0</v>
      </c>
      <c r="F1295" s="4"/>
      <c r="G1295" s="4"/>
      <c r="H1295" s="4">
        <v>0</v>
      </c>
      <c r="I1295" s="4">
        <v>0</v>
      </c>
      <c r="J1295" s="5">
        <v>0</v>
      </c>
      <c r="K1295" s="6"/>
      <c r="L1295" s="1" t="s">
        <v>25</v>
      </c>
      <c r="M1295" s="7">
        <v>0</v>
      </c>
      <c r="N1295" s="8">
        <v>0</v>
      </c>
      <c r="O1295" s="13" t="s">
        <v>876</v>
      </c>
      <c r="P1295" s="14" t="s">
        <v>877</v>
      </c>
      <c r="Q1295" s="15" t="s">
        <v>878</v>
      </c>
    </row>
    <row r="1296" spans="1:17" x14ac:dyDescent="0.25">
      <c r="A1296" s="1" t="s">
        <v>14</v>
      </c>
      <c r="B1296" s="1" t="s">
        <v>490</v>
      </c>
      <c r="C1296" s="1">
        <v>6395069</v>
      </c>
      <c r="D1296" s="1" t="s">
        <v>498</v>
      </c>
      <c r="E1296" s="3">
        <v>0</v>
      </c>
      <c r="F1296" s="4"/>
      <c r="G1296" s="4"/>
      <c r="H1296" s="4">
        <v>0</v>
      </c>
      <c r="I1296" s="4">
        <v>0</v>
      </c>
      <c r="J1296" s="5">
        <v>0</v>
      </c>
      <c r="K1296" s="6"/>
      <c r="L1296" s="1" t="s">
        <v>25</v>
      </c>
      <c r="M1296" s="7">
        <v>0</v>
      </c>
      <c r="N1296" s="8">
        <v>0</v>
      </c>
      <c r="O1296" s="13" t="s">
        <v>876</v>
      </c>
      <c r="P1296" s="14" t="s">
        <v>877</v>
      </c>
      <c r="Q1296" s="15" t="s">
        <v>878</v>
      </c>
    </row>
    <row r="1297" spans="1:17" x14ac:dyDescent="0.25">
      <c r="A1297" s="1" t="s">
        <v>14</v>
      </c>
      <c r="B1297" s="1" t="s">
        <v>490</v>
      </c>
      <c r="C1297" s="1">
        <v>6318494</v>
      </c>
      <c r="D1297" s="1" t="s">
        <v>499</v>
      </c>
      <c r="E1297" s="3">
        <v>0</v>
      </c>
      <c r="F1297" s="4"/>
      <c r="G1297" s="4"/>
      <c r="H1297" s="4">
        <v>0</v>
      </c>
      <c r="I1297" s="4">
        <v>0</v>
      </c>
      <c r="J1297" s="5">
        <v>0</v>
      </c>
      <c r="K1297" s="6"/>
      <c r="L1297" s="1" t="s">
        <v>25</v>
      </c>
      <c r="M1297" s="7">
        <v>0</v>
      </c>
      <c r="N1297" s="8">
        <v>0</v>
      </c>
      <c r="O1297" s="13" t="s">
        <v>876</v>
      </c>
      <c r="P1297" s="14" t="s">
        <v>877</v>
      </c>
      <c r="Q1297" s="15" t="s">
        <v>878</v>
      </c>
    </row>
    <row r="1298" spans="1:17" x14ac:dyDescent="0.25">
      <c r="A1298" s="1" t="s">
        <v>14</v>
      </c>
      <c r="B1298" s="1" t="s">
        <v>490</v>
      </c>
      <c r="C1298" s="1">
        <v>6395070</v>
      </c>
      <c r="D1298" s="1" t="s">
        <v>500</v>
      </c>
      <c r="E1298" s="3">
        <v>0</v>
      </c>
      <c r="F1298" s="4"/>
      <c r="G1298" s="4"/>
      <c r="H1298" s="4">
        <v>0</v>
      </c>
      <c r="I1298" s="4">
        <v>0</v>
      </c>
      <c r="J1298" s="5">
        <v>0</v>
      </c>
      <c r="K1298" s="6"/>
      <c r="L1298" s="1" t="s">
        <v>25</v>
      </c>
      <c r="M1298" s="7">
        <v>0</v>
      </c>
      <c r="N1298" s="8">
        <v>0</v>
      </c>
      <c r="O1298" s="13" t="s">
        <v>876</v>
      </c>
      <c r="P1298" s="14" t="s">
        <v>877</v>
      </c>
      <c r="Q1298" s="15" t="s">
        <v>878</v>
      </c>
    </row>
    <row r="1299" spans="1:17" x14ac:dyDescent="0.25">
      <c r="A1299" s="1" t="s">
        <v>14</v>
      </c>
      <c r="B1299" s="1" t="s">
        <v>490</v>
      </c>
      <c r="C1299" s="1">
        <v>6386709</v>
      </c>
      <c r="D1299" s="1" t="s">
        <v>501</v>
      </c>
      <c r="E1299" s="3">
        <v>0</v>
      </c>
      <c r="F1299" s="4"/>
      <c r="G1299" s="4"/>
      <c r="H1299" s="4">
        <v>0</v>
      </c>
      <c r="I1299" s="4">
        <v>0</v>
      </c>
      <c r="J1299" s="5">
        <v>0</v>
      </c>
      <c r="K1299" s="6"/>
      <c r="L1299" s="1" t="s">
        <v>25</v>
      </c>
      <c r="M1299" s="7">
        <v>0</v>
      </c>
      <c r="N1299" s="8">
        <v>0</v>
      </c>
      <c r="O1299" s="13" t="s">
        <v>876</v>
      </c>
      <c r="P1299" s="14" t="s">
        <v>877</v>
      </c>
      <c r="Q1299" s="15" t="s">
        <v>878</v>
      </c>
    </row>
    <row r="1300" spans="1:17" x14ac:dyDescent="0.25">
      <c r="A1300" s="1" t="s">
        <v>14</v>
      </c>
      <c r="B1300" s="1" t="s">
        <v>490</v>
      </c>
      <c r="C1300" s="1">
        <v>6386707</v>
      </c>
      <c r="D1300" s="1" t="s">
        <v>502</v>
      </c>
      <c r="E1300" s="3">
        <v>0</v>
      </c>
      <c r="F1300" s="4"/>
      <c r="G1300" s="4"/>
      <c r="H1300" s="4">
        <v>0</v>
      </c>
      <c r="I1300" s="4">
        <v>0</v>
      </c>
      <c r="J1300" s="5">
        <v>0</v>
      </c>
      <c r="K1300" s="6"/>
      <c r="L1300" s="1" t="s">
        <v>25</v>
      </c>
      <c r="M1300" s="7">
        <v>0</v>
      </c>
      <c r="N1300" s="8">
        <v>0</v>
      </c>
      <c r="O1300" s="13" t="s">
        <v>876</v>
      </c>
      <c r="P1300" s="14" t="s">
        <v>877</v>
      </c>
      <c r="Q1300" s="15" t="s">
        <v>878</v>
      </c>
    </row>
    <row r="1301" spans="1:17" x14ac:dyDescent="0.25">
      <c r="A1301" s="1" t="s">
        <v>14</v>
      </c>
      <c r="B1301" s="1" t="s">
        <v>490</v>
      </c>
      <c r="C1301" s="1">
        <v>6386708</v>
      </c>
      <c r="D1301" s="1" t="s">
        <v>503</v>
      </c>
      <c r="E1301" s="3">
        <v>0</v>
      </c>
      <c r="F1301" s="4"/>
      <c r="G1301" s="4"/>
      <c r="H1301" s="4">
        <v>0</v>
      </c>
      <c r="I1301" s="4">
        <v>0</v>
      </c>
      <c r="J1301" s="5">
        <v>0</v>
      </c>
      <c r="K1301" s="6"/>
      <c r="L1301" s="1" t="s">
        <v>25</v>
      </c>
      <c r="M1301" s="7">
        <v>0</v>
      </c>
      <c r="N1301" s="8">
        <v>0</v>
      </c>
      <c r="O1301" s="13" t="s">
        <v>876</v>
      </c>
      <c r="P1301" s="14" t="s">
        <v>877</v>
      </c>
      <c r="Q1301" s="15" t="s">
        <v>878</v>
      </c>
    </row>
    <row r="1302" spans="1:17" x14ac:dyDescent="0.25">
      <c r="A1302" s="1" t="s">
        <v>14</v>
      </c>
      <c r="B1302" s="1" t="s">
        <v>58</v>
      </c>
      <c r="C1302" s="1">
        <v>6379625</v>
      </c>
      <c r="D1302" s="1" t="s">
        <v>66</v>
      </c>
      <c r="E1302" s="3">
        <v>12.309832055942024</v>
      </c>
      <c r="F1302" s="4">
        <v>271273</v>
      </c>
      <c r="G1302" s="4">
        <v>2958</v>
      </c>
      <c r="H1302" s="4">
        <v>2960</v>
      </c>
      <c r="I1302" s="4">
        <v>2</v>
      </c>
      <c r="J1302" s="5">
        <v>-6.7613252197430695E-4</v>
      </c>
      <c r="K1302" s="6">
        <v>9.586006919739442E-7</v>
      </c>
      <c r="L1302" s="1" t="s">
        <v>21</v>
      </c>
      <c r="M1302" s="7">
        <v>0</v>
      </c>
      <c r="N1302" s="8">
        <v>0</v>
      </c>
      <c r="O1302" s="13" t="s">
        <v>876</v>
      </c>
      <c r="P1302" s="14" t="s">
        <v>877</v>
      </c>
      <c r="Q1302" s="15" t="s">
        <v>878</v>
      </c>
    </row>
    <row r="1303" spans="1:17" x14ac:dyDescent="0.25">
      <c r="A1303" s="1" t="s">
        <v>14</v>
      </c>
      <c r="B1303" s="1" t="s">
        <v>738</v>
      </c>
      <c r="C1303" s="1">
        <v>6378884</v>
      </c>
      <c r="D1303" s="1" t="s">
        <v>747</v>
      </c>
      <c r="E1303" s="3">
        <v>380.36433365292424</v>
      </c>
      <c r="F1303" s="4">
        <v>119016</v>
      </c>
      <c r="G1303" s="4">
        <v>42</v>
      </c>
      <c r="H1303" s="4">
        <v>45</v>
      </c>
      <c r="I1303" s="4">
        <v>3</v>
      </c>
      <c r="J1303" s="5">
        <v>-7.1428571428571425E-2</v>
      </c>
      <c r="K1303" s="6">
        <v>4.4430035087184453E-5</v>
      </c>
      <c r="L1303" s="1" t="s">
        <v>21</v>
      </c>
      <c r="M1303" s="7">
        <v>0</v>
      </c>
      <c r="N1303" s="8">
        <v>0</v>
      </c>
      <c r="O1303" s="13" t="s">
        <v>876</v>
      </c>
      <c r="P1303" s="14" t="s">
        <v>877</v>
      </c>
      <c r="Q1303" s="15" t="s">
        <v>878</v>
      </c>
    </row>
    <row r="1304" spans="1:17" x14ac:dyDescent="0.25">
      <c r="A1304" s="1" t="s">
        <v>14</v>
      </c>
      <c r="B1304" s="1" t="s">
        <v>401</v>
      </c>
      <c r="C1304" s="1">
        <v>6327663</v>
      </c>
      <c r="D1304" s="1" t="s">
        <v>406</v>
      </c>
      <c r="E1304" s="3">
        <v>32.469524722640735</v>
      </c>
      <c r="F1304" s="4">
        <v>106677</v>
      </c>
      <c r="G1304" s="4">
        <v>441</v>
      </c>
      <c r="H1304" s="4">
        <v>446</v>
      </c>
      <c r="I1304" s="4">
        <v>5</v>
      </c>
      <c r="J1304" s="5">
        <v>-1.1337868480725623E-2</v>
      </c>
      <c r="K1304" s="6">
        <v>6.3212293891865356E-6</v>
      </c>
      <c r="L1304" s="1" t="s">
        <v>21</v>
      </c>
      <c r="M1304" s="7">
        <v>0</v>
      </c>
      <c r="N1304" s="8">
        <v>0</v>
      </c>
      <c r="O1304" s="13" t="s">
        <v>876</v>
      </c>
      <c r="P1304" s="14" t="s">
        <v>877</v>
      </c>
      <c r="Q1304" s="15" t="s">
        <v>878</v>
      </c>
    </row>
    <row r="1305" spans="1:17" x14ac:dyDescent="0.25">
      <c r="A1305" s="1" t="s">
        <v>14</v>
      </c>
      <c r="B1305" s="1" t="s">
        <v>15</v>
      </c>
      <c r="C1305" s="1">
        <v>6333061</v>
      </c>
      <c r="D1305" s="1" t="s">
        <v>16</v>
      </c>
      <c r="E1305" s="3">
        <v>172.88800335570468</v>
      </c>
      <c r="F1305" s="4">
        <v>82433</v>
      </c>
      <c r="G1305" s="4">
        <v>64</v>
      </c>
      <c r="H1305" s="4">
        <v>69</v>
      </c>
      <c r="I1305" s="4">
        <v>5</v>
      </c>
      <c r="J1305" s="5">
        <v>-7.8125E-2</v>
      </c>
      <c r="K1305" s="6">
        <v>3.3658168303517399E-5</v>
      </c>
      <c r="L1305" s="1" t="s">
        <v>21</v>
      </c>
      <c r="M1305" s="7">
        <v>0</v>
      </c>
      <c r="N1305" s="8">
        <v>0</v>
      </c>
      <c r="O1305" s="13" t="s">
        <v>876</v>
      </c>
      <c r="P1305" s="14" t="s">
        <v>877</v>
      </c>
      <c r="Q1305" s="15" t="s">
        <v>878</v>
      </c>
    </row>
    <row r="1306" spans="1:17" x14ac:dyDescent="0.25">
      <c r="A1306" s="1" t="s">
        <v>14</v>
      </c>
      <c r="B1306" s="1" t="s">
        <v>307</v>
      </c>
      <c r="C1306" s="1">
        <v>6332911</v>
      </c>
      <c r="D1306" s="1" t="s">
        <v>311</v>
      </c>
      <c r="E1306" s="3">
        <v>138.30767206211345</v>
      </c>
      <c r="F1306" s="4">
        <v>105100</v>
      </c>
      <c r="G1306" s="4">
        <v>102</v>
      </c>
      <c r="H1306" s="4">
        <v>110</v>
      </c>
      <c r="I1306" s="4">
        <v>8</v>
      </c>
      <c r="J1306" s="5">
        <v>-7.8431372549019607E-2</v>
      </c>
      <c r="K1306" s="6">
        <v>4.3081604863991396E-5</v>
      </c>
      <c r="L1306" s="1" t="s">
        <v>21</v>
      </c>
      <c r="M1306" s="7">
        <v>0</v>
      </c>
      <c r="N1306" s="8">
        <v>0</v>
      </c>
      <c r="O1306" s="13" t="s">
        <v>876</v>
      </c>
      <c r="P1306" s="14" t="s">
        <v>877</v>
      </c>
      <c r="Q1306" s="15" t="s">
        <v>878</v>
      </c>
    </row>
    <row r="1307" spans="1:17" x14ac:dyDescent="0.25">
      <c r="A1307" s="1" t="s">
        <v>14</v>
      </c>
      <c r="B1307" s="1" t="s">
        <v>664</v>
      </c>
      <c r="C1307" s="1">
        <v>6333015</v>
      </c>
      <c r="D1307" s="1" t="s">
        <v>693</v>
      </c>
      <c r="E1307" s="3">
        <v>276.6275167785235</v>
      </c>
      <c r="F1307" s="4">
        <v>82435</v>
      </c>
      <c r="G1307" s="4">
        <v>40</v>
      </c>
      <c r="H1307" s="4">
        <v>49</v>
      </c>
      <c r="I1307" s="4">
        <v>9</v>
      </c>
      <c r="J1307" s="5">
        <v>-0.22500000000000001</v>
      </c>
      <c r="K1307" s="6">
        <v>9.6937876576241508E-5</v>
      </c>
      <c r="L1307" s="1" t="s">
        <v>21</v>
      </c>
      <c r="M1307" s="7">
        <v>0</v>
      </c>
      <c r="N1307" s="8">
        <v>0</v>
      </c>
      <c r="O1307" s="13" t="s">
        <v>876</v>
      </c>
      <c r="P1307" s="14" t="s">
        <v>877</v>
      </c>
      <c r="Q1307" s="15" t="s">
        <v>878</v>
      </c>
    </row>
    <row r="1308" spans="1:17" x14ac:dyDescent="0.25">
      <c r="A1308" s="1" t="s">
        <v>14</v>
      </c>
      <c r="B1308" s="1" t="s">
        <v>142</v>
      </c>
      <c r="C1308" s="1">
        <v>6333559</v>
      </c>
      <c r="D1308" s="1" t="s">
        <v>149</v>
      </c>
      <c r="E1308" s="3">
        <v>152.14882844695632</v>
      </c>
      <c r="F1308" s="4">
        <v>64610</v>
      </c>
      <c r="G1308" s="4">
        <v>57</v>
      </c>
      <c r="H1308" s="4">
        <v>69</v>
      </c>
      <c r="I1308" s="4">
        <v>12</v>
      </c>
      <c r="J1308" s="5">
        <v>-0.21052631578947367</v>
      </c>
      <c r="K1308" s="6">
        <v>7.108950223015007E-5</v>
      </c>
      <c r="L1308" s="1" t="s">
        <v>21</v>
      </c>
      <c r="M1308" s="7">
        <v>0</v>
      </c>
      <c r="N1308" s="8">
        <v>0</v>
      </c>
      <c r="O1308" s="13" t="s">
        <v>876</v>
      </c>
      <c r="P1308" s="14" t="s">
        <v>877</v>
      </c>
      <c r="Q1308" s="15" t="s">
        <v>878</v>
      </c>
    </row>
    <row r="1309" spans="1:17" x14ac:dyDescent="0.25">
      <c r="A1309" s="1" t="s">
        <v>14</v>
      </c>
      <c r="B1309" s="1" t="s">
        <v>307</v>
      </c>
      <c r="C1309" s="1">
        <v>6379761</v>
      </c>
      <c r="D1309" s="1" t="s">
        <v>323</v>
      </c>
      <c r="E1309" s="3">
        <v>276.62880743417651</v>
      </c>
      <c r="F1309" s="4">
        <v>53583</v>
      </c>
      <c r="G1309" s="4">
        <v>26</v>
      </c>
      <c r="H1309" s="4">
        <v>40</v>
      </c>
      <c r="I1309" s="4">
        <v>14</v>
      </c>
      <c r="J1309" s="5">
        <v>-0.53846153846153844</v>
      </c>
      <c r="K1309" s="6">
        <v>1.5079295600042608E-4</v>
      </c>
      <c r="L1309" s="1" t="s">
        <v>21</v>
      </c>
      <c r="M1309" s="7">
        <v>0</v>
      </c>
      <c r="N1309" s="8">
        <v>0</v>
      </c>
      <c r="O1309" s="13" t="s">
        <v>876</v>
      </c>
      <c r="P1309" s="14" t="s">
        <v>877</v>
      </c>
      <c r="Q1309" s="15" t="s">
        <v>878</v>
      </c>
    </row>
    <row r="1310" spans="1:17" x14ac:dyDescent="0.25">
      <c r="A1310" s="1" t="s">
        <v>14</v>
      </c>
      <c r="B1310" s="1" t="s">
        <v>225</v>
      </c>
      <c r="C1310" s="1">
        <v>6385795</v>
      </c>
      <c r="D1310" s="1" t="s">
        <v>248</v>
      </c>
      <c r="E1310" s="3">
        <v>38.969944557922382</v>
      </c>
      <c r="F1310" s="4">
        <v>13355</v>
      </c>
      <c r="G1310" s="4">
        <v>46</v>
      </c>
      <c r="H1310" s="4">
        <v>60</v>
      </c>
      <c r="I1310" s="4">
        <v>14</v>
      </c>
      <c r="J1310" s="5">
        <v>-0.30434782608695654</v>
      </c>
      <c r="K1310" s="6">
        <v>2.1242882075685894E-5</v>
      </c>
      <c r="L1310" s="1" t="s">
        <v>21</v>
      </c>
      <c r="M1310" s="7">
        <v>0</v>
      </c>
      <c r="N1310" s="8">
        <v>0</v>
      </c>
      <c r="O1310" s="13" t="s">
        <v>876</v>
      </c>
      <c r="P1310" s="14" t="s">
        <v>877</v>
      </c>
      <c r="Q1310" s="15" t="s">
        <v>878</v>
      </c>
    </row>
    <row r="1311" spans="1:17" x14ac:dyDescent="0.25">
      <c r="A1311" s="1" t="s">
        <v>14</v>
      </c>
      <c r="B1311" s="1" t="s">
        <v>270</v>
      </c>
      <c r="C1311" s="1">
        <v>6294189</v>
      </c>
      <c r="D1311" s="1" t="s">
        <v>274</v>
      </c>
      <c r="E1311" s="3">
        <v>311.20805369127515</v>
      </c>
      <c r="F1311" s="4">
        <v>18548</v>
      </c>
      <c r="G1311" s="4">
        <v>8</v>
      </c>
      <c r="H1311" s="4">
        <v>23</v>
      </c>
      <c r="I1311" s="4">
        <v>15</v>
      </c>
      <c r="J1311" s="5">
        <v>-1.875</v>
      </c>
      <c r="K1311" s="6">
        <v>1.8175974350863582E-4</v>
      </c>
      <c r="L1311" s="1" t="s">
        <v>21</v>
      </c>
      <c r="M1311" s="7">
        <v>0</v>
      </c>
      <c r="N1311" s="8">
        <v>0</v>
      </c>
      <c r="O1311" s="13" t="s">
        <v>876</v>
      </c>
      <c r="P1311" s="14" t="s">
        <v>877</v>
      </c>
      <c r="Q1311" s="15" t="s">
        <v>878</v>
      </c>
    </row>
    <row r="1312" spans="1:17" x14ac:dyDescent="0.25">
      <c r="A1312" s="1" t="s">
        <v>14</v>
      </c>
      <c r="B1312" s="1" t="s">
        <v>541</v>
      </c>
      <c r="C1312" s="1">
        <v>6379581</v>
      </c>
      <c r="D1312" s="1" t="s">
        <v>556</v>
      </c>
      <c r="E1312" s="3">
        <v>89.898869173485338</v>
      </c>
      <c r="F1312" s="4">
        <v>293349</v>
      </c>
      <c r="G1312" s="4">
        <v>438</v>
      </c>
      <c r="H1312" s="4">
        <v>454</v>
      </c>
      <c r="I1312" s="4">
        <v>16</v>
      </c>
      <c r="J1312" s="5">
        <v>-3.6529680365296802E-2</v>
      </c>
      <c r="K1312" s="6">
        <v>5.6005390036677194E-5</v>
      </c>
      <c r="L1312" s="1" t="s">
        <v>21</v>
      </c>
      <c r="M1312" s="7">
        <v>0</v>
      </c>
      <c r="N1312" s="8">
        <v>0</v>
      </c>
      <c r="O1312" s="13" t="s">
        <v>876</v>
      </c>
      <c r="P1312" s="14" t="s">
        <v>877</v>
      </c>
      <c r="Q1312" s="15" t="s">
        <v>878</v>
      </c>
    </row>
    <row r="1313" spans="1:17" x14ac:dyDescent="0.25">
      <c r="A1313" s="1" t="s">
        <v>14</v>
      </c>
      <c r="B1313" s="1" t="s">
        <v>812</v>
      </c>
      <c r="C1313" s="1">
        <v>6332747</v>
      </c>
      <c r="D1313" s="1" t="s">
        <v>823</v>
      </c>
      <c r="E1313" s="3">
        <v>124.47837434750187</v>
      </c>
      <c r="F1313" s="4">
        <v>333851</v>
      </c>
      <c r="G1313" s="4">
        <v>360</v>
      </c>
      <c r="H1313" s="4">
        <v>376</v>
      </c>
      <c r="I1313" s="4">
        <v>16</v>
      </c>
      <c r="J1313" s="5">
        <v>-4.4444444444444446E-2</v>
      </c>
      <c r="K1313" s="6">
        <v>7.7547804222208273E-5</v>
      </c>
      <c r="L1313" s="1" t="s">
        <v>21</v>
      </c>
      <c r="M1313" s="7">
        <v>0</v>
      </c>
      <c r="N1313" s="8">
        <v>0</v>
      </c>
      <c r="O1313" s="13" t="s">
        <v>876</v>
      </c>
      <c r="P1313" s="14" t="s">
        <v>877</v>
      </c>
      <c r="Q1313" s="15" t="s">
        <v>878</v>
      </c>
    </row>
    <row r="1314" spans="1:17" x14ac:dyDescent="0.25">
      <c r="A1314" s="1" t="s">
        <v>22</v>
      </c>
      <c r="B1314" s="1" t="s">
        <v>90</v>
      </c>
      <c r="C1314" s="1">
        <v>6425830</v>
      </c>
      <c r="D1314" s="1" t="s">
        <v>99</v>
      </c>
      <c r="E1314" s="3">
        <v>58.459312080536911</v>
      </c>
      <c r="F1314" s="4">
        <v>139367</v>
      </c>
      <c r="G1314" s="4">
        <v>320</v>
      </c>
      <c r="H1314" s="4">
        <v>336</v>
      </c>
      <c r="I1314" s="4">
        <v>16</v>
      </c>
      <c r="J1314" s="5">
        <v>-0.05</v>
      </c>
      <c r="K1314" s="6">
        <v>3.6419107430907985E-5</v>
      </c>
      <c r="L1314" s="1" t="s">
        <v>21</v>
      </c>
      <c r="M1314" s="7">
        <v>0</v>
      </c>
      <c r="N1314" s="8">
        <v>0</v>
      </c>
      <c r="O1314" s="13" t="s">
        <v>876</v>
      </c>
      <c r="P1314" s="14" t="s">
        <v>877</v>
      </c>
      <c r="Q1314" s="15" t="s">
        <v>878</v>
      </c>
    </row>
    <row r="1315" spans="1:17" x14ac:dyDescent="0.25">
      <c r="A1315" s="1" t="s">
        <v>14</v>
      </c>
      <c r="B1315" s="1" t="s">
        <v>595</v>
      </c>
      <c r="C1315" s="1">
        <v>6332522</v>
      </c>
      <c r="D1315" s="1" t="s">
        <v>597</v>
      </c>
      <c r="E1315" s="3">
        <v>0</v>
      </c>
      <c r="F1315" s="4"/>
      <c r="G1315" s="4"/>
      <c r="H1315" s="4">
        <v>16</v>
      </c>
      <c r="I1315" s="4">
        <v>16</v>
      </c>
      <c r="J1315" s="5">
        <v>0</v>
      </c>
      <c r="K1315" s="6"/>
      <c r="L1315" s="1" t="s">
        <v>21</v>
      </c>
      <c r="M1315" s="7">
        <v>0</v>
      </c>
      <c r="N1315" s="8">
        <v>0</v>
      </c>
      <c r="O1315" s="13" t="s">
        <v>876</v>
      </c>
      <c r="P1315" s="14" t="s">
        <v>877</v>
      </c>
      <c r="Q1315" s="15" t="s">
        <v>878</v>
      </c>
    </row>
    <row r="1316" spans="1:17" x14ac:dyDescent="0.25">
      <c r="A1316" s="1" t="s">
        <v>14</v>
      </c>
      <c r="B1316" s="1" t="s">
        <v>376</v>
      </c>
      <c r="C1316" s="1">
        <v>6379803</v>
      </c>
      <c r="D1316" s="1" t="s">
        <v>386</v>
      </c>
      <c r="E1316" s="3">
        <v>64.95033557046979</v>
      </c>
      <c r="F1316" s="4">
        <v>24194</v>
      </c>
      <c r="G1316" s="4">
        <v>50</v>
      </c>
      <c r="H1316" s="4">
        <v>68</v>
      </c>
      <c r="I1316" s="4">
        <v>18</v>
      </c>
      <c r="J1316" s="5">
        <v>-0.36</v>
      </c>
      <c r="K1316" s="6">
        <v>4.5520761538387084E-5</v>
      </c>
      <c r="L1316" s="1" t="s">
        <v>21</v>
      </c>
      <c r="M1316" s="7">
        <v>0</v>
      </c>
      <c r="N1316" s="8">
        <v>0</v>
      </c>
      <c r="O1316" s="13" t="s">
        <v>876</v>
      </c>
      <c r="P1316" s="14" t="s">
        <v>877</v>
      </c>
      <c r="Q1316" s="15" t="s">
        <v>878</v>
      </c>
    </row>
    <row r="1317" spans="1:17" x14ac:dyDescent="0.25">
      <c r="A1317" s="1" t="s">
        <v>14</v>
      </c>
      <c r="B1317" s="1" t="s">
        <v>307</v>
      </c>
      <c r="C1317" s="1">
        <v>6332954</v>
      </c>
      <c r="D1317" s="1" t="s">
        <v>318</v>
      </c>
      <c r="E1317" s="3">
        <v>66.208053691275168</v>
      </c>
      <c r="F1317" s="4">
        <v>13811</v>
      </c>
      <c r="G1317" s="4">
        <v>28</v>
      </c>
      <c r="H1317" s="4">
        <v>48</v>
      </c>
      <c r="I1317" s="4">
        <v>20</v>
      </c>
      <c r="J1317" s="5">
        <v>-0.7142857142857143</v>
      </c>
      <c r="K1317" s="6">
        <v>5.1558043841929195E-5</v>
      </c>
      <c r="L1317" s="1" t="s">
        <v>21</v>
      </c>
      <c r="M1317" s="7">
        <v>0</v>
      </c>
      <c r="N1317" s="8">
        <v>0</v>
      </c>
      <c r="O1317" s="13" t="s">
        <v>876</v>
      </c>
      <c r="P1317" s="14" t="s">
        <v>877</v>
      </c>
      <c r="Q1317" s="15" t="s">
        <v>878</v>
      </c>
    </row>
    <row r="1318" spans="1:17" x14ac:dyDescent="0.25">
      <c r="A1318" s="1" t="s">
        <v>14</v>
      </c>
      <c r="B1318" s="1" t="s">
        <v>225</v>
      </c>
      <c r="C1318" s="1">
        <v>6213756</v>
      </c>
      <c r="D1318" s="1" t="s">
        <v>230</v>
      </c>
      <c r="E1318" s="3">
        <v>12.309843400447427</v>
      </c>
      <c r="F1318" s="4">
        <v>50623</v>
      </c>
      <c r="G1318" s="4">
        <v>552</v>
      </c>
      <c r="H1318" s="4">
        <v>572</v>
      </c>
      <c r="I1318" s="4">
        <v>20</v>
      </c>
      <c r="J1318" s="5">
        <v>-3.6231884057971016E-2</v>
      </c>
      <c r="K1318" s="6">
        <v>9.5860157540197803E-6</v>
      </c>
      <c r="L1318" s="1" t="s">
        <v>21</v>
      </c>
      <c r="M1318" s="7">
        <v>0</v>
      </c>
      <c r="N1318" s="8">
        <v>0</v>
      </c>
      <c r="O1318" s="13" t="s">
        <v>876</v>
      </c>
      <c r="P1318" s="14" t="s">
        <v>877</v>
      </c>
      <c r="Q1318" s="15" t="s">
        <v>878</v>
      </c>
    </row>
    <row r="1319" spans="1:17" x14ac:dyDescent="0.25">
      <c r="A1319" s="1" t="s">
        <v>14</v>
      </c>
      <c r="B1319" s="1" t="s">
        <v>541</v>
      </c>
      <c r="C1319" s="1">
        <v>6379577</v>
      </c>
      <c r="D1319" s="1" t="s">
        <v>555</v>
      </c>
      <c r="E1319" s="3">
        <v>66.208892617449663</v>
      </c>
      <c r="F1319" s="4">
        <v>78921</v>
      </c>
      <c r="G1319" s="4">
        <v>160</v>
      </c>
      <c r="H1319" s="4">
        <v>180</v>
      </c>
      <c r="I1319" s="4">
        <v>20</v>
      </c>
      <c r="J1319" s="5">
        <v>-0.125</v>
      </c>
      <c r="K1319" s="6">
        <v>5.1558697136960135E-5</v>
      </c>
      <c r="L1319" s="1" t="s">
        <v>21</v>
      </c>
      <c r="M1319" s="7">
        <v>0</v>
      </c>
      <c r="N1319" s="8">
        <v>0</v>
      </c>
      <c r="O1319" s="13" t="s">
        <v>876</v>
      </c>
      <c r="P1319" s="14" t="s">
        <v>877</v>
      </c>
      <c r="Q1319" s="15" t="s">
        <v>878</v>
      </c>
    </row>
    <row r="1320" spans="1:17" x14ac:dyDescent="0.25">
      <c r="A1320" s="1" t="s">
        <v>14</v>
      </c>
      <c r="B1320" s="1" t="s">
        <v>664</v>
      </c>
      <c r="C1320" s="1">
        <v>6385820</v>
      </c>
      <c r="D1320" s="1" t="s">
        <v>703</v>
      </c>
      <c r="E1320" s="3">
        <v>59.588926174496642</v>
      </c>
      <c r="F1320" s="4">
        <v>63927</v>
      </c>
      <c r="G1320" s="4">
        <v>144</v>
      </c>
      <c r="H1320" s="4">
        <v>164</v>
      </c>
      <c r="I1320" s="4">
        <v>20</v>
      </c>
      <c r="J1320" s="5">
        <v>-0.1388888888888889</v>
      </c>
      <c r="K1320" s="6">
        <v>4.6403546047798167E-5</v>
      </c>
      <c r="L1320" s="1" t="s">
        <v>21</v>
      </c>
      <c r="M1320" s="7">
        <v>0</v>
      </c>
      <c r="N1320" s="8">
        <v>0</v>
      </c>
      <c r="O1320" s="13" t="s">
        <v>876</v>
      </c>
      <c r="P1320" s="14" t="s">
        <v>877</v>
      </c>
      <c r="Q1320" s="15" t="s">
        <v>878</v>
      </c>
    </row>
    <row r="1321" spans="1:17" x14ac:dyDescent="0.25">
      <c r="A1321" s="1" t="s">
        <v>14</v>
      </c>
      <c r="B1321" s="1" t="s">
        <v>504</v>
      </c>
      <c r="C1321" s="1">
        <v>6333466</v>
      </c>
      <c r="D1321" s="1" t="s">
        <v>508</v>
      </c>
      <c r="E1321" s="3">
        <v>66.208053691275168</v>
      </c>
      <c r="F1321" s="4">
        <v>5919</v>
      </c>
      <c r="G1321" s="4">
        <v>12</v>
      </c>
      <c r="H1321" s="4">
        <v>34</v>
      </c>
      <c r="I1321" s="4">
        <v>22</v>
      </c>
      <c r="J1321" s="5">
        <v>-1.8333333333333333</v>
      </c>
      <c r="K1321" s="6">
        <v>5.671384822612211E-5</v>
      </c>
      <c r="L1321" s="1" t="s">
        <v>21</v>
      </c>
      <c r="M1321" s="7">
        <v>0</v>
      </c>
      <c r="N1321" s="8">
        <v>0</v>
      </c>
      <c r="O1321" s="13" t="s">
        <v>876</v>
      </c>
      <c r="P1321" s="14" t="s">
        <v>877</v>
      </c>
      <c r="Q1321" s="15" t="s">
        <v>878</v>
      </c>
    </row>
    <row r="1322" spans="1:17" x14ac:dyDescent="0.25">
      <c r="A1322" s="1" t="s">
        <v>14</v>
      </c>
      <c r="B1322" s="1" t="s">
        <v>738</v>
      </c>
      <c r="C1322" s="1">
        <v>6378888</v>
      </c>
      <c r="D1322" s="1" t="s">
        <v>751</v>
      </c>
      <c r="E1322" s="3">
        <v>59.597315436241608</v>
      </c>
      <c r="F1322" s="4">
        <v>1332</v>
      </c>
      <c r="G1322" s="4">
        <v>3</v>
      </c>
      <c r="H1322" s="4">
        <v>25</v>
      </c>
      <c r="I1322" s="4">
        <v>22</v>
      </c>
      <c r="J1322" s="5">
        <v>-7.333333333333333</v>
      </c>
      <c r="K1322" s="6">
        <v>5.1051086897918328E-5</v>
      </c>
      <c r="L1322" s="1" t="s">
        <v>21</v>
      </c>
      <c r="M1322" s="7">
        <v>0</v>
      </c>
      <c r="N1322" s="8">
        <v>0</v>
      </c>
      <c r="O1322" s="13" t="s">
        <v>876</v>
      </c>
      <c r="P1322" s="14" t="s">
        <v>877</v>
      </c>
      <c r="Q1322" s="15" t="s">
        <v>878</v>
      </c>
    </row>
    <row r="1323" spans="1:17" x14ac:dyDescent="0.25">
      <c r="A1323" s="1" t="s">
        <v>14</v>
      </c>
      <c r="B1323" s="1" t="s">
        <v>15</v>
      </c>
      <c r="C1323" s="1">
        <v>6379834</v>
      </c>
      <c r="D1323" s="1" t="s">
        <v>18</v>
      </c>
      <c r="E1323" s="3">
        <v>82.978923819616156</v>
      </c>
      <c r="F1323" s="4">
        <v>176185</v>
      </c>
      <c r="G1323" s="4">
        <v>285</v>
      </c>
      <c r="H1323" s="4">
        <v>308</v>
      </c>
      <c r="I1323" s="4">
        <v>23</v>
      </c>
      <c r="J1323" s="5">
        <v>-8.0701754385964913E-2</v>
      </c>
      <c r="K1323" s="6">
        <v>7.4310682262713934E-5</v>
      </c>
      <c r="L1323" s="1" t="s">
        <v>21</v>
      </c>
      <c r="M1323" s="7">
        <v>0</v>
      </c>
      <c r="N1323" s="8">
        <v>0</v>
      </c>
      <c r="O1323" s="13" t="s">
        <v>876</v>
      </c>
      <c r="P1323" s="14" t="s">
        <v>877</v>
      </c>
      <c r="Q1323" s="15" t="s">
        <v>878</v>
      </c>
    </row>
    <row r="1324" spans="1:17" x14ac:dyDescent="0.25">
      <c r="A1324" s="1" t="s">
        <v>14</v>
      </c>
      <c r="B1324" s="1" t="s">
        <v>504</v>
      </c>
      <c r="C1324" s="1">
        <v>6347591</v>
      </c>
      <c r="D1324" s="1" t="s">
        <v>509</v>
      </c>
      <c r="E1324" s="3">
        <v>172.88789952820784</v>
      </c>
      <c r="F1324" s="4">
        <v>260179</v>
      </c>
      <c r="G1324" s="4">
        <v>202</v>
      </c>
      <c r="H1324" s="4">
        <v>226</v>
      </c>
      <c r="I1324" s="4">
        <v>24</v>
      </c>
      <c r="J1324" s="5">
        <v>-0.11881188118811881</v>
      </c>
      <c r="K1324" s="6">
        <v>1.6155911083286904E-4</v>
      </c>
      <c r="L1324" s="1" t="s">
        <v>21</v>
      </c>
      <c r="M1324" s="7">
        <v>0</v>
      </c>
      <c r="N1324" s="8">
        <v>0</v>
      </c>
      <c r="O1324" s="13" t="s">
        <v>876</v>
      </c>
      <c r="P1324" s="14" t="s">
        <v>877</v>
      </c>
      <c r="Q1324" s="15" t="s">
        <v>878</v>
      </c>
    </row>
    <row r="1325" spans="1:17" x14ac:dyDescent="0.25">
      <c r="A1325" s="1" t="s">
        <v>14</v>
      </c>
      <c r="B1325" s="1" t="s">
        <v>532</v>
      </c>
      <c r="C1325" s="1">
        <v>6379409</v>
      </c>
      <c r="D1325" s="1" t="s">
        <v>534</v>
      </c>
      <c r="E1325" s="3">
        <v>21.996644295302012</v>
      </c>
      <c r="F1325" s="4">
        <v>1311</v>
      </c>
      <c r="G1325" s="4">
        <v>8</v>
      </c>
      <c r="H1325" s="4">
        <v>32</v>
      </c>
      <c r="I1325" s="4">
        <v>24</v>
      </c>
      <c r="J1325" s="5">
        <v>-3</v>
      </c>
      <c r="K1325" s="6">
        <v>2.0555274853553727E-5</v>
      </c>
      <c r="L1325" s="1" t="s">
        <v>21</v>
      </c>
      <c r="M1325" s="7">
        <v>0</v>
      </c>
      <c r="N1325" s="8">
        <v>0</v>
      </c>
      <c r="O1325" s="13" t="s">
        <v>876</v>
      </c>
      <c r="P1325" s="14" t="s">
        <v>877</v>
      </c>
      <c r="Q1325" s="15" t="s">
        <v>878</v>
      </c>
    </row>
    <row r="1326" spans="1:17" x14ac:dyDescent="0.25">
      <c r="A1326" s="1" t="s">
        <v>14</v>
      </c>
      <c r="B1326" s="1" t="s">
        <v>307</v>
      </c>
      <c r="C1326" s="1">
        <v>6294062</v>
      </c>
      <c r="D1326" s="1" t="s">
        <v>308</v>
      </c>
      <c r="E1326" s="3">
        <v>207.46644295302013</v>
      </c>
      <c r="F1326" s="4">
        <v>136015</v>
      </c>
      <c r="G1326" s="4">
        <v>88</v>
      </c>
      <c r="H1326" s="4">
        <v>114</v>
      </c>
      <c r="I1326" s="4">
        <v>26</v>
      </c>
      <c r="J1326" s="5">
        <v>-0.29545454545454547</v>
      </c>
      <c r="K1326" s="6">
        <v>2.1002781949748883E-4</v>
      </c>
      <c r="L1326" s="1" t="s">
        <v>21</v>
      </c>
      <c r="M1326" s="7">
        <v>0</v>
      </c>
      <c r="N1326" s="8">
        <v>0</v>
      </c>
      <c r="O1326" s="13" t="s">
        <v>876</v>
      </c>
      <c r="P1326" s="14" t="s">
        <v>877</v>
      </c>
      <c r="Q1326" s="15" t="s">
        <v>878</v>
      </c>
    </row>
    <row r="1327" spans="1:17" x14ac:dyDescent="0.25">
      <c r="A1327" s="1" t="s">
        <v>14</v>
      </c>
      <c r="B1327" s="1" t="s">
        <v>119</v>
      </c>
      <c r="C1327" s="1">
        <v>6385808</v>
      </c>
      <c r="D1327" s="1" t="s">
        <v>124</v>
      </c>
      <c r="E1327" s="3">
        <v>122.20850111856824</v>
      </c>
      <c r="F1327" s="4">
        <v>136568</v>
      </c>
      <c r="G1327" s="4">
        <v>150</v>
      </c>
      <c r="H1327" s="4">
        <v>178</v>
      </c>
      <c r="I1327" s="4">
        <v>28</v>
      </c>
      <c r="J1327" s="5">
        <v>-0.18666666666666668</v>
      </c>
      <c r="K1327" s="6">
        <v>1.3323399903992459E-4</v>
      </c>
      <c r="L1327" s="1" t="s">
        <v>21</v>
      </c>
      <c r="M1327" s="7">
        <v>0</v>
      </c>
      <c r="N1327" s="8">
        <v>0</v>
      </c>
      <c r="O1327" s="13" t="s">
        <v>876</v>
      </c>
      <c r="P1327" s="14" t="s">
        <v>877</v>
      </c>
      <c r="Q1327" s="15" t="s">
        <v>878</v>
      </c>
    </row>
    <row r="1328" spans="1:17" x14ac:dyDescent="0.25">
      <c r="A1328" s="1" t="s">
        <v>14</v>
      </c>
      <c r="B1328" s="1" t="s">
        <v>172</v>
      </c>
      <c r="C1328" s="1">
        <v>6385802</v>
      </c>
      <c r="D1328" s="1" t="s">
        <v>190</v>
      </c>
      <c r="E1328" s="3">
        <v>32.471018913971932</v>
      </c>
      <c r="F1328" s="4">
        <v>10644</v>
      </c>
      <c r="G1328" s="4">
        <v>44</v>
      </c>
      <c r="H1328" s="4">
        <v>75</v>
      </c>
      <c r="I1328" s="4">
        <v>31</v>
      </c>
      <c r="J1328" s="5">
        <v>-0.70454545454545459</v>
      </c>
      <c r="K1328" s="6">
        <v>3.9193425743579973E-5</v>
      </c>
      <c r="L1328" s="1" t="s">
        <v>21</v>
      </c>
      <c r="M1328" s="7">
        <v>0</v>
      </c>
      <c r="N1328" s="8">
        <v>0</v>
      </c>
      <c r="O1328" s="13" t="s">
        <v>876</v>
      </c>
      <c r="P1328" s="14" t="s">
        <v>877</v>
      </c>
      <c r="Q1328" s="15" t="s">
        <v>878</v>
      </c>
    </row>
    <row r="1329" spans="1:17" x14ac:dyDescent="0.25">
      <c r="A1329" s="1" t="s">
        <v>14</v>
      </c>
      <c r="B1329" s="1" t="s">
        <v>642</v>
      </c>
      <c r="C1329" s="1">
        <v>6393763</v>
      </c>
      <c r="D1329" s="1" t="s">
        <v>650</v>
      </c>
      <c r="E1329" s="3">
        <v>15.709797564951327</v>
      </c>
      <c r="F1329" s="4">
        <v>345028</v>
      </c>
      <c r="G1329" s="4">
        <v>2948</v>
      </c>
      <c r="H1329" s="4">
        <v>2979</v>
      </c>
      <c r="I1329" s="4">
        <v>31</v>
      </c>
      <c r="J1329" s="5">
        <v>-1.0515603799185889E-2</v>
      </c>
      <c r="K1329" s="6">
        <v>1.8962163951179719E-5</v>
      </c>
      <c r="L1329" s="1" t="s">
        <v>21</v>
      </c>
      <c r="M1329" s="7">
        <v>0</v>
      </c>
      <c r="N1329" s="8">
        <v>0</v>
      </c>
      <c r="O1329" s="13" t="s">
        <v>876</v>
      </c>
      <c r="P1329" s="14" t="s">
        <v>877</v>
      </c>
      <c r="Q1329" s="15" t="s">
        <v>878</v>
      </c>
    </row>
    <row r="1330" spans="1:17" x14ac:dyDescent="0.25">
      <c r="A1330" s="1" t="s">
        <v>14</v>
      </c>
      <c r="B1330" s="1" t="s">
        <v>307</v>
      </c>
      <c r="C1330" s="1">
        <v>6342775</v>
      </c>
      <c r="D1330" s="1" t="s">
        <v>315</v>
      </c>
      <c r="E1330" s="3">
        <v>0</v>
      </c>
      <c r="F1330" s="4"/>
      <c r="G1330" s="4"/>
      <c r="H1330" s="4">
        <v>32</v>
      </c>
      <c r="I1330" s="4">
        <v>32</v>
      </c>
      <c r="J1330" s="5">
        <v>0</v>
      </c>
      <c r="K1330" s="6"/>
      <c r="L1330" s="1" t="s">
        <v>21</v>
      </c>
      <c r="M1330" s="7">
        <v>0</v>
      </c>
      <c r="N1330" s="8">
        <v>0</v>
      </c>
      <c r="O1330" s="13" t="s">
        <v>876</v>
      </c>
      <c r="P1330" s="14" t="s">
        <v>877</v>
      </c>
      <c r="Q1330" s="15" t="s">
        <v>878</v>
      </c>
    </row>
    <row r="1331" spans="1:17" x14ac:dyDescent="0.25">
      <c r="A1331" s="1" t="s">
        <v>14</v>
      </c>
      <c r="B1331" s="1" t="s">
        <v>307</v>
      </c>
      <c r="C1331" s="1">
        <v>6379752</v>
      </c>
      <c r="D1331" s="1" t="s">
        <v>321</v>
      </c>
      <c r="E1331" s="3">
        <v>159.05804780407394</v>
      </c>
      <c r="F1331" s="4">
        <v>135088</v>
      </c>
      <c r="G1331" s="4">
        <v>114</v>
      </c>
      <c r="H1331" s="4">
        <v>146</v>
      </c>
      <c r="I1331" s="4">
        <v>32</v>
      </c>
      <c r="J1331" s="5">
        <v>-0.2807017543859649</v>
      </c>
      <c r="K1331" s="6">
        <v>1.9818064648953235E-4</v>
      </c>
      <c r="L1331" s="1" t="s">
        <v>21</v>
      </c>
      <c r="M1331" s="7">
        <v>0</v>
      </c>
      <c r="N1331" s="8">
        <v>0</v>
      </c>
      <c r="O1331" s="13" t="s">
        <v>876</v>
      </c>
      <c r="P1331" s="14" t="s">
        <v>877</v>
      </c>
      <c r="Q1331" s="15" t="s">
        <v>878</v>
      </c>
    </row>
    <row r="1332" spans="1:17" x14ac:dyDescent="0.25">
      <c r="A1332" s="1" t="s">
        <v>14</v>
      </c>
      <c r="B1332" s="1" t="s">
        <v>307</v>
      </c>
      <c r="C1332" s="1">
        <v>6379782</v>
      </c>
      <c r="D1332" s="1" t="s">
        <v>328</v>
      </c>
      <c r="E1332" s="3">
        <v>276.62678727750222</v>
      </c>
      <c r="F1332" s="4">
        <v>94800</v>
      </c>
      <c r="G1332" s="4">
        <v>46</v>
      </c>
      <c r="H1332" s="4">
        <v>80</v>
      </c>
      <c r="I1332" s="4">
        <v>34</v>
      </c>
      <c r="J1332" s="5">
        <v>-0.73913043478260865</v>
      </c>
      <c r="K1332" s="6">
        <v>3.6620879021420963E-4</v>
      </c>
      <c r="L1332" s="1" t="s">
        <v>21</v>
      </c>
      <c r="M1332" s="7">
        <v>0</v>
      </c>
      <c r="N1332" s="8">
        <v>0</v>
      </c>
      <c r="O1332" s="13" t="s">
        <v>876</v>
      </c>
      <c r="P1332" s="14" t="s">
        <v>877</v>
      </c>
      <c r="Q1332" s="15" t="s">
        <v>878</v>
      </c>
    </row>
    <row r="1333" spans="1:17" x14ac:dyDescent="0.25">
      <c r="A1333" s="1" t="s">
        <v>14</v>
      </c>
      <c r="B1333" s="1" t="s">
        <v>172</v>
      </c>
      <c r="C1333" s="1">
        <v>6379026</v>
      </c>
      <c r="D1333" s="1" t="s">
        <v>189</v>
      </c>
      <c r="E1333" s="3">
        <v>42.237136465324383</v>
      </c>
      <c r="F1333" s="4">
        <v>944</v>
      </c>
      <c r="G1333" s="4">
        <v>3</v>
      </c>
      <c r="H1333" s="4">
        <v>39</v>
      </c>
      <c r="I1333" s="4">
        <v>36</v>
      </c>
      <c r="J1333" s="5">
        <v>-12</v>
      </c>
      <c r="K1333" s="6">
        <v>5.920420888407237E-5</v>
      </c>
      <c r="L1333" s="1" t="s">
        <v>21</v>
      </c>
      <c r="M1333" s="7">
        <v>0</v>
      </c>
      <c r="N1333" s="8">
        <v>0</v>
      </c>
      <c r="O1333" s="13" t="s">
        <v>876</v>
      </c>
      <c r="P1333" s="14" t="s">
        <v>877</v>
      </c>
      <c r="Q1333" s="15" t="s">
        <v>878</v>
      </c>
    </row>
    <row r="1334" spans="1:17" x14ac:dyDescent="0.25">
      <c r="A1334" s="1" t="s">
        <v>14</v>
      </c>
      <c r="B1334" s="1" t="s">
        <v>307</v>
      </c>
      <c r="C1334" s="1">
        <v>6332958</v>
      </c>
      <c r="D1334" s="1" t="s">
        <v>319</v>
      </c>
      <c r="E1334" s="3">
        <v>470.27478789413698</v>
      </c>
      <c r="F1334" s="4">
        <v>185688</v>
      </c>
      <c r="G1334" s="4">
        <v>53</v>
      </c>
      <c r="H1334" s="4">
        <v>90</v>
      </c>
      <c r="I1334" s="4">
        <v>37</v>
      </c>
      <c r="J1334" s="5">
        <v>-0.69811320754716977</v>
      </c>
      <c r="K1334" s="6">
        <v>6.7749958718558165E-4</v>
      </c>
      <c r="L1334" s="1" t="s">
        <v>21</v>
      </c>
      <c r="M1334" s="7">
        <v>0</v>
      </c>
      <c r="N1334" s="8">
        <v>0</v>
      </c>
      <c r="O1334" s="13" t="s">
        <v>876</v>
      </c>
      <c r="P1334" s="14" t="s">
        <v>877</v>
      </c>
      <c r="Q1334" s="15" t="s">
        <v>878</v>
      </c>
    </row>
    <row r="1335" spans="1:17" x14ac:dyDescent="0.25">
      <c r="A1335" s="1" t="s">
        <v>14</v>
      </c>
      <c r="B1335" s="1" t="s">
        <v>401</v>
      </c>
      <c r="C1335" s="1">
        <v>6379824</v>
      </c>
      <c r="D1335" s="1" t="s">
        <v>414</v>
      </c>
      <c r="E1335" s="3">
        <v>32.46953020134228</v>
      </c>
      <c r="F1335" s="4">
        <v>483796</v>
      </c>
      <c r="G1335" s="4">
        <v>2000</v>
      </c>
      <c r="H1335" s="4">
        <v>2043</v>
      </c>
      <c r="I1335" s="4">
        <v>43</v>
      </c>
      <c r="J1335" s="5">
        <v>-2.1499999999999998E-2</v>
      </c>
      <c r="K1335" s="6">
        <v>5.4362581919799747E-5</v>
      </c>
      <c r="L1335" s="1" t="s">
        <v>21</v>
      </c>
      <c r="M1335" s="7">
        <v>0</v>
      </c>
      <c r="N1335" s="8">
        <v>0</v>
      </c>
      <c r="O1335" s="13" t="s">
        <v>876</v>
      </c>
      <c r="P1335" s="14" t="s">
        <v>877</v>
      </c>
      <c r="Q1335" s="15" t="s">
        <v>878</v>
      </c>
    </row>
    <row r="1336" spans="1:17" x14ac:dyDescent="0.25">
      <c r="A1336" s="1" t="s">
        <v>14</v>
      </c>
      <c r="B1336" s="1" t="s">
        <v>225</v>
      </c>
      <c r="C1336" s="1">
        <v>6332212</v>
      </c>
      <c r="D1336" s="1" t="s">
        <v>236</v>
      </c>
      <c r="E1336" s="3">
        <v>88.259507829977622</v>
      </c>
      <c r="F1336" s="4">
        <v>9863</v>
      </c>
      <c r="G1336" s="4">
        <v>15</v>
      </c>
      <c r="H1336" s="4">
        <v>59</v>
      </c>
      <c r="I1336" s="4">
        <v>44</v>
      </c>
      <c r="J1336" s="5">
        <v>-2.9333333333333331</v>
      </c>
      <c r="K1336" s="6">
        <v>1.5120626728954009E-4</v>
      </c>
      <c r="L1336" s="1" t="s">
        <v>21</v>
      </c>
      <c r="M1336" s="7">
        <v>0</v>
      </c>
      <c r="N1336" s="8">
        <v>0</v>
      </c>
      <c r="O1336" s="13" t="s">
        <v>876</v>
      </c>
      <c r="P1336" s="14" t="s">
        <v>877</v>
      </c>
      <c r="Q1336" s="15" t="s">
        <v>878</v>
      </c>
    </row>
    <row r="1337" spans="1:17" x14ac:dyDescent="0.25">
      <c r="A1337" s="1" t="s">
        <v>14</v>
      </c>
      <c r="B1337" s="1" t="s">
        <v>738</v>
      </c>
      <c r="C1337" s="1">
        <v>6385828</v>
      </c>
      <c r="D1337" s="1" t="s">
        <v>752</v>
      </c>
      <c r="E1337" s="3">
        <v>242.04474272930648</v>
      </c>
      <c r="F1337" s="4">
        <v>54097</v>
      </c>
      <c r="G1337" s="4">
        <v>30</v>
      </c>
      <c r="H1337" s="4">
        <v>74</v>
      </c>
      <c r="I1337" s="4">
        <v>44</v>
      </c>
      <c r="J1337" s="5">
        <v>-1.4666666666666666</v>
      </c>
      <c r="K1337" s="6">
        <v>4.1467126845595915E-4</v>
      </c>
      <c r="L1337" s="1" t="s">
        <v>21</v>
      </c>
      <c r="M1337" s="7">
        <v>0</v>
      </c>
      <c r="N1337" s="8">
        <v>0</v>
      </c>
      <c r="O1337" s="13" t="s">
        <v>876</v>
      </c>
      <c r="P1337" s="14" t="s">
        <v>877</v>
      </c>
      <c r="Q1337" s="15" t="s">
        <v>878</v>
      </c>
    </row>
    <row r="1338" spans="1:17" x14ac:dyDescent="0.25">
      <c r="A1338" s="1" t="s">
        <v>14</v>
      </c>
      <c r="B1338" s="1" t="s">
        <v>784</v>
      </c>
      <c r="C1338" s="1">
        <v>6332590</v>
      </c>
      <c r="D1338" s="1" t="s">
        <v>788</v>
      </c>
      <c r="E1338" s="3">
        <v>138.30838065737393</v>
      </c>
      <c r="F1338" s="4">
        <v>80371</v>
      </c>
      <c r="G1338" s="4">
        <v>78</v>
      </c>
      <c r="H1338" s="4">
        <v>126</v>
      </c>
      <c r="I1338" s="4">
        <v>48</v>
      </c>
      <c r="J1338" s="5">
        <v>-0.61538461538461542</v>
      </c>
      <c r="K1338" s="6">
        <v>2.5849095351052699E-4</v>
      </c>
      <c r="L1338" s="1" t="s">
        <v>21</v>
      </c>
      <c r="M1338" s="7">
        <v>0</v>
      </c>
      <c r="N1338" s="8">
        <v>0</v>
      </c>
      <c r="O1338" s="13" t="s">
        <v>876</v>
      </c>
      <c r="P1338" s="14" t="s">
        <v>877</v>
      </c>
      <c r="Q1338" s="15" t="s">
        <v>878</v>
      </c>
    </row>
    <row r="1339" spans="1:17" x14ac:dyDescent="0.25">
      <c r="A1339" s="1" t="s">
        <v>14</v>
      </c>
      <c r="B1339" s="1" t="s">
        <v>595</v>
      </c>
      <c r="C1339" s="1">
        <v>6378848</v>
      </c>
      <c r="D1339" s="1" t="s">
        <v>614</v>
      </c>
      <c r="E1339" s="3">
        <v>64.94926897611461</v>
      </c>
      <c r="F1339" s="4">
        <v>143710</v>
      </c>
      <c r="G1339" s="4">
        <v>297</v>
      </c>
      <c r="H1339" s="4">
        <v>345</v>
      </c>
      <c r="I1339" s="4">
        <v>48</v>
      </c>
      <c r="J1339" s="5">
        <v>-0.16161616161616163</v>
      </c>
      <c r="K1339" s="6">
        <v>1.2138670402799236E-4</v>
      </c>
      <c r="L1339" s="1" t="s">
        <v>21</v>
      </c>
      <c r="M1339" s="7">
        <v>0</v>
      </c>
      <c r="N1339" s="8">
        <v>0</v>
      </c>
      <c r="O1339" s="13" t="s">
        <v>876</v>
      </c>
      <c r="P1339" s="14" t="s">
        <v>877</v>
      </c>
      <c r="Q1339" s="15" t="s">
        <v>878</v>
      </c>
    </row>
    <row r="1340" spans="1:17" x14ac:dyDescent="0.25">
      <c r="A1340" s="1" t="s">
        <v>22</v>
      </c>
      <c r="B1340" s="1" t="s">
        <v>504</v>
      </c>
      <c r="C1340" s="1">
        <v>6426577</v>
      </c>
      <c r="D1340" s="1" t="s">
        <v>894</v>
      </c>
      <c r="E1340" s="3">
        <v>66.209296544867016</v>
      </c>
      <c r="F1340" s="4">
        <v>159816</v>
      </c>
      <c r="G1340" s="4">
        <v>324</v>
      </c>
      <c r="H1340" s="4">
        <v>375</v>
      </c>
      <c r="I1340" s="4">
        <v>51</v>
      </c>
      <c r="J1340" s="5">
        <v>-0.15740740740740741</v>
      </c>
      <c r="K1340" s="6">
        <v>1.3147547980036967E-4</v>
      </c>
      <c r="L1340" s="1" t="s">
        <v>21</v>
      </c>
      <c r="M1340" s="7">
        <v>0</v>
      </c>
      <c r="N1340" s="8">
        <v>0</v>
      </c>
      <c r="O1340" s="13" t="s">
        <v>876</v>
      </c>
      <c r="P1340" s="14" t="s">
        <v>877</v>
      </c>
      <c r="Q1340" s="15" t="s">
        <v>878</v>
      </c>
    </row>
    <row r="1341" spans="1:17" x14ac:dyDescent="0.25">
      <c r="A1341" s="1" t="s">
        <v>14</v>
      </c>
      <c r="B1341" s="1" t="s">
        <v>101</v>
      </c>
      <c r="C1341" s="1">
        <v>6379682</v>
      </c>
      <c r="D1341" s="1" t="s">
        <v>105</v>
      </c>
      <c r="E1341" s="3">
        <v>101.8384290330599</v>
      </c>
      <c r="F1341" s="4">
        <v>102424</v>
      </c>
      <c r="G1341" s="4">
        <v>135</v>
      </c>
      <c r="H1341" s="4">
        <v>186</v>
      </c>
      <c r="I1341" s="4">
        <v>51</v>
      </c>
      <c r="J1341" s="5">
        <v>-0.37777777777777777</v>
      </c>
      <c r="K1341" s="6">
        <v>2.0222622830865089E-4</v>
      </c>
      <c r="L1341" s="1" t="s">
        <v>21</v>
      </c>
      <c r="M1341" s="7">
        <v>0</v>
      </c>
      <c r="N1341" s="8">
        <v>0</v>
      </c>
      <c r="O1341" s="13" t="s">
        <v>876</v>
      </c>
      <c r="P1341" s="14" t="s">
        <v>877</v>
      </c>
      <c r="Q1341" s="15" t="s">
        <v>878</v>
      </c>
    </row>
    <row r="1342" spans="1:17" x14ac:dyDescent="0.25">
      <c r="A1342" s="1" t="s">
        <v>22</v>
      </c>
      <c r="B1342" s="1" t="s">
        <v>595</v>
      </c>
      <c r="C1342" s="1">
        <v>6425917</v>
      </c>
      <c r="D1342" s="1" t="s">
        <v>626</v>
      </c>
      <c r="E1342" s="3">
        <v>51.959320641008077</v>
      </c>
      <c r="F1342" s="4">
        <v>303484</v>
      </c>
      <c r="G1342" s="4">
        <v>784</v>
      </c>
      <c r="H1342" s="4">
        <v>836</v>
      </c>
      <c r="I1342" s="4">
        <v>52</v>
      </c>
      <c r="J1342" s="5">
        <v>-6.6326530612244902E-2</v>
      </c>
      <c r="K1342" s="6">
        <v>1.0520161874345115E-4</v>
      </c>
      <c r="L1342" s="1" t="s">
        <v>21</v>
      </c>
      <c r="M1342" s="7">
        <v>0</v>
      </c>
      <c r="N1342" s="8">
        <v>0</v>
      </c>
      <c r="O1342" s="13" t="s">
        <v>876</v>
      </c>
      <c r="P1342" s="14" t="s">
        <v>877</v>
      </c>
      <c r="Q1342" s="15" t="s">
        <v>878</v>
      </c>
    </row>
    <row r="1343" spans="1:17" x14ac:dyDescent="0.25">
      <c r="A1343" s="1" t="s">
        <v>14</v>
      </c>
      <c r="B1343" s="1" t="s">
        <v>664</v>
      </c>
      <c r="C1343" s="1">
        <v>6385822</v>
      </c>
      <c r="D1343" s="1" t="s">
        <v>698</v>
      </c>
      <c r="E1343" s="3">
        <v>29.789644794231727</v>
      </c>
      <c r="F1343" s="4">
        <v>92546</v>
      </c>
      <c r="G1343" s="4">
        <v>417</v>
      </c>
      <c r="H1343" s="4">
        <v>470</v>
      </c>
      <c r="I1343" s="4">
        <v>53</v>
      </c>
      <c r="J1343" s="5">
        <v>-0.12709832134292565</v>
      </c>
      <c r="K1343" s="6">
        <v>6.1474755347295075E-5</v>
      </c>
      <c r="L1343" s="1" t="s">
        <v>21</v>
      </c>
      <c r="M1343" s="7">
        <v>0</v>
      </c>
      <c r="N1343" s="8">
        <v>0</v>
      </c>
      <c r="O1343" s="13" t="s">
        <v>876</v>
      </c>
      <c r="P1343" s="14" t="s">
        <v>877</v>
      </c>
      <c r="Q1343" s="15" t="s">
        <v>878</v>
      </c>
    </row>
    <row r="1344" spans="1:17" x14ac:dyDescent="0.25">
      <c r="A1344" s="1" t="s">
        <v>14</v>
      </c>
      <c r="B1344" s="1" t="s">
        <v>270</v>
      </c>
      <c r="C1344" s="1">
        <v>6332784</v>
      </c>
      <c r="D1344" s="1" t="s">
        <v>277</v>
      </c>
      <c r="E1344" s="3">
        <v>59.589219132843297</v>
      </c>
      <c r="F1344" s="4">
        <v>279682</v>
      </c>
      <c r="G1344" s="4">
        <v>630</v>
      </c>
      <c r="H1344" s="4">
        <v>683</v>
      </c>
      <c r="I1344" s="4">
        <v>53</v>
      </c>
      <c r="J1344" s="5">
        <v>-8.4126984126984133E-2</v>
      </c>
      <c r="K1344" s="6">
        <v>1.229700015838128E-4</v>
      </c>
      <c r="L1344" s="1" t="s">
        <v>21</v>
      </c>
      <c r="M1344" s="7">
        <v>0</v>
      </c>
      <c r="N1344" s="8">
        <v>0</v>
      </c>
      <c r="O1344" s="13" t="s">
        <v>876</v>
      </c>
      <c r="P1344" s="14" t="s">
        <v>877</v>
      </c>
      <c r="Q1344" s="15" t="s">
        <v>878</v>
      </c>
    </row>
    <row r="1345" spans="1:17" x14ac:dyDescent="0.25">
      <c r="A1345" s="1" t="s">
        <v>14</v>
      </c>
      <c r="B1345" s="1" t="s">
        <v>307</v>
      </c>
      <c r="C1345" s="1">
        <v>6379793</v>
      </c>
      <c r="D1345" s="1" t="s">
        <v>331</v>
      </c>
      <c r="E1345" s="3">
        <v>0</v>
      </c>
      <c r="F1345" s="4"/>
      <c r="G1345" s="4"/>
      <c r="H1345" s="4">
        <v>56</v>
      </c>
      <c r="I1345" s="4">
        <v>56</v>
      </c>
      <c r="J1345" s="5">
        <v>0</v>
      </c>
      <c r="K1345" s="6"/>
      <c r="L1345" s="1" t="s">
        <v>21</v>
      </c>
      <c r="M1345" s="7">
        <v>0</v>
      </c>
      <c r="N1345" s="8">
        <v>0</v>
      </c>
      <c r="O1345" s="13" t="s">
        <v>876</v>
      </c>
      <c r="P1345" s="14" t="s">
        <v>877</v>
      </c>
      <c r="Q1345" s="15" t="s">
        <v>878</v>
      </c>
    </row>
    <row r="1346" spans="1:17" x14ac:dyDescent="0.25">
      <c r="A1346" s="1" t="s">
        <v>14</v>
      </c>
      <c r="B1346" s="1" t="s">
        <v>812</v>
      </c>
      <c r="C1346" s="1">
        <v>6332737</v>
      </c>
      <c r="D1346" s="1" t="s">
        <v>820</v>
      </c>
      <c r="E1346" s="3">
        <v>33.099572370374766</v>
      </c>
      <c r="F1346" s="4">
        <v>668757</v>
      </c>
      <c r="G1346" s="4">
        <v>2712</v>
      </c>
      <c r="H1346" s="4">
        <v>2770</v>
      </c>
      <c r="I1346" s="4">
        <v>58</v>
      </c>
      <c r="J1346" s="5">
        <v>-2.1386430678466076E-2</v>
      </c>
      <c r="K1346" s="6">
        <v>7.4749103983595211E-5</v>
      </c>
      <c r="L1346" s="1" t="s">
        <v>21</v>
      </c>
      <c r="M1346" s="7">
        <v>0</v>
      </c>
      <c r="N1346" s="8">
        <v>0</v>
      </c>
      <c r="O1346" s="13" t="s">
        <v>876</v>
      </c>
      <c r="P1346" s="14" t="s">
        <v>877</v>
      </c>
      <c r="Q1346" s="15" t="s">
        <v>878</v>
      </c>
    </row>
    <row r="1347" spans="1:17" x14ac:dyDescent="0.25">
      <c r="A1347" s="1" t="s">
        <v>14</v>
      </c>
      <c r="B1347" s="1" t="s">
        <v>664</v>
      </c>
      <c r="C1347" s="1">
        <v>6294187</v>
      </c>
      <c r="D1347" s="1" t="s">
        <v>684</v>
      </c>
      <c r="E1347" s="3">
        <v>276.62550335570472</v>
      </c>
      <c r="F1347" s="4">
        <v>103043</v>
      </c>
      <c r="G1347" s="4">
        <v>50</v>
      </c>
      <c r="H1347" s="4">
        <v>108</v>
      </c>
      <c r="I1347" s="4">
        <v>58</v>
      </c>
      <c r="J1347" s="5">
        <v>-1.1599999999999999</v>
      </c>
      <c r="K1347" s="6">
        <v>6.2470621322458539E-4</v>
      </c>
      <c r="L1347" s="1" t="s">
        <v>21</v>
      </c>
      <c r="M1347" s="7">
        <v>0</v>
      </c>
      <c r="N1347" s="8">
        <v>0</v>
      </c>
      <c r="O1347" s="13" t="s">
        <v>876</v>
      </c>
      <c r="P1347" s="14" t="s">
        <v>877</v>
      </c>
      <c r="Q1347" s="15" t="s">
        <v>878</v>
      </c>
    </row>
    <row r="1348" spans="1:17" x14ac:dyDescent="0.25">
      <c r="A1348" s="1" t="s">
        <v>14</v>
      </c>
      <c r="B1348" s="1" t="s">
        <v>90</v>
      </c>
      <c r="C1348" s="1">
        <v>6379609</v>
      </c>
      <c r="D1348" s="1" t="s">
        <v>95</v>
      </c>
      <c r="E1348" s="3">
        <v>64.949471572938364</v>
      </c>
      <c r="F1348" s="4">
        <v>84194</v>
      </c>
      <c r="G1348" s="4">
        <v>174</v>
      </c>
      <c r="H1348" s="4">
        <v>233</v>
      </c>
      <c r="I1348" s="4">
        <v>59</v>
      </c>
      <c r="J1348" s="5">
        <v>-0.33908045977011492</v>
      </c>
      <c r="K1348" s="6">
        <v>1.492049557826146E-4</v>
      </c>
      <c r="L1348" s="1" t="s">
        <v>21</v>
      </c>
      <c r="M1348" s="7">
        <v>0</v>
      </c>
      <c r="N1348" s="8">
        <v>0</v>
      </c>
      <c r="O1348" s="13" t="s">
        <v>876</v>
      </c>
      <c r="P1348" s="14" t="s">
        <v>877</v>
      </c>
      <c r="Q1348" s="15" t="s">
        <v>878</v>
      </c>
    </row>
    <row r="1349" spans="1:17" x14ac:dyDescent="0.25">
      <c r="A1349" s="1" t="s">
        <v>22</v>
      </c>
      <c r="B1349" s="1" t="s">
        <v>307</v>
      </c>
      <c r="C1349" s="1">
        <v>6426491</v>
      </c>
      <c r="D1349" s="1" t="s">
        <v>334</v>
      </c>
      <c r="E1349" s="3">
        <v>159.05592841163312</v>
      </c>
      <c r="F1349" s="4">
        <v>35549</v>
      </c>
      <c r="G1349" s="4">
        <v>30</v>
      </c>
      <c r="H1349" s="4">
        <v>90</v>
      </c>
      <c r="I1349" s="4">
        <v>60</v>
      </c>
      <c r="J1349" s="5">
        <v>-2</v>
      </c>
      <c r="K1349" s="6">
        <v>3.7158376087921763E-4</v>
      </c>
      <c r="L1349" s="1" t="s">
        <v>21</v>
      </c>
      <c r="M1349" s="7">
        <v>0</v>
      </c>
      <c r="N1349" s="8">
        <v>0</v>
      </c>
      <c r="O1349" s="13" t="s">
        <v>876</v>
      </c>
      <c r="P1349" s="14" t="s">
        <v>877</v>
      </c>
      <c r="Q1349" s="15" t="s">
        <v>878</v>
      </c>
    </row>
    <row r="1350" spans="1:17" x14ac:dyDescent="0.25">
      <c r="A1350" s="1" t="s">
        <v>14</v>
      </c>
      <c r="B1350" s="1" t="s">
        <v>225</v>
      </c>
      <c r="C1350" s="1">
        <v>6332210</v>
      </c>
      <c r="D1350" s="1" t="s">
        <v>234</v>
      </c>
      <c r="E1350" s="3">
        <v>64.947800149142424</v>
      </c>
      <c r="F1350" s="4">
        <v>17419</v>
      </c>
      <c r="G1350" s="4">
        <v>36</v>
      </c>
      <c r="H1350" s="4">
        <v>98</v>
      </c>
      <c r="I1350" s="4">
        <v>62</v>
      </c>
      <c r="J1350" s="5">
        <v>-1.7222222222222223</v>
      </c>
      <c r="K1350" s="6">
        <v>1.5678761353922119E-4</v>
      </c>
      <c r="L1350" s="1" t="s">
        <v>21</v>
      </c>
      <c r="M1350" s="7">
        <v>0</v>
      </c>
      <c r="N1350" s="8">
        <v>0</v>
      </c>
      <c r="O1350" s="13" t="s">
        <v>876</v>
      </c>
      <c r="P1350" s="14" t="s">
        <v>877</v>
      </c>
      <c r="Q1350" s="15" t="s">
        <v>878</v>
      </c>
    </row>
    <row r="1351" spans="1:17" x14ac:dyDescent="0.25">
      <c r="A1351" s="1" t="s">
        <v>14</v>
      </c>
      <c r="B1351" s="1" t="s">
        <v>664</v>
      </c>
      <c r="C1351" s="1">
        <v>6378873</v>
      </c>
      <c r="D1351" s="1" t="s">
        <v>685</v>
      </c>
      <c r="E1351" s="3">
        <v>66.209146246293116</v>
      </c>
      <c r="F1351" s="4">
        <v>424202</v>
      </c>
      <c r="G1351" s="4">
        <v>860</v>
      </c>
      <c r="H1351" s="4">
        <v>922</v>
      </c>
      <c r="I1351" s="4">
        <v>62</v>
      </c>
      <c r="J1351" s="5">
        <v>-7.2093023255813959E-2</v>
      </c>
      <c r="K1351" s="6">
        <v>1.5983257339875661E-4</v>
      </c>
      <c r="L1351" s="1" t="s">
        <v>21</v>
      </c>
      <c r="M1351" s="7">
        <v>0</v>
      </c>
      <c r="N1351" s="8">
        <v>0</v>
      </c>
      <c r="O1351" s="13" t="s">
        <v>876</v>
      </c>
      <c r="P1351" s="14" t="s">
        <v>877</v>
      </c>
      <c r="Q1351" s="15" t="s">
        <v>878</v>
      </c>
    </row>
    <row r="1352" spans="1:17" x14ac:dyDescent="0.25">
      <c r="A1352" s="1" t="s">
        <v>14</v>
      </c>
      <c r="B1352" s="1" t="s">
        <v>142</v>
      </c>
      <c r="C1352" s="1">
        <v>6330767</v>
      </c>
      <c r="D1352" s="1" t="s">
        <v>144</v>
      </c>
      <c r="E1352" s="3">
        <v>43.029455630126769</v>
      </c>
      <c r="F1352" s="4">
        <v>46162</v>
      </c>
      <c r="G1352" s="4">
        <v>144</v>
      </c>
      <c r="H1352" s="4">
        <v>207</v>
      </c>
      <c r="I1352" s="4">
        <v>63</v>
      </c>
      <c r="J1352" s="5">
        <v>-0.4375</v>
      </c>
      <c r="K1352" s="6">
        <v>1.0555091826417858E-4</v>
      </c>
      <c r="L1352" s="1" t="s">
        <v>21</v>
      </c>
      <c r="M1352" s="7">
        <v>0</v>
      </c>
      <c r="N1352" s="8">
        <v>0</v>
      </c>
      <c r="O1352" s="13" t="s">
        <v>876</v>
      </c>
      <c r="P1352" s="14" t="s">
        <v>877</v>
      </c>
      <c r="Q1352" s="15" t="s">
        <v>878</v>
      </c>
    </row>
    <row r="1353" spans="1:17" x14ac:dyDescent="0.25">
      <c r="A1353" s="1" t="s">
        <v>14</v>
      </c>
      <c r="B1353" s="1" t="s">
        <v>664</v>
      </c>
      <c r="C1353" s="1">
        <v>6378866</v>
      </c>
      <c r="D1353" s="1" t="s">
        <v>681</v>
      </c>
      <c r="E1353" s="3">
        <v>46.33935499680085</v>
      </c>
      <c r="F1353" s="4">
        <v>680790</v>
      </c>
      <c r="G1353" s="4">
        <v>1972</v>
      </c>
      <c r="H1353" s="4">
        <v>2037</v>
      </c>
      <c r="I1353" s="4">
        <v>65</v>
      </c>
      <c r="J1353" s="5">
        <v>-3.2961460446247468E-2</v>
      </c>
      <c r="K1353" s="6">
        <v>1.1727864936092388E-4</v>
      </c>
      <c r="L1353" s="1" t="s">
        <v>21</v>
      </c>
      <c r="M1353" s="7">
        <v>0</v>
      </c>
      <c r="N1353" s="8">
        <v>0</v>
      </c>
      <c r="O1353" s="13" t="s">
        <v>876</v>
      </c>
      <c r="P1353" s="14" t="s">
        <v>877</v>
      </c>
      <c r="Q1353" s="15" t="s">
        <v>878</v>
      </c>
    </row>
    <row r="1354" spans="1:17" x14ac:dyDescent="0.25">
      <c r="A1354" s="1" t="s">
        <v>14</v>
      </c>
      <c r="B1354" s="1" t="s">
        <v>208</v>
      </c>
      <c r="C1354" s="1">
        <v>6379252</v>
      </c>
      <c r="D1354" s="1" t="s">
        <v>213</v>
      </c>
      <c r="E1354" s="3">
        <v>29.229497954330167</v>
      </c>
      <c r="F1354" s="4">
        <v>72514</v>
      </c>
      <c r="G1354" s="4">
        <v>333</v>
      </c>
      <c r="H1354" s="4">
        <v>400</v>
      </c>
      <c r="I1354" s="4">
        <v>67</v>
      </c>
      <c r="J1354" s="5">
        <v>-0.20120120120120119</v>
      </c>
      <c r="K1354" s="6">
        <v>7.6252093778713772E-5</v>
      </c>
      <c r="L1354" s="1" t="s">
        <v>21</v>
      </c>
      <c r="M1354" s="7">
        <v>0</v>
      </c>
      <c r="N1354" s="8">
        <v>0</v>
      </c>
      <c r="O1354" s="13" t="s">
        <v>876</v>
      </c>
      <c r="P1354" s="14" t="s">
        <v>877</v>
      </c>
      <c r="Q1354" s="15" t="s">
        <v>878</v>
      </c>
    </row>
    <row r="1355" spans="1:17" x14ac:dyDescent="0.25">
      <c r="A1355" s="1" t="s">
        <v>14</v>
      </c>
      <c r="B1355" s="1" t="s">
        <v>208</v>
      </c>
      <c r="C1355" s="1">
        <v>6379274</v>
      </c>
      <c r="D1355" s="1" t="s">
        <v>214</v>
      </c>
      <c r="E1355" s="3">
        <v>29.229503882089748</v>
      </c>
      <c r="F1355" s="4">
        <v>44423</v>
      </c>
      <c r="G1355" s="4">
        <v>204</v>
      </c>
      <c r="H1355" s="4">
        <v>272</v>
      </c>
      <c r="I1355" s="4">
        <v>68</v>
      </c>
      <c r="J1355" s="5">
        <v>-0.33333333333333331</v>
      </c>
      <c r="K1355" s="6">
        <v>7.7390200425410388E-5</v>
      </c>
      <c r="L1355" s="1" t="s">
        <v>21</v>
      </c>
      <c r="M1355" s="7">
        <v>0</v>
      </c>
      <c r="N1355" s="8">
        <v>0</v>
      </c>
      <c r="O1355" s="13" t="s">
        <v>876</v>
      </c>
      <c r="P1355" s="14" t="s">
        <v>877</v>
      </c>
      <c r="Q1355" s="15" t="s">
        <v>878</v>
      </c>
    </row>
    <row r="1356" spans="1:17" x14ac:dyDescent="0.25">
      <c r="A1356" s="1" t="s">
        <v>14</v>
      </c>
      <c r="B1356" s="1" t="s">
        <v>350</v>
      </c>
      <c r="C1356" s="1">
        <v>6332794</v>
      </c>
      <c r="D1356" s="1" t="s">
        <v>353</v>
      </c>
      <c r="E1356" s="3">
        <v>12.569832214765102</v>
      </c>
      <c r="F1356" s="4">
        <v>374581</v>
      </c>
      <c r="G1356" s="4">
        <v>4000</v>
      </c>
      <c r="H1356" s="4">
        <v>4068</v>
      </c>
      <c r="I1356" s="4">
        <v>68</v>
      </c>
      <c r="J1356" s="5">
        <v>-1.7000000000000001E-2</v>
      </c>
      <c r="K1356" s="6">
        <v>3.3280819213990121E-5</v>
      </c>
      <c r="L1356" s="1" t="s">
        <v>21</v>
      </c>
      <c r="M1356" s="7">
        <v>0</v>
      </c>
      <c r="N1356" s="8">
        <v>0</v>
      </c>
      <c r="O1356" s="13" t="s">
        <v>876</v>
      </c>
      <c r="P1356" s="14" t="s">
        <v>877</v>
      </c>
      <c r="Q1356" s="15" t="s">
        <v>878</v>
      </c>
    </row>
    <row r="1357" spans="1:17" x14ac:dyDescent="0.25">
      <c r="A1357" s="1" t="s">
        <v>14</v>
      </c>
      <c r="B1357" s="1" t="s">
        <v>142</v>
      </c>
      <c r="C1357" s="1">
        <v>6378998</v>
      </c>
      <c r="D1357" s="1" t="s">
        <v>157</v>
      </c>
      <c r="E1357" s="3">
        <v>66.208914128377216</v>
      </c>
      <c r="F1357" s="4">
        <v>153896</v>
      </c>
      <c r="G1357" s="4">
        <v>312</v>
      </c>
      <c r="H1357" s="4">
        <v>381</v>
      </c>
      <c r="I1357" s="4">
        <v>69</v>
      </c>
      <c r="J1357" s="5">
        <v>-0.22115384615384615</v>
      </c>
      <c r="K1357" s="6">
        <v>1.7787756291399597E-4</v>
      </c>
      <c r="L1357" s="1" t="s">
        <v>21</v>
      </c>
      <c r="M1357" s="7">
        <v>0</v>
      </c>
      <c r="N1357" s="8">
        <v>0</v>
      </c>
      <c r="O1357" s="13" t="s">
        <v>876</v>
      </c>
      <c r="P1357" s="14" t="s">
        <v>877</v>
      </c>
      <c r="Q1357" s="15" t="s">
        <v>878</v>
      </c>
    </row>
    <row r="1358" spans="1:17" x14ac:dyDescent="0.25">
      <c r="A1358" s="1" t="s">
        <v>14</v>
      </c>
      <c r="B1358" s="1" t="s">
        <v>738</v>
      </c>
      <c r="C1358" s="1">
        <v>6378894</v>
      </c>
      <c r="D1358" s="1" t="s">
        <v>756</v>
      </c>
      <c r="E1358" s="3">
        <v>46.339467417189873</v>
      </c>
      <c r="F1358" s="4">
        <v>214042</v>
      </c>
      <c r="G1358" s="4">
        <v>620</v>
      </c>
      <c r="H1358" s="4">
        <v>689</v>
      </c>
      <c r="I1358" s="4">
        <v>69</v>
      </c>
      <c r="J1358" s="5">
        <v>-0.11129032258064517</v>
      </c>
      <c r="K1358" s="6">
        <v>1.2449609904369971E-4</v>
      </c>
      <c r="L1358" s="1" t="s">
        <v>21</v>
      </c>
      <c r="M1358" s="7">
        <v>0</v>
      </c>
      <c r="N1358" s="8">
        <v>0</v>
      </c>
      <c r="O1358" s="13" t="s">
        <v>876</v>
      </c>
      <c r="P1358" s="14" t="s">
        <v>877</v>
      </c>
      <c r="Q1358" s="15" t="s">
        <v>878</v>
      </c>
    </row>
    <row r="1359" spans="1:17" x14ac:dyDescent="0.25">
      <c r="A1359" s="1" t="s">
        <v>14</v>
      </c>
      <c r="B1359" s="1" t="s">
        <v>376</v>
      </c>
      <c r="C1359" s="1">
        <v>6333040</v>
      </c>
      <c r="D1359" s="1" t="s">
        <v>382</v>
      </c>
      <c r="E1359" s="3">
        <v>32.483221476510067</v>
      </c>
      <c r="F1359" s="4">
        <v>726</v>
      </c>
      <c r="G1359" s="4">
        <v>3</v>
      </c>
      <c r="H1359" s="4">
        <v>75</v>
      </c>
      <c r="I1359" s="4">
        <v>72</v>
      </c>
      <c r="J1359" s="5">
        <v>-24</v>
      </c>
      <c r="K1359" s="6">
        <v>9.1064100953043526E-5</v>
      </c>
      <c r="L1359" s="1" t="s">
        <v>21</v>
      </c>
      <c r="M1359" s="7">
        <v>0</v>
      </c>
      <c r="N1359" s="8">
        <v>0</v>
      </c>
      <c r="O1359" s="13" t="s">
        <v>876</v>
      </c>
      <c r="P1359" s="14" t="s">
        <v>877</v>
      </c>
      <c r="Q1359" s="15" t="s">
        <v>878</v>
      </c>
    </row>
    <row r="1360" spans="1:17" x14ac:dyDescent="0.25">
      <c r="A1360" s="1" t="s">
        <v>14</v>
      </c>
      <c r="B1360" s="1" t="s">
        <v>595</v>
      </c>
      <c r="C1360" s="1">
        <v>6371140</v>
      </c>
      <c r="D1360" s="1" t="s">
        <v>605</v>
      </c>
      <c r="E1360" s="3">
        <v>18.469727313958408</v>
      </c>
      <c r="F1360" s="4">
        <v>362437</v>
      </c>
      <c r="G1360" s="4">
        <v>2634</v>
      </c>
      <c r="H1360" s="4">
        <v>2709</v>
      </c>
      <c r="I1360" s="4">
        <v>75</v>
      </c>
      <c r="J1360" s="5">
        <v>-2.847380410022779E-2</v>
      </c>
      <c r="K1360" s="6">
        <v>5.3935829414456466E-5</v>
      </c>
      <c r="L1360" s="1" t="s">
        <v>21</v>
      </c>
      <c r="M1360" s="7">
        <v>0</v>
      </c>
      <c r="N1360" s="8">
        <v>0</v>
      </c>
      <c r="O1360" s="13" t="s">
        <v>876</v>
      </c>
      <c r="P1360" s="14" t="s">
        <v>877</v>
      </c>
      <c r="Q1360" s="15" t="s">
        <v>878</v>
      </c>
    </row>
    <row r="1361" spans="1:17" x14ac:dyDescent="0.25">
      <c r="A1361" s="1" t="s">
        <v>22</v>
      </c>
      <c r="B1361" s="1" t="s">
        <v>504</v>
      </c>
      <c r="C1361" s="1">
        <v>6426575</v>
      </c>
      <c r="D1361" s="1" t="s">
        <v>519</v>
      </c>
      <c r="E1361" s="3">
        <v>124.47808082250464</v>
      </c>
      <c r="F1361" s="4">
        <v>87172</v>
      </c>
      <c r="G1361" s="4">
        <v>94</v>
      </c>
      <c r="H1361" s="4">
        <v>170</v>
      </c>
      <c r="I1361" s="4">
        <v>76</v>
      </c>
      <c r="J1361" s="5">
        <v>-0.80851063829787229</v>
      </c>
      <c r="K1361" s="6">
        <v>3.6835120146654033E-4</v>
      </c>
      <c r="L1361" s="1" t="s">
        <v>21</v>
      </c>
      <c r="M1361" s="7">
        <v>0</v>
      </c>
      <c r="N1361" s="8">
        <v>0</v>
      </c>
      <c r="O1361" s="13" t="s">
        <v>876</v>
      </c>
      <c r="P1361" s="14" t="s">
        <v>877</v>
      </c>
      <c r="Q1361" s="15" t="s">
        <v>878</v>
      </c>
    </row>
    <row r="1362" spans="1:17" x14ac:dyDescent="0.25">
      <c r="A1362" s="1" t="s">
        <v>14</v>
      </c>
      <c r="B1362" s="1" t="s">
        <v>401</v>
      </c>
      <c r="C1362" s="1">
        <v>6379828</v>
      </c>
      <c r="D1362" s="1" t="s">
        <v>416</v>
      </c>
      <c r="E1362" s="3">
        <v>29.229686001917546</v>
      </c>
      <c r="F1362" s="4">
        <v>97557</v>
      </c>
      <c r="G1362" s="4">
        <v>448</v>
      </c>
      <c r="H1362" s="4">
        <v>525</v>
      </c>
      <c r="I1362" s="4">
        <v>77</v>
      </c>
      <c r="J1362" s="5">
        <v>-0.171875</v>
      </c>
      <c r="K1362" s="6">
        <v>8.7633567083689095E-5</v>
      </c>
      <c r="L1362" s="1" t="s">
        <v>21</v>
      </c>
      <c r="M1362" s="7">
        <v>0</v>
      </c>
      <c r="N1362" s="8">
        <v>0</v>
      </c>
      <c r="O1362" s="13" t="s">
        <v>876</v>
      </c>
      <c r="P1362" s="14" t="s">
        <v>877</v>
      </c>
      <c r="Q1362" s="15" t="s">
        <v>878</v>
      </c>
    </row>
    <row r="1363" spans="1:17" x14ac:dyDescent="0.25">
      <c r="A1363" s="1" t="s">
        <v>14</v>
      </c>
      <c r="B1363" s="1" t="s">
        <v>430</v>
      </c>
      <c r="C1363" s="1">
        <v>6385799</v>
      </c>
      <c r="D1363" s="1" t="s">
        <v>452</v>
      </c>
      <c r="E1363" s="3">
        <v>64.946308724832221</v>
      </c>
      <c r="F1363" s="4">
        <v>9677</v>
      </c>
      <c r="G1363" s="4">
        <v>20</v>
      </c>
      <c r="H1363" s="4">
        <v>100</v>
      </c>
      <c r="I1363" s="4">
        <v>80</v>
      </c>
      <c r="J1363" s="5">
        <v>-4</v>
      </c>
      <c r="K1363" s="6">
        <v>2.0230195246157074E-4</v>
      </c>
      <c r="L1363" s="1" t="s">
        <v>21</v>
      </c>
      <c r="M1363" s="7">
        <v>0</v>
      </c>
      <c r="N1363" s="8">
        <v>0</v>
      </c>
      <c r="O1363" s="13" t="s">
        <v>876</v>
      </c>
      <c r="P1363" s="14" t="s">
        <v>877</v>
      </c>
      <c r="Q1363" s="15" t="s">
        <v>878</v>
      </c>
    </row>
    <row r="1364" spans="1:17" x14ac:dyDescent="0.25">
      <c r="A1364" s="1" t="s">
        <v>22</v>
      </c>
      <c r="B1364" s="1" t="s">
        <v>58</v>
      </c>
      <c r="C1364" s="1">
        <v>6431232</v>
      </c>
      <c r="D1364" s="1" t="s">
        <v>79</v>
      </c>
      <c r="E1364" s="3">
        <v>6.1493288590604029</v>
      </c>
      <c r="F1364" s="4">
        <v>3665</v>
      </c>
      <c r="G1364" s="4">
        <v>80</v>
      </c>
      <c r="H1364" s="4">
        <v>160</v>
      </c>
      <c r="I1364" s="4">
        <v>80</v>
      </c>
      <c r="J1364" s="5">
        <v>-1</v>
      </c>
      <c r="K1364" s="6">
        <v>1.9154610307214444E-5</v>
      </c>
      <c r="L1364" s="1" t="s">
        <v>21</v>
      </c>
      <c r="M1364" s="7">
        <v>0</v>
      </c>
      <c r="N1364" s="8">
        <v>0</v>
      </c>
      <c r="O1364" s="13" t="s">
        <v>876</v>
      </c>
      <c r="P1364" s="14" t="s">
        <v>877</v>
      </c>
      <c r="Q1364" s="15" t="s">
        <v>878</v>
      </c>
    </row>
    <row r="1365" spans="1:17" x14ac:dyDescent="0.25">
      <c r="A1365" s="1" t="s">
        <v>14</v>
      </c>
      <c r="B1365" s="1" t="s">
        <v>172</v>
      </c>
      <c r="C1365" s="1">
        <v>6379030</v>
      </c>
      <c r="D1365" s="1" t="s">
        <v>192</v>
      </c>
      <c r="E1365" s="3">
        <v>29.228187919463085</v>
      </c>
      <c r="F1365" s="4">
        <v>7839</v>
      </c>
      <c r="G1365" s="4">
        <v>36</v>
      </c>
      <c r="H1365" s="4">
        <v>120</v>
      </c>
      <c r="I1365" s="4">
        <v>84</v>
      </c>
      <c r="J1365" s="5">
        <v>-2.3333333333333335</v>
      </c>
      <c r="K1365" s="6">
        <v>9.5595355287656048E-5</v>
      </c>
      <c r="L1365" s="1" t="s">
        <v>21</v>
      </c>
      <c r="M1365" s="7">
        <v>0</v>
      </c>
      <c r="N1365" s="8">
        <v>0</v>
      </c>
      <c r="O1365" s="13" t="s">
        <v>876</v>
      </c>
      <c r="P1365" s="14" t="s">
        <v>877</v>
      </c>
      <c r="Q1365" s="15" t="s">
        <v>878</v>
      </c>
    </row>
    <row r="1366" spans="1:17" x14ac:dyDescent="0.25">
      <c r="A1366" s="1" t="s">
        <v>14</v>
      </c>
      <c r="B1366" s="1" t="s">
        <v>401</v>
      </c>
      <c r="C1366" s="1">
        <v>6288739</v>
      </c>
      <c r="D1366" s="1" t="s">
        <v>404</v>
      </c>
      <c r="E1366" s="3">
        <v>88.258706467661696</v>
      </c>
      <c r="F1366" s="4">
        <v>132163</v>
      </c>
      <c r="G1366" s="4">
        <v>201</v>
      </c>
      <c r="H1366" s="4">
        <v>287</v>
      </c>
      <c r="I1366" s="4">
        <v>86</v>
      </c>
      <c r="J1366" s="5">
        <v>-0.42786069651741293</v>
      </c>
      <c r="K1366" s="6">
        <v>2.9553683904459275E-4</v>
      </c>
      <c r="L1366" s="1" t="s">
        <v>21</v>
      </c>
      <c r="M1366" s="7">
        <v>0</v>
      </c>
      <c r="N1366" s="8">
        <v>0</v>
      </c>
      <c r="O1366" s="13" t="s">
        <v>876</v>
      </c>
      <c r="P1366" s="14" t="s">
        <v>877</v>
      </c>
      <c r="Q1366" s="15" t="s">
        <v>878</v>
      </c>
    </row>
    <row r="1367" spans="1:17" x14ac:dyDescent="0.25">
      <c r="A1367" s="1" t="s">
        <v>14</v>
      </c>
      <c r="B1367" s="1" t="s">
        <v>401</v>
      </c>
      <c r="C1367" s="1">
        <v>6379826</v>
      </c>
      <c r="D1367" s="1" t="s">
        <v>415</v>
      </c>
      <c r="E1367" s="3">
        <v>18.469883077962095</v>
      </c>
      <c r="F1367" s="4">
        <v>43757</v>
      </c>
      <c r="G1367" s="4">
        <v>318</v>
      </c>
      <c r="H1367" s="4">
        <v>406</v>
      </c>
      <c r="I1367" s="4">
        <v>88</v>
      </c>
      <c r="J1367" s="5">
        <v>-0.27672955974842767</v>
      </c>
      <c r="K1367" s="6">
        <v>6.3285240223021489E-5</v>
      </c>
      <c r="L1367" s="1" t="s">
        <v>21</v>
      </c>
      <c r="M1367" s="7">
        <v>0</v>
      </c>
      <c r="N1367" s="8">
        <v>0</v>
      </c>
      <c r="O1367" s="13" t="s">
        <v>876</v>
      </c>
      <c r="P1367" s="14" t="s">
        <v>877</v>
      </c>
      <c r="Q1367" s="15" t="s">
        <v>878</v>
      </c>
    </row>
    <row r="1368" spans="1:17" x14ac:dyDescent="0.25">
      <c r="A1368" s="1" t="s">
        <v>14</v>
      </c>
      <c r="B1368" s="1" t="s">
        <v>430</v>
      </c>
      <c r="C1368" s="1">
        <v>6379044</v>
      </c>
      <c r="D1368" s="1" t="s">
        <v>437</v>
      </c>
      <c r="E1368" s="3">
        <v>108.62895493767978</v>
      </c>
      <c r="F1368" s="4">
        <v>101970</v>
      </c>
      <c r="G1368" s="4">
        <v>126</v>
      </c>
      <c r="H1368" s="4">
        <v>217</v>
      </c>
      <c r="I1368" s="4">
        <v>91</v>
      </c>
      <c r="J1368" s="5">
        <v>-0.72222222222222221</v>
      </c>
      <c r="K1368" s="6">
        <v>3.8489530042968835E-4</v>
      </c>
      <c r="L1368" s="1" t="s">
        <v>21</v>
      </c>
      <c r="M1368" s="7">
        <v>0</v>
      </c>
      <c r="N1368" s="8">
        <v>0</v>
      </c>
      <c r="O1368" s="13" t="s">
        <v>876</v>
      </c>
      <c r="P1368" s="14" t="s">
        <v>877</v>
      </c>
      <c r="Q1368" s="15" t="s">
        <v>878</v>
      </c>
    </row>
    <row r="1369" spans="1:17" x14ac:dyDescent="0.25">
      <c r="A1369" s="1" t="s">
        <v>14</v>
      </c>
      <c r="B1369" s="1" t="s">
        <v>142</v>
      </c>
      <c r="C1369" s="1">
        <v>6333557</v>
      </c>
      <c r="D1369" s="1" t="s">
        <v>148</v>
      </c>
      <c r="E1369" s="3">
        <v>66.208053691275168</v>
      </c>
      <c r="F1369" s="4">
        <v>15784</v>
      </c>
      <c r="G1369" s="4">
        <v>32</v>
      </c>
      <c r="H1369" s="4">
        <v>124</v>
      </c>
      <c r="I1369" s="4">
        <v>92</v>
      </c>
      <c r="J1369" s="5">
        <v>-2.875</v>
      </c>
      <c r="K1369" s="6">
        <v>2.3716700167287428E-4</v>
      </c>
      <c r="L1369" s="1" t="s">
        <v>21</v>
      </c>
      <c r="M1369" s="7">
        <v>0</v>
      </c>
      <c r="N1369" s="8">
        <v>0</v>
      </c>
      <c r="O1369" s="13" t="s">
        <v>876</v>
      </c>
      <c r="P1369" s="14" t="s">
        <v>877</v>
      </c>
      <c r="Q1369" s="15" t="s">
        <v>878</v>
      </c>
    </row>
    <row r="1370" spans="1:17" x14ac:dyDescent="0.25">
      <c r="A1370" s="1" t="s">
        <v>14</v>
      </c>
      <c r="B1370" s="1" t="s">
        <v>541</v>
      </c>
      <c r="C1370" s="1">
        <v>6393761</v>
      </c>
      <c r="D1370" s="1" t="s">
        <v>558</v>
      </c>
      <c r="E1370" s="3">
        <v>33.099539309051998</v>
      </c>
      <c r="F1370" s="4">
        <v>187163</v>
      </c>
      <c r="G1370" s="4">
        <v>759</v>
      </c>
      <c r="H1370" s="4">
        <v>852</v>
      </c>
      <c r="I1370" s="4">
        <v>93</v>
      </c>
      <c r="J1370" s="5">
        <v>-0.1225296442687747</v>
      </c>
      <c r="K1370" s="6">
        <v>1.1985620218691338E-4</v>
      </c>
      <c r="L1370" s="1" t="s">
        <v>21</v>
      </c>
      <c r="M1370" s="7">
        <v>0</v>
      </c>
      <c r="N1370" s="8">
        <v>0</v>
      </c>
      <c r="O1370" s="13" t="s">
        <v>876</v>
      </c>
      <c r="P1370" s="14" t="s">
        <v>877</v>
      </c>
      <c r="Q1370" s="15" t="s">
        <v>878</v>
      </c>
    </row>
    <row r="1371" spans="1:17" x14ac:dyDescent="0.25">
      <c r="A1371" s="1" t="s">
        <v>14</v>
      </c>
      <c r="B1371" s="1" t="s">
        <v>504</v>
      </c>
      <c r="C1371" s="1">
        <v>6307424</v>
      </c>
      <c r="D1371" s="1" t="s">
        <v>506</v>
      </c>
      <c r="E1371" s="3">
        <v>276.62678727750222</v>
      </c>
      <c r="F1371" s="4">
        <v>189600</v>
      </c>
      <c r="G1371" s="4">
        <v>92</v>
      </c>
      <c r="H1371" s="4">
        <v>187</v>
      </c>
      <c r="I1371" s="4">
        <v>95</v>
      </c>
      <c r="J1371" s="5">
        <v>-1.0326086956521738</v>
      </c>
      <c r="K1371" s="6">
        <v>1.0232304432455856E-3</v>
      </c>
      <c r="L1371" s="1" t="s">
        <v>21</v>
      </c>
      <c r="M1371" s="7">
        <v>0</v>
      </c>
      <c r="N1371" s="8">
        <v>0</v>
      </c>
      <c r="O1371" s="13" t="s">
        <v>876</v>
      </c>
      <c r="P1371" s="14" t="s">
        <v>877</v>
      </c>
      <c r="Q1371" s="15" t="s">
        <v>878</v>
      </c>
    </row>
    <row r="1372" spans="1:17" x14ac:dyDescent="0.25">
      <c r="A1372" s="1" t="s">
        <v>14</v>
      </c>
      <c r="B1372" s="1" t="s">
        <v>172</v>
      </c>
      <c r="C1372" s="1">
        <v>6379006</v>
      </c>
      <c r="D1372" s="1" t="s">
        <v>182</v>
      </c>
      <c r="E1372" s="3">
        <v>18.469798657718119</v>
      </c>
      <c r="F1372" s="4">
        <v>7568</v>
      </c>
      <c r="G1372" s="4">
        <v>55</v>
      </c>
      <c r="H1372" s="4">
        <v>150</v>
      </c>
      <c r="I1372" s="4">
        <v>95</v>
      </c>
      <c r="J1372" s="5">
        <v>-1.7272727272727273</v>
      </c>
      <c r="K1372" s="6">
        <v>6.8318981155772777E-5</v>
      </c>
      <c r="L1372" s="1" t="s">
        <v>21</v>
      </c>
      <c r="M1372" s="7">
        <v>0</v>
      </c>
      <c r="N1372" s="8">
        <v>0</v>
      </c>
      <c r="O1372" s="13" t="s">
        <v>876</v>
      </c>
      <c r="P1372" s="14" t="s">
        <v>877</v>
      </c>
      <c r="Q1372" s="15" t="s">
        <v>878</v>
      </c>
    </row>
    <row r="1373" spans="1:17" x14ac:dyDescent="0.25">
      <c r="A1373" s="1" t="s">
        <v>14</v>
      </c>
      <c r="B1373" s="1" t="s">
        <v>27</v>
      </c>
      <c r="C1373" s="1">
        <v>6332834</v>
      </c>
      <c r="D1373" s="1" t="s">
        <v>31</v>
      </c>
      <c r="E1373" s="3">
        <v>103.73892617449664</v>
      </c>
      <c r="F1373" s="4">
        <v>154571</v>
      </c>
      <c r="G1373" s="4">
        <v>200</v>
      </c>
      <c r="H1373" s="4">
        <v>296</v>
      </c>
      <c r="I1373" s="4">
        <v>96</v>
      </c>
      <c r="J1373" s="5">
        <v>-0.48</v>
      </c>
      <c r="K1373" s="6">
        <v>3.8776499031440461E-4</v>
      </c>
      <c r="L1373" s="1" t="s">
        <v>21</v>
      </c>
      <c r="M1373" s="7">
        <v>0</v>
      </c>
      <c r="N1373" s="8">
        <v>0</v>
      </c>
      <c r="O1373" s="13" t="s">
        <v>876</v>
      </c>
      <c r="P1373" s="14" t="s">
        <v>877</v>
      </c>
      <c r="Q1373" s="15" t="s">
        <v>878</v>
      </c>
    </row>
    <row r="1374" spans="1:17" x14ac:dyDescent="0.25">
      <c r="A1374" s="1" t="s">
        <v>14</v>
      </c>
      <c r="B1374" s="1" t="s">
        <v>172</v>
      </c>
      <c r="C1374" s="1">
        <v>6379009</v>
      </c>
      <c r="D1374" s="1" t="s">
        <v>184</v>
      </c>
      <c r="E1374" s="3">
        <v>12.308724832214764</v>
      </c>
      <c r="F1374" s="4">
        <v>3668</v>
      </c>
      <c r="G1374" s="4">
        <v>40</v>
      </c>
      <c r="H1374" s="4">
        <v>142</v>
      </c>
      <c r="I1374" s="4">
        <v>102</v>
      </c>
      <c r="J1374" s="5">
        <v>-2.5499999999999998</v>
      </c>
      <c r="K1374" s="6">
        <v>4.8884237939290471E-5</v>
      </c>
      <c r="L1374" s="1" t="s">
        <v>21</v>
      </c>
      <c r="M1374" s="7">
        <v>0</v>
      </c>
      <c r="N1374" s="8">
        <v>0</v>
      </c>
      <c r="O1374" s="13" t="s">
        <v>876</v>
      </c>
      <c r="P1374" s="14" t="s">
        <v>877</v>
      </c>
      <c r="Q1374" s="15" t="s">
        <v>878</v>
      </c>
    </row>
    <row r="1375" spans="1:17" x14ac:dyDescent="0.25">
      <c r="A1375" s="1" t="s">
        <v>14</v>
      </c>
      <c r="B1375" s="1" t="s">
        <v>49</v>
      </c>
      <c r="C1375" s="1">
        <v>6379621</v>
      </c>
      <c r="D1375" s="1" t="s">
        <v>53</v>
      </c>
      <c r="E1375" s="3">
        <v>64.948982375729798</v>
      </c>
      <c r="F1375" s="4">
        <v>59516</v>
      </c>
      <c r="G1375" s="4">
        <v>123</v>
      </c>
      <c r="H1375" s="4">
        <v>225</v>
      </c>
      <c r="I1375" s="4">
        <v>102</v>
      </c>
      <c r="J1375" s="5">
        <v>-0.82926829268292679</v>
      </c>
      <c r="K1375" s="6">
        <v>2.5794560782285925E-4</v>
      </c>
      <c r="L1375" s="1" t="s">
        <v>21</v>
      </c>
      <c r="M1375" s="7">
        <v>0</v>
      </c>
      <c r="N1375" s="8">
        <v>0</v>
      </c>
      <c r="O1375" s="13" t="s">
        <v>876</v>
      </c>
      <c r="P1375" s="14" t="s">
        <v>877</v>
      </c>
      <c r="Q1375" s="15" t="s">
        <v>878</v>
      </c>
    </row>
    <row r="1376" spans="1:17" x14ac:dyDescent="0.25">
      <c r="A1376" s="1" t="s">
        <v>14</v>
      </c>
      <c r="B1376" s="1" t="s">
        <v>664</v>
      </c>
      <c r="C1376" s="1">
        <v>6378862</v>
      </c>
      <c r="D1376" s="1" t="s">
        <v>701</v>
      </c>
      <c r="E1376" s="3">
        <v>21.989703179929691</v>
      </c>
      <c r="F1376" s="4">
        <v>440357</v>
      </c>
      <c r="G1376" s="4">
        <v>2688</v>
      </c>
      <c r="H1376" s="4">
        <v>2793</v>
      </c>
      <c r="I1376" s="4">
        <v>105</v>
      </c>
      <c r="J1376" s="5">
        <v>-3.90625E-2</v>
      </c>
      <c r="K1376" s="6">
        <v>8.9900949981391027E-5</v>
      </c>
      <c r="L1376" s="1" t="s">
        <v>21</v>
      </c>
      <c r="M1376" s="7">
        <v>0</v>
      </c>
      <c r="N1376" s="8">
        <v>0</v>
      </c>
      <c r="O1376" s="13" t="s">
        <v>876</v>
      </c>
      <c r="P1376" s="14" t="s">
        <v>877</v>
      </c>
      <c r="Q1376" s="15" t="s">
        <v>878</v>
      </c>
    </row>
    <row r="1377" spans="1:17" x14ac:dyDescent="0.25">
      <c r="A1377" s="1" t="s">
        <v>14</v>
      </c>
      <c r="B1377" s="1" t="s">
        <v>58</v>
      </c>
      <c r="C1377" s="1">
        <v>6371132</v>
      </c>
      <c r="D1377" s="1" t="s">
        <v>67</v>
      </c>
      <c r="E1377" s="3">
        <v>18.470047228436488</v>
      </c>
      <c r="F1377" s="4">
        <v>14861</v>
      </c>
      <c r="G1377" s="4">
        <v>108</v>
      </c>
      <c r="H1377" s="4">
        <v>214</v>
      </c>
      <c r="I1377" s="4">
        <v>106</v>
      </c>
      <c r="J1377" s="5">
        <v>-0.98148148148148151</v>
      </c>
      <c r="K1377" s="6">
        <v>7.6230625941600899E-5</v>
      </c>
      <c r="L1377" s="1" t="s">
        <v>21</v>
      </c>
      <c r="M1377" s="7">
        <v>0</v>
      </c>
      <c r="N1377" s="8">
        <v>0</v>
      </c>
      <c r="O1377" s="13" t="s">
        <v>876</v>
      </c>
      <c r="P1377" s="14" t="s">
        <v>877</v>
      </c>
      <c r="Q1377" s="15" t="s">
        <v>878</v>
      </c>
    </row>
    <row r="1378" spans="1:17" x14ac:dyDescent="0.25">
      <c r="A1378" s="1" t="s">
        <v>14</v>
      </c>
      <c r="B1378" s="1" t="s">
        <v>504</v>
      </c>
      <c r="C1378" s="1">
        <v>6379276</v>
      </c>
      <c r="D1378" s="1" t="s">
        <v>512</v>
      </c>
      <c r="E1378" s="3">
        <v>52.969281258315341</v>
      </c>
      <c r="F1378" s="4">
        <v>268737</v>
      </c>
      <c r="G1378" s="4">
        <v>681</v>
      </c>
      <c r="H1378" s="4">
        <v>788</v>
      </c>
      <c r="I1378" s="4">
        <v>107</v>
      </c>
      <c r="J1378" s="5">
        <v>-0.15712187958883994</v>
      </c>
      <c r="K1378" s="6">
        <v>2.2068025257131218E-4</v>
      </c>
      <c r="L1378" s="1" t="s">
        <v>21</v>
      </c>
      <c r="M1378" s="7">
        <v>0</v>
      </c>
      <c r="N1378" s="8">
        <v>0</v>
      </c>
      <c r="O1378" s="13" t="s">
        <v>876</v>
      </c>
      <c r="P1378" s="14" t="s">
        <v>877</v>
      </c>
      <c r="Q1378" s="15" t="s">
        <v>878</v>
      </c>
    </row>
    <row r="1379" spans="1:17" x14ac:dyDescent="0.25">
      <c r="A1379" s="1" t="s">
        <v>14</v>
      </c>
      <c r="B1379" s="1" t="s">
        <v>541</v>
      </c>
      <c r="C1379" s="1">
        <v>6379569</v>
      </c>
      <c r="D1379" s="1" t="s">
        <v>551</v>
      </c>
      <c r="E1379" s="3">
        <v>43.029509779349652</v>
      </c>
      <c r="F1379" s="4">
        <v>231772</v>
      </c>
      <c r="G1379" s="4">
        <v>723</v>
      </c>
      <c r="H1379" s="4">
        <v>834</v>
      </c>
      <c r="I1379" s="4">
        <v>111</v>
      </c>
      <c r="J1379" s="5">
        <v>-0.15352697095435686</v>
      </c>
      <c r="K1379" s="6">
        <v>1.8597089954269349E-4</v>
      </c>
      <c r="L1379" s="1" t="s">
        <v>21</v>
      </c>
      <c r="M1379" s="7">
        <v>0</v>
      </c>
      <c r="N1379" s="8">
        <v>0</v>
      </c>
      <c r="O1379" s="13" t="s">
        <v>876</v>
      </c>
      <c r="P1379" s="14" t="s">
        <v>877</v>
      </c>
      <c r="Q1379" s="15" t="s">
        <v>878</v>
      </c>
    </row>
    <row r="1380" spans="1:17" x14ac:dyDescent="0.25">
      <c r="A1380" s="1" t="s">
        <v>14</v>
      </c>
      <c r="B1380" s="1" t="s">
        <v>812</v>
      </c>
      <c r="C1380" s="1">
        <v>6332759</v>
      </c>
      <c r="D1380" s="1" t="s">
        <v>821</v>
      </c>
      <c r="E1380" s="3">
        <v>138.30803648253311</v>
      </c>
      <c r="F1380" s="4">
        <v>602781</v>
      </c>
      <c r="G1380" s="4">
        <v>585</v>
      </c>
      <c r="H1380" s="4">
        <v>697</v>
      </c>
      <c r="I1380" s="4">
        <v>112</v>
      </c>
      <c r="J1380" s="5">
        <v>-0.19145299145299147</v>
      </c>
      <c r="K1380" s="6">
        <v>6.0314405728777393E-4</v>
      </c>
      <c r="L1380" s="1" t="s">
        <v>21</v>
      </c>
      <c r="M1380" s="7">
        <v>0</v>
      </c>
      <c r="N1380" s="8">
        <v>0</v>
      </c>
      <c r="O1380" s="13" t="s">
        <v>876</v>
      </c>
      <c r="P1380" s="14" t="s">
        <v>877</v>
      </c>
      <c r="Q1380" s="15" t="s">
        <v>878</v>
      </c>
    </row>
    <row r="1381" spans="1:17" x14ac:dyDescent="0.25">
      <c r="A1381" s="1" t="s">
        <v>14</v>
      </c>
      <c r="B1381" s="1" t="s">
        <v>119</v>
      </c>
      <c r="C1381" s="1">
        <v>6385806</v>
      </c>
      <c r="D1381" s="1" t="s">
        <v>123</v>
      </c>
      <c r="E1381" s="3">
        <v>51.95943974321564</v>
      </c>
      <c r="F1381" s="4">
        <v>178065</v>
      </c>
      <c r="G1381" s="4">
        <v>460</v>
      </c>
      <c r="H1381" s="4">
        <v>575</v>
      </c>
      <c r="I1381" s="4">
        <v>115</v>
      </c>
      <c r="J1381" s="5">
        <v>-0.25</v>
      </c>
      <c r="K1381" s="6">
        <v>2.3265795936931377E-4</v>
      </c>
      <c r="L1381" s="1" t="s">
        <v>21</v>
      </c>
      <c r="M1381" s="7">
        <v>0</v>
      </c>
      <c r="N1381" s="8">
        <v>0</v>
      </c>
      <c r="O1381" s="13" t="s">
        <v>876</v>
      </c>
      <c r="P1381" s="14" t="s">
        <v>877</v>
      </c>
      <c r="Q1381" s="15" t="s">
        <v>878</v>
      </c>
    </row>
    <row r="1382" spans="1:17" x14ac:dyDescent="0.25">
      <c r="A1382" s="1" t="s">
        <v>14</v>
      </c>
      <c r="B1382" s="1" t="s">
        <v>307</v>
      </c>
      <c r="C1382" s="1">
        <v>6342785</v>
      </c>
      <c r="D1382" s="1" t="s">
        <v>316</v>
      </c>
      <c r="E1382" s="3">
        <v>89.865771812080538</v>
      </c>
      <c r="F1382" s="4">
        <v>1339</v>
      </c>
      <c r="G1382" s="4">
        <v>2</v>
      </c>
      <c r="H1382" s="4">
        <v>124</v>
      </c>
      <c r="I1382" s="4">
        <v>122</v>
      </c>
      <c r="J1382" s="5">
        <v>-61</v>
      </c>
      <c r="K1382" s="6">
        <v>4.2688387865838159E-4</v>
      </c>
      <c r="L1382" s="1" t="s">
        <v>21</v>
      </c>
      <c r="M1382" s="7">
        <v>0</v>
      </c>
      <c r="N1382" s="8">
        <v>0</v>
      </c>
      <c r="O1382" s="13" t="s">
        <v>876</v>
      </c>
      <c r="P1382" s="14" t="s">
        <v>877</v>
      </c>
      <c r="Q1382" s="15" t="s">
        <v>878</v>
      </c>
    </row>
    <row r="1383" spans="1:17" x14ac:dyDescent="0.25">
      <c r="A1383" s="1" t="s">
        <v>14</v>
      </c>
      <c r="B1383" s="1" t="s">
        <v>222</v>
      </c>
      <c r="C1383" s="1">
        <v>6379246</v>
      </c>
      <c r="D1383" s="1" t="s">
        <v>223</v>
      </c>
      <c r="E1383" s="3">
        <v>39.719769221711999</v>
      </c>
      <c r="F1383" s="4">
        <v>33734</v>
      </c>
      <c r="G1383" s="4">
        <v>114</v>
      </c>
      <c r="H1383" s="4">
        <v>236</v>
      </c>
      <c r="I1383" s="4">
        <v>122</v>
      </c>
      <c r="J1383" s="5">
        <v>-1.0701754385964912</v>
      </c>
      <c r="K1383" s="6">
        <v>1.8867839003526912E-4</v>
      </c>
      <c r="L1383" s="1" t="s">
        <v>21</v>
      </c>
      <c r="M1383" s="7">
        <v>0</v>
      </c>
      <c r="N1383" s="8">
        <v>0</v>
      </c>
      <c r="O1383" s="13" t="s">
        <v>876</v>
      </c>
      <c r="P1383" s="14" t="s">
        <v>877</v>
      </c>
      <c r="Q1383" s="15" t="s">
        <v>878</v>
      </c>
    </row>
    <row r="1384" spans="1:17" x14ac:dyDescent="0.25">
      <c r="A1384" s="1" t="s">
        <v>14</v>
      </c>
      <c r="B1384" s="1" t="s">
        <v>90</v>
      </c>
      <c r="C1384" s="1">
        <v>6379601</v>
      </c>
      <c r="D1384" s="1" t="s">
        <v>92</v>
      </c>
      <c r="E1384" s="3">
        <v>18.469798657718119</v>
      </c>
      <c r="F1384" s="4">
        <v>132096</v>
      </c>
      <c r="G1384" s="4">
        <v>960</v>
      </c>
      <c r="H1384" s="4">
        <v>1085</v>
      </c>
      <c r="I1384" s="4">
        <v>125</v>
      </c>
      <c r="J1384" s="5">
        <v>-0.13020833333333334</v>
      </c>
      <c r="K1384" s="6">
        <v>8.9893396257595762E-5</v>
      </c>
      <c r="L1384" s="1" t="s">
        <v>21</v>
      </c>
      <c r="M1384" s="7">
        <v>0</v>
      </c>
      <c r="N1384" s="8">
        <v>0</v>
      </c>
      <c r="O1384" s="13" t="s">
        <v>876</v>
      </c>
      <c r="P1384" s="14" t="s">
        <v>877</v>
      </c>
      <c r="Q1384" s="15" t="s">
        <v>878</v>
      </c>
    </row>
    <row r="1385" spans="1:17" x14ac:dyDescent="0.25">
      <c r="A1385" s="1" t="s">
        <v>14</v>
      </c>
      <c r="B1385" s="1" t="s">
        <v>90</v>
      </c>
      <c r="C1385" s="1">
        <v>6379603</v>
      </c>
      <c r="D1385" s="1" t="s">
        <v>93</v>
      </c>
      <c r="E1385" s="3">
        <v>29.229599704611108</v>
      </c>
      <c r="F1385" s="4">
        <v>201864</v>
      </c>
      <c r="G1385" s="4">
        <v>927</v>
      </c>
      <c r="H1385" s="4">
        <v>1064</v>
      </c>
      <c r="I1385" s="4">
        <v>137</v>
      </c>
      <c r="J1385" s="5">
        <v>-0.14778856526429343</v>
      </c>
      <c r="K1385" s="6">
        <v>1.5591900317814614E-4</v>
      </c>
      <c r="L1385" s="1" t="s">
        <v>21</v>
      </c>
      <c r="M1385" s="7">
        <v>0</v>
      </c>
      <c r="N1385" s="8">
        <v>0</v>
      </c>
      <c r="O1385" s="13" t="s">
        <v>876</v>
      </c>
      <c r="P1385" s="14" t="s">
        <v>877</v>
      </c>
      <c r="Q1385" s="15" t="s">
        <v>878</v>
      </c>
    </row>
    <row r="1386" spans="1:17" x14ac:dyDescent="0.25">
      <c r="A1386" s="1" t="s">
        <v>14</v>
      </c>
      <c r="B1386" s="1" t="s">
        <v>193</v>
      </c>
      <c r="C1386" s="1">
        <v>6385793</v>
      </c>
      <c r="D1386" s="1" t="s">
        <v>198</v>
      </c>
      <c r="E1386" s="3">
        <v>29.230425055928414</v>
      </c>
      <c r="F1386" s="4">
        <v>13066</v>
      </c>
      <c r="G1386" s="4">
        <v>60</v>
      </c>
      <c r="H1386" s="4">
        <v>198</v>
      </c>
      <c r="I1386" s="4">
        <v>138</v>
      </c>
      <c r="J1386" s="5">
        <v>-2.2999999999999998</v>
      </c>
      <c r="K1386" s="6">
        <v>1.5706153288686138E-4</v>
      </c>
      <c r="L1386" s="1" t="s">
        <v>21</v>
      </c>
      <c r="M1386" s="7">
        <v>0</v>
      </c>
      <c r="N1386" s="8">
        <v>0</v>
      </c>
      <c r="O1386" s="13" t="s">
        <v>876</v>
      </c>
      <c r="P1386" s="14" t="s">
        <v>877</v>
      </c>
      <c r="Q1386" s="15" t="s">
        <v>878</v>
      </c>
    </row>
    <row r="1387" spans="1:17" x14ac:dyDescent="0.25">
      <c r="A1387" s="1" t="s">
        <v>22</v>
      </c>
      <c r="B1387" s="1" t="s">
        <v>784</v>
      </c>
      <c r="C1387" s="1">
        <v>6431234</v>
      </c>
      <c r="D1387" s="1" t="s">
        <v>803</v>
      </c>
      <c r="E1387" s="3">
        <v>33.10961968680089</v>
      </c>
      <c r="F1387" s="4">
        <v>1480</v>
      </c>
      <c r="G1387" s="4">
        <v>6</v>
      </c>
      <c r="H1387" s="4">
        <v>144</v>
      </c>
      <c r="I1387" s="4">
        <v>138</v>
      </c>
      <c r="J1387" s="5">
        <v>-23</v>
      </c>
      <c r="K1387" s="6">
        <v>1.7790530282607903E-4</v>
      </c>
      <c r="L1387" s="1" t="s">
        <v>21</v>
      </c>
      <c r="M1387" s="7">
        <v>0</v>
      </c>
      <c r="N1387" s="8">
        <v>0</v>
      </c>
      <c r="O1387" s="13" t="s">
        <v>876</v>
      </c>
      <c r="P1387" s="14" t="s">
        <v>877</v>
      </c>
      <c r="Q1387" s="15" t="s">
        <v>878</v>
      </c>
    </row>
    <row r="1388" spans="1:17" x14ac:dyDescent="0.25">
      <c r="A1388" s="1" t="s">
        <v>14</v>
      </c>
      <c r="B1388" s="1" t="s">
        <v>664</v>
      </c>
      <c r="C1388" s="1">
        <v>6378877</v>
      </c>
      <c r="D1388" s="1" t="s">
        <v>682</v>
      </c>
      <c r="E1388" s="3">
        <v>165.96995845317991</v>
      </c>
      <c r="F1388" s="4">
        <v>25966</v>
      </c>
      <c r="G1388" s="4">
        <v>21</v>
      </c>
      <c r="H1388" s="4">
        <v>160</v>
      </c>
      <c r="I1388" s="4">
        <v>139</v>
      </c>
      <c r="J1388" s="5">
        <v>-6.6190476190476186</v>
      </c>
      <c r="K1388" s="6">
        <v>8.9825553124096803E-4</v>
      </c>
      <c r="L1388" s="1" t="s">
        <v>21</v>
      </c>
      <c r="M1388" s="7">
        <v>0</v>
      </c>
      <c r="N1388" s="8">
        <v>0</v>
      </c>
      <c r="O1388" s="13" t="s">
        <v>876</v>
      </c>
      <c r="P1388" s="14" t="s">
        <v>877</v>
      </c>
      <c r="Q1388" s="15" t="s">
        <v>878</v>
      </c>
    </row>
    <row r="1389" spans="1:17" x14ac:dyDescent="0.25">
      <c r="A1389" s="1" t="s">
        <v>14</v>
      </c>
      <c r="B1389" s="1" t="s">
        <v>172</v>
      </c>
      <c r="C1389" s="1">
        <v>6379024</v>
      </c>
      <c r="D1389" s="1" t="s">
        <v>188</v>
      </c>
      <c r="E1389" s="3">
        <v>15.389261744966444</v>
      </c>
      <c r="F1389" s="4">
        <v>6879</v>
      </c>
      <c r="G1389" s="4">
        <v>60</v>
      </c>
      <c r="H1389" s="4">
        <v>207</v>
      </c>
      <c r="I1389" s="4">
        <v>147</v>
      </c>
      <c r="J1389" s="5">
        <v>-2.4500000000000002</v>
      </c>
      <c r="K1389" s="6">
        <v>8.8082723749837379E-5</v>
      </c>
      <c r="L1389" s="1" t="s">
        <v>21</v>
      </c>
      <c r="M1389" s="7">
        <v>0</v>
      </c>
      <c r="N1389" s="8">
        <v>0</v>
      </c>
      <c r="O1389" s="13" t="s">
        <v>876</v>
      </c>
      <c r="P1389" s="14" t="s">
        <v>877</v>
      </c>
      <c r="Q1389" s="15" t="s">
        <v>878</v>
      </c>
    </row>
    <row r="1390" spans="1:17" x14ac:dyDescent="0.25">
      <c r="A1390" s="1" t="s">
        <v>22</v>
      </c>
      <c r="B1390" s="1" t="s">
        <v>376</v>
      </c>
      <c r="C1390" s="1">
        <v>6431208</v>
      </c>
      <c r="D1390" s="1" t="s">
        <v>397</v>
      </c>
      <c r="E1390" s="3">
        <v>6.1577181208053693</v>
      </c>
      <c r="F1390" s="4">
        <v>367</v>
      </c>
      <c r="G1390" s="4">
        <v>8</v>
      </c>
      <c r="H1390" s="4">
        <v>160</v>
      </c>
      <c r="I1390" s="4">
        <v>152</v>
      </c>
      <c r="J1390" s="5">
        <v>-19</v>
      </c>
      <c r="K1390" s="6">
        <v>3.6443410006059028E-5</v>
      </c>
      <c r="L1390" s="1" t="s">
        <v>21</v>
      </c>
      <c r="M1390" s="7">
        <v>0</v>
      </c>
      <c r="N1390" s="8">
        <v>0</v>
      </c>
      <c r="O1390" s="13" t="s">
        <v>876</v>
      </c>
      <c r="P1390" s="14" t="s">
        <v>877</v>
      </c>
      <c r="Q1390" s="15" t="s">
        <v>878</v>
      </c>
    </row>
    <row r="1391" spans="1:17" x14ac:dyDescent="0.25">
      <c r="A1391" s="1" t="s">
        <v>14</v>
      </c>
      <c r="B1391" s="1" t="s">
        <v>225</v>
      </c>
      <c r="C1391" s="1">
        <v>6379258</v>
      </c>
      <c r="D1391" s="1" t="s">
        <v>240</v>
      </c>
      <c r="E1391" s="3">
        <v>18.469755727594052</v>
      </c>
      <c r="F1391" s="4">
        <v>258137</v>
      </c>
      <c r="G1391" s="4">
        <v>1876</v>
      </c>
      <c r="H1391" s="4">
        <v>2036</v>
      </c>
      <c r="I1391" s="4">
        <v>160</v>
      </c>
      <c r="J1391" s="5">
        <v>-8.5287846481876331E-2</v>
      </c>
      <c r="K1391" s="6">
        <v>1.150632797627163E-4</v>
      </c>
      <c r="L1391" s="1" t="s">
        <v>21</v>
      </c>
      <c r="M1391" s="7">
        <v>0</v>
      </c>
      <c r="N1391" s="8">
        <v>0</v>
      </c>
      <c r="O1391" s="13" t="s">
        <v>876</v>
      </c>
      <c r="P1391" s="14" t="s">
        <v>877</v>
      </c>
      <c r="Q1391" s="15" t="s">
        <v>878</v>
      </c>
    </row>
    <row r="1392" spans="1:17" x14ac:dyDescent="0.25">
      <c r="A1392" s="1" t="s">
        <v>14</v>
      </c>
      <c r="B1392" s="1" t="s">
        <v>430</v>
      </c>
      <c r="C1392" s="1">
        <v>6379079</v>
      </c>
      <c r="D1392" s="1" t="s">
        <v>451</v>
      </c>
      <c r="E1392" s="3">
        <v>64.946308724832221</v>
      </c>
      <c r="F1392" s="4">
        <v>9677</v>
      </c>
      <c r="G1392" s="4">
        <v>20</v>
      </c>
      <c r="H1392" s="4">
        <v>180</v>
      </c>
      <c r="I1392" s="4">
        <v>160</v>
      </c>
      <c r="J1392" s="5">
        <v>-8</v>
      </c>
      <c r="K1392" s="6">
        <v>4.0460390492314148E-4</v>
      </c>
      <c r="L1392" s="1" t="s">
        <v>21</v>
      </c>
      <c r="M1392" s="7">
        <v>0</v>
      </c>
      <c r="N1392" s="8">
        <v>0</v>
      </c>
      <c r="O1392" s="13" t="s">
        <v>876</v>
      </c>
      <c r="P1392" s="14" t="s">
        <v>877</v>
      </c>
      <c r="Q1392" s="15" t="s">
        <v>878</v>
      </c>
    </row>
    <row r="1393" spans="1:17" x14ac:dyDescent="0.25">
      <c r="A1393" s="1" t="s">
        <v>14</v>
      </c>
      <c r="B1393" s="1" t="s">
        <v>595</v>
      </c>
      <c r="C1393" s="1">
        <v>6327846</v>
      </c>
      <c r="D1393" s="1" t="s">
        <v>596</v>
      </c>
      <c r="E1393" s="3">
        <v>42.219348502209854</v>
      </c>
      <c r="F1393" s="4">
        <v>257918</v>
      </c>
      <c r="G1393" s="4">
        <v>820</v>
      </c>
      <c r="H1393" s="4">
        <v>980</v>
      </c>
      <c r="I1393" s="4">
        <v>160</v>
      </c>
      <c r="J1393" s="5">
        <v>-0.1951219512195122</v>
      </c>
      <c r="K1393" s="6">
        <v>2.6301900142900267E-4</v>
      </c>
      <c r="L1393" s="1" t="s">
        <v>21</v>
      </c>
      <c r="M1393" s="7">
        <v>0</v>
      </c>
      <c r="N1393" s="8">
        <v>0</v>
      </c>
      <c r="O1393" s="13" t="s">
        <v>876</v>
      </c>
      <c r="P1393" s="14" t="s">
        <v>877</v>
      </c>
      <c r="Q1393" s="15" t="s">
        <v>878</v>
      </c>
    </row>
    <row r="1394" spans="1:17" x14ac:dyDescent="0.25">
      <c r="A1394" s="1" t="s">
        <v>14</v>
      </c>
      <c r="B1394" s="1" t="s">
        <v>307</v>
      </c>
      <c r="C1394" s="1">
        <v>6379791</v>
      </c>
      <c r="D1394" s="1" t="s">
        <v>330</v>
      </c>
      <c r="E1394" s="3">
        <v>435.69191434963244</v>
      </c>
      <c r="F1394" s="4">
        <v>68164</v>
      </c>
      <c r="G1394" s="4">
        <v>21</v>
      </c>
      <c r="H1394" s="4">
        <v>183</v>
      </c>
      <c r="I1394" s="4">
        <v>162</v>
      </c>
      <c r="J1394" s="5">
        <v>-7.7142857142857144</v>
      </c>
      <c r="K1394" s="6">
        <v>2.7482113536141935E-3</v>
      </c>
      <c r="L1394" s="1" t="s">
        <v>21</v>
      </c>
      <c r="M1394" s="7">
        <v>0</v>
      </c>
      <c r="N1394" s="8">
        <v>0</v>
      </c>
      <c r="O1394" s="13" t="s">
        <v>876</v>
      </c>
      <c r="P1394" s="14" t="s">
        <v>877</v>
      </c>
      <c r="Q1394" s="15" t="s">
        <v>878</v>
      </c>
    </row>
    <row r="1395" spans="1:17" x14ac:dyDescent="0.25">
      <c r="A1395" s="1" t="s">
        <v>14</v>
      </c>
      <c r="B1395" s="1" t="s">
        <v>142</v>
      </c>
      <c r="C1395" s="1">
        <v>6331877</v>
      </c>
      <c r="D1395" s="1" t="s">
        <v>146</v>
      </c>
      <c r="E1395" s="3">
        <v>29.789541063738991</v>
      </c>
      <c r="F1395" s="4">
        <v>153577</v>
      </c>
      <c r="G1395" s="4">
        <v>692</v>
      </c>
      <c r="H1395" s="4">
        <v>854</v>
      </c>
      <c r="I1395" s="4">
        <v>162</v>
      </c>
      <c r="J1395" s="5">
        <v>-0.23410404624277456</v>
      </c>
      <c r="K1395" s="6">
        <v>1.8790331487452539E-4</v>
      </c>
      <c r="L1395" s="1" t="s">
        <v>21</v>
      </c>
      <c r="M1395" s="7">
        <v>0</v>
      </c>
      <c r="N1395" s="8">
        <v>0</v>
      </c>
      <c r="O1395" s="13" t="s">
        <v>876</v>
      </c>
      <c r="P1395" s="14" t="s">
        <v>877</v>
      </c>
      <c r="Q1395" s="15" t="s">
        <v>878</v>
      </c>
    </row>
    <row r="1396" spans="1:17" x14ac:dyDescent="0.25">
      <c r="A1396" s="1" t="s">
        <v>14</v>
      </c>
      <c r="B1396" s="1" t="s">
        <v>142</v>
      </c>
      <c r="C1396" s="1">
        <v>6378993</v>
      </c>
      <c r="D1396" s="1" t="s">
        <v>151</v>
      </c>
      <c r="E1396" s="3">
        <v>6.2799416496571494</v>
      </c>
      <c r="F1396" s="4">
        <v>112145</v>
      </c>
      <c r="G1396" s="4">
        <v>2397</v>
      </c>
      <c r="H1396" s="4">
        <v>2559</v>
      </c>
      <c r="I1396" s="4">
        <v>162</v>
      </c>
      <c r="J1396" s="5">
        <v>-6.7584480600750937E-2</v>
      </c>
      <c r="K1396" s="6">
        <v>3.9611951411549035E-5</v>
      </c>
      <c r="L1396" s="1" t="s">
        <v>21</v>
      </c>
      <c r="M1396" s="7">
        <v>0</v>
      </c>
      <c r="N1396" s="8">
        <v>0</v>
      </c>
      <c r="O1396" s="13" t="s">
        <v>876</v>
      </c>
      <c r="P1396" s="14" t="s">
        <v>877</v>
      </c>
      <c r="Q1396" s="15" t="s">
        <v>878</v>
      </c>
    </row>
    <row r="1397" spans="1:17" x14ac:dyDescent="0.25">
      <c r="A1397" s="1" t="s">
        <v>14</v>
      </c>
      <c r="B1397" s="1" t="s">
        <v>430</v>
      </c>
      <c r="C1397" s="1">
        <v>6379046</v>
      </c>
      <c r="D1397" s="1" t="s">
        <v>438</v>
      </c>
      <c r="E1397" s="3">
        <v>9.2298382660358662</v>
      </c>
      <c r="F1397" s="4">
        <v>83890</v>
      </c>
      <c r="G1397" s="4">
        <v>1220</v>
      </c>
      <c r="H1397" s="4">
        <v>1384</v>
      </c>
      <c r="I1397" s="4">
        <v>164</v>
      </c>
      <c r="J1397" s="5">
        <v>-0.13442622950819672</v>
      </c>
      <c r="K1397" s="6">
        <v>5.8937750189484943E-5</v>
      </c>
      <c r="L1397" s="1" t="s">
        <v>21</v>
      </c>
      <c r="M1397" s="7">
        <v>0</v>
      </c>
      <c r="N1397" s="8">
        <v>0</v>
      </c>
      <c r="O1397" s="13" t="s">
        <v>876</v>
      </c>
      <c r="P1397" s="14" t="s">
        <v>877</v>
      </c>
      <c r="Q1397" s="15" t="s">
        <v>878</v>
      </c>
    </row>
    <row r="1398" spans="1:17" x14ac:dyDescent="0.25">
      <c r="A1398" s="1" t="s">
        <v>22</v>
      </c>
      <c r="B1398" s="1" t="s">
        <v>595</v>
      </c>
      <c r="C1398" s="1">
        <v>6425924</v>
      </c>
      <c r="D1398" s="1" t="s">
        <v>628</v>
      </c>
      <c r="E1398" s="3">
        <v>38.969531389202352</v>
      </c>
      <c r="F1398" s="4">
        <v>262452</v>
      </c>
      <c r="G1398" s="4">
        <v>904</v>
      </c>
      <c r="H1398" s="4">
        <v>1068</v>
      </c>
      <c r="I1398" s="4">
        <v>164</v>
      </c>
      <c r="J1398" s="5">
        <v>-0.18141592920353983</v>
      </c>
      <c r="K1398" s="6">
        <v>2.4884255171293975E-4</v>
      </c>
      <c r="L1398" s="1" t="s">
        <v>21</v>
      </c>
      <c r="M1398" s="7">
        <v>0</v>
      </c>
      <c r="N1398" s="8">
        <v>0</v>
      </c>
      <c r="O1398" s="13" t="s">
        <v>876</v>
      </c>
      <c r="P1398" s="14" t="s">
        <v>877</v>
      </c>
      <c r="Q1398" s="15" t="s">
        <v>878</v>
      </c>
    </row>
    <row r="1399" spans="1:17" x14ac:dyDescent="0.25">
      <c r="A1399" s="1" t="s">
        <v>14</v>
      </c>
      <c r="B1399" s="1" t="s">
        <v>350</v>
      </c>
      <c r="C1399" s="1">
        <v>6332800</v>
      </c>
      <c r="D1399" s="1" t="s">
        <v>356</v>
      </c>
      <c r="E1399" s="3">
        <v>66.209159967549226</v>
      </c>
      <c r="F1399" s="4">
        <v>269319</v>
      </c>
      <c r="G1399" s="4">
        <v>546</v>
      </c>
      <c r="H1399" s="4">
        <v>722</v>
      </c>
      <c r="I1399" s="4">
        <v>176</v>
      </c>
      <c r="J1399" s="5">
        <v>-0.32234432234432236</v>
      </c>
      <c r="K1399" s="6">
        <v>4.5371836690296237E-4</v>
      </c>
      <c r="L1399" s="1" t="s">
        <v>21</v>
      </c>
      <c r="M1399" s="7">
        <v>0</v>
      </c>
      <c r="N1399" s="8">
        <v>0</v>
      </c>
      <c r="O1399" s="13" t="s">
        <v>876</v>
      </c>
      <c r="P1399" s="14" t="s">
        <v>877</v>
      </c>
      <c r="Q1399" s="15" t="s">
        <v>878</v>
      </c>
    </row>
    <row r="1400" spans="1:17" x14ac:dyDescent="0.25">
      <c r="A1400" s="1" t="s">
        <v>14</v>
      </c>
      <c r="B1400" s="1" t="s">
        <v>307</v>
      </c>
      <c r="C1400" s="1">
        <v>6294064</v>
      </c>
      <c r="D1400" s="1" t="s">
        <v>309</v>
      </c>
      <c r="E1400" s="3">
        <v>165.96756152125278</v>
      </c>
      <c r="F1400" s="4">
        <v>267075</v>
      </c>
      <c r="G1400" s="4">
        <v>216</v>
      </c>
      <c r="H1400" s="4">
        <v>396</v>
      </c>
      <c r="I1400" s="4">
        <v>180</v>
      </c>
      <c r="J1400" s="5">
        <v>-0.83333333333333337</v>
      </c>
      <c r="K1400" s="6">
        <v>1.1631918025919279E-3</v>
      </c>
      <c r="L1400" s="1" t="s">
        <v>21</v>
      </c>
      <c r="M1400" s="7">
        <v>0</v>
      </c>
      <c r="N1400" s="8">
        <v>0</v>
      </c>
      <c r="O1400" s="13" t="s">
        <v>876</v>
      </c>
      <c r="P1400" s="14" t="s">
        <v>877</v>
      </c>
      <c r="Q1400" s="15" t="s">
        <v>878</v>
      </c>
    </row>
    <row r="1401" spans="1:17" x14ac:dyDescent="0.25">
      <c r="A1401" s="1" t="s">
        <v>14</v>
      </c>
      <c r="B1401" s="1" t="s">
        <v>376</v>
      </c>
      <c r="C1401" s="1">
        <v>6384602</v>
      </c>
      <c r="D1401" s="1" t="s">
        <v>391</v>
      </c>
      <c r="E1401" s="3">
        <v>5.5299217002237135</v>
      </c>
      <c r="F1401" s="4">
        <v>146335</v>
      </c>
      <c r="G1401" s="4">
        <v>3552</v>
      </c>
      <c r="H1401" s="4">
        <v>3734</v>
      </c>
      <c r="I1401" s="4">
        <v>182</v>
      </c>
      <c r="J1401" s="5">
        <v>-5.1238738738738736E-2</v>
      </c>
      <c r="K1401" s="6">
        <v>3.9187358018519862E-5</v>
      </c>
      <c r="L1401" s="1" t="s">
        <v>21</v>
      </c>
      <c r="M1401" s="7">
        <v>0</v>
      </c>
      <c r="N1401" s="8">
        <v>0</v>
      </c>
      <c r="O1401" s="13" t="s">
        <v>876</v>
      </c>
      <c r="P1401" s="14" t="s">
        <v>877</v>
      </c>
      <c r="Q1401" s="15" t="s">
        <v>878</v>
      </c>
    </row>
    <row r="1402" spans="1:17" x14ac:dyDescent="0.25">
      <c r="A1402" s="1" t="s">
        <v>14</v>
      </c>
      <c r="B1402" s="1" t="s">
        <v>225</v>
      </c>
      <c r="C1402" s="1">
        <v>6213748</v>
      </c>
      <c r="D1402" s="1" t="s">
        <v>227</v>
      </c>
      <c r="E1402" s="3">
        <v>15.3898816743484</v>
      </c>
      <c r="F1402" s="4">
        <v>57098</v>
      </c>
      <c r="G1402" s="4">
        <v>498</v>
      </c>
      <c r="H1402" s="4">
        <v>683</v>
      </c>
      <c r="I1402" s="4">
        <v>185</v>
      </c>
      <c r="J1402" s="5">
        <v>-0.37148594377510041</v>
      </c>
      <c r="K1402" s="6">
        <v>1.1085687293482039E-4</v>
      </c>
      <c r="L1402" s="1" t="s">
        <v>21</v>
      </c>
      <c r="M1402" s="7">
        <v>0</v>
      </c>
      <c r="N1402" s="8">
        <v>0</v>
      </c>
      <c r="O1402" s="13" t="s">
        <v>876</v>
      </c>
      <c r="P1402" s="14" t="s">
        <v>877</v>
      </c>
      <c r="Q1402" s="15" t="s">
        <v>878</v>
      </c>
    </row>
    <row r="1403" spans="1:17" x14ac:dyDescent="0.25">
      <c r="A1403" s="1" t="s">
        <v>14</v>
      </c>
      <c r="B1403" s="1" t="s">
        <v>430</v>
      </c>
      <c r="C1403" s="1">
        <v>6379058</v>
      </c>
      <c r="D1403" s="1" t="s">
        <v>441</v>
      </c>
      <c r="E1403" s="3">
        <v>45.469437829255973</v>
      </c>
      <c r="F1403" s="4">
        <v>189021</v>
      </c>
      <c r="G1403" s="4">
        <v>558</v>
      </c>
      <c r="H1403" s="4">
        <v>744</v>
      </c>
      <c r="I1403" s="4">
        <v>186</v>
      </c>
      <c r="J1403" s="5">
        <v>-0.33333333333333331</v>
      </c>
      <c r="K1403" s="6">
        <v>3.2929728011641486E-4</v>
      </c>
      <c r="L1403" s="1" t="s">
        <v>21</v>
      </c>
      <c r="M1403" s="7">
        <v>0</v>
      </c>
      <c r="N1403" s="8">
        <v>0</v>
      </c>
      <c r="O1403" s="13" t="s">
        <v>876</v>
      </c>
      <c r="P1403" s="14" t="s">
        <v>877</v>
      </c>
      <c r="Q1403" s="15" t="s">
        <v>878</v>
      </c>
    </row>
    <row r="1404" spans="1:17" x14ac:dyDescent="0.25">
      <c r="A1404" s="1" t="s">
        <v>14</v>
      </c>
      <c r="B1404" s="1" t="s">
        <v>200</v>
      </c>
      <c r="C1404" s="1">
        <v>6379244</v>
      </c>
      <c r="D1404" s="1" t="s">
        <v>202</v>
      </c>
      <c r="E1404" s="3">
        <v>21.989653243847872</v>
      </c>
      <c r="F1404" s="4">
        <v>15727</v>
      </c>
      <c r="G1404" s="4">
        <v>96</v>
      </c>
      <c r="H1404" s="4">
        <v>284</v>
      </c>
      <c r="I1404" s="4">
        <v>188</v>
      </c>
      <c r="J1404" s="5">
        <v>-1.9583333333333333</v>
      </c>
      <c r="K1404" s="6">
        <v>1.6096514490874706E-4</v>
      </c>
      <c r="L1404" s="1" t="s">
        <v>21</v>
      </c>
      <c r="M1404" s="7">
        <v>0</v>
      </c>
      <c r="N1404" s="8">
        <v>0</v>
      </c>
      <c r="O1404" s="13" t="s">
        <v>876</v>
      </c>
      <c r="P1404" s="14" t="s">
        <v>877</v>
      </c>
      <c r="Q1404" s="15" t="s">
        <v>878</v>
      </c>
    </row>
    <row r="1405" spans="1:17" x14ac:dyDescent="0.25">
      <c r="A1405" s="1" t="s">
        <v>14</v>
      </c>
      <c r="B1405" s="1" t="s">
        <v>119</v>
      </c>
      <c r="C1405" s="1">
        <v>6230583</v>
      </c>
      <c r="D1405" s="1" t="s">
        <v>121</v>
      </c>
      <c r="E1405" s="3">
        <v>12.30986941366214</v>
      </c>
      <c r="F1405" s="4">
        <v>118304</v>
      </c>
      <c r="G1405" s="4">
        <v>1290</v>
      </c>
      <c r="H1405" s="4">
        <v>1478</v>
      </c>
      <c r="I1405" s="4">
        <v>188</v>
      </c>
      <c r="J1405" s="5">
        <v>-0.14573643410852713</v>
      </c>
      <c r="K1405" s="6">
        <v>9.0108738505562393E-5</v>
      </c>
      <c r="L1405" s="1" t="s">
        <v>21</v>
      </c>
      <c r="M1405" s="7">
        <v>0</v>
      </c>
      <c r="N1405" s="8">
        <v>0</v>
      </c>
      <c r="O1405" s="13" t="s">
        <v>876</v>
      </c>
      <c r="P1405" s="14" t="s">
        <v>877</v>
      </c>
      <c r="Q1405" s="15" t="s">
        <v>878</v>
      </c>
    </row>
    <row r="1406" spans="1:17" x14ac:dyDescent="0.25">
      <c r="A1406" s="1" t="s">
        <v>14</v>
      </c>
      <c r="B1406" s="1" t="s">
        <v>58</v>
      </c>
      <c r="C1406" s="1">
        <v>6392671</v>
      </c>
      <c r="D1406" s="1" t="s">
        <v>62</v>
      </c>
      <c r="E1406" s="3">
        <v>29.22914669223394</v>
      </c>
      <c r="F1406" s="4">
        <v>30486</v>
      </c>
      <c r="G1406" s="4">
        <v>140</v>
      </c>
      <c r="H1406" s="4">
        <v>330</v>
      </c>
      <c r="I1406" s="4">
        <v>190</v>
      </c>
      <c r="J1406" s="5">
        <v>-1.3571428571428572</v>
      </c>
      <c r="K1406" s="6">
        <v>2.1623468225860559E-4</v>
      </c>
      <c r="L1406" s="1" t="s">
        <v>21</v>
      </c>
      <c r="M1406" s="7">
        <v>0</v>
      </c>
      <c r="N1406" s="8">
        <v>0</v>
      </c>
      <c r="O1406" s="13" t="s">
        <v>876</v>
      </c>
      <c r="P1406" s="14" t="s">
        <v>877</v>
      </c>
      <c r="Q1406" s="15" t="s">
        <v>878</v>
      </c>
    </row>
    <row r="1407" spans="1:17" x14ac:dyDescent="0.25">
      <c r="A1407" s="1" t="s">
        <v>14</v>
      </c>
      <c r="B1407" s="1" t="s">
        <v>784</v>
      </c>
      <c r="C1407" s="1">
        <v>6392729</v>
      </c>
      <c r="D1407" s="1" t="s">
        <v>796</v>
      </c>
      <c r="E1407" s="3">
        <v>29.781879194630871</v>
      </c>
      <c r="F1407" s="4">
        <v>1775</v>
      </c>
      <c r="G1407" s="4">
        <v>8</v>
      </c>
      <c r="H1407" s="4">
        <v>200</v>
      </c>
      <c r="I1407" s="4">
        <v>192</v>
      </c>
      <c r="J1407" s="5">
        <v>-24</v>
      </c>
      <c r="K1407" s="6">
        <v>2.2264294654497554E-4</v>
      </c>
      <c r="L1407" s="1" t="s">
        <v>21</v>
      </c>
      <c r="M1407" s="7">
        <v>0</v>
      </c>
      <c r="N1407" s="8">
        <v>0</v>
      </c>
      <c r="O1407" s="13" t="s">
        <v>876</v>
      </c>
      <c r="P1407" s="14" t="s">
        <v>877</v>
      </c>
      <c r="Q1407" s="15" t="s">
        <v>878</v>
      </c>
    </row>
    <row r="1408" spans="1:17" x14ac:dyDescent="0.25">
      <c r="A1408" s="1" t="s">
        <v>14</v>
      </c>
      <c r="B1408" s="1" t="s">
        <v>366</v>
      </c>
      <c r="C1408" s="1">
        <v>6379806</v>
      </c>
      <c r="D1408" s="1" t="s">
        <v>373</v>
      </c>
      <c r="E1408" s="3">
        <v>39.719539477273969</v>
      </c>
      <c r="F1408" s="4">
        <v>109191</v>
      </c>
      <c r="G1408" s="4">
        <v>369</v>
      </c>
      <c r="H1408" s="4">
        <v>565</v>
      </c>
      <c r="I1408" s="4">
        <v>196</v>
      </c>
      <c r="J1408" s="5">
        <v>-0.53116531165311653</v>
      </c>
      <c r="K1408" s="6">
        <v>3.0312090609906962E-4</v>
      </c>
      <c r="L1408" s="1" t="s">
        <v>21</v>
      </c>
      <c r="M1408" s="7">
        <v>0</v>
      </c>
      <c r="N1408" s="8">
        <v>0</v>
      </c>
      <c r="O1408" s="13" t="s">
        <v>876</v>
      </c>
      <c r="P1408" s="14" t="s">
        <v>877</v>
      </c>
      <c r="Q1408" s="15" t="s">
        <v>878</v>
      </c>
    </row>
    <row r="1409" spans="1:17" x14ac:dyDescent="0.25">
      <c r="A1409" s="1" t="s">
        <v>14</v>
      </c>
      <c r="B1409" s="1" t="s">
        <v>541</v>
      </c>
      <c r="C1409" s="1">
        <v>6379575</v>
      </c>
      <c r="D1409" s="1" t="s">
        <v>554</v>
      </c>
      <c r="E1409" s="3">
        <v>33.09956550413159</v>
      </c>
      <c r="F1409" s="4">
        <v>341283</v>
      </c>
      <c r="G1409" s="4">
        <v>1384</v>
      </c>
      <c r="H1409" s="4">
        <v>1580</v>
      </c>
      <c r="I1409" s="4">
        <v>196</v>
      </c>
      <c r="J1409" s="5">
        <v>-0.1416184971098266</v>
      </c>
      <c r="K1409" s="6">
        <v>2.5260036795840698E-4</v>
      </c>
      <c r="L1409" s="1" t="s">
        <v>21</v>
      </c>
      <c r="M1409" s="7">
        <v>0</v>
      </c>
      <c r="N1409" s="8">
        <v>0</v>
      </c>
      <c r="O1409" s="13" t="s">
        <v>876</v>
      </c>
      <c r="P1409" s="14" t="s">
        <v>877</v>
      </c>
      <c r="Q1409" s="15" t="s">
        <v>878</v>
      </c>
    </row>
    <row r="1410" spans="1:17" x14ac:dyDescent="0.25">
      <c r="A1410" s="1" t="s">
        <v>14</v>
      </c>
      <c r="B1410" s="1" t="s">
        <v>350</v>
      </c>
      <c r="C1410" s="1">
        <v>6332802</v>
      </c>
      <c r="D1410" s="1" t="s">
        <v>357</v>
      </c>
      <c r="E1410" s="3">
        <v>96.818575449231432</v>
      </c>
      <c r="F1410" s="4">
        <v>357764</v>
      </c>
      <c r="G1410" s="4">
        <v>496</v>
      </c>
      <c r="H1410" s="4">
        <v>694</v>
      </c>
      <c r="I1410" s="4">
        <v>198</v>
      </c>
      <c r="J1410" s="5">
        <v>-0.39919354838709675</v>
      </c>
      <c r="K1410" s="6">
        <v>7.4641351295281935E-4</v>
      </c>
      <c r="L1410" s="1" t="s">
        <v>21</v>
      </c>
      <c r="M1410" s="7">
        <v>0</v>
      </c>
      <c r="N1410" s="8">
        <v>0</v>
      </c>
      <c r="O1410" s="13" t="s">
        <v>876</v>
      </c>
      <c r="P1410" s="14" t="s">
        <v>877</v>
      </c>
      <c r="Q1410" s="15" t="s">
        <v>878</v>
      </c>
    </row>
    <row r="1411" spans="1:17" x14ac:dyDescent="0.25">
      <c r="A1411" s="1" t="s">
        <v>14</v>
      </c>
      <c r="B1411" s="1" t="s">
        <v>350</v>
      </c>
      <c r="C1411" s="1">
        <v>6342805</v>
      </c>
      <c r="D1411" s="1" t="s">
        <v>358</v>
      </c>
      <c r="E1411" s="3">
        <v>33.100671140939596</v>
      </c>
      <c r="F1411" s="4">
        <v>11097</v>
      </c>
      <c r="G1411" s="4">
        <v>45</v>
      </c>
      <c r="H1411" s="4">
        <v>250</v>
      </c>
      <c r="I1411" s="4">
        <v>205</v>
      </c>
      <c r="J1411" s="5">
        <v>-4.5555555555555554</v>
      </c>
      <c r="K1411" s="6">
        <v>2.6420818959361852E-4</v>
      </c>
      <c r="L1411" s="1" t="s">
        <v>21</v>
      </c>
      <c r="M1411" s="7">
        <v>0</v>
      </c>
      <c r="N1411" s="8">
        <v>0</v>
      </c>
      <c r="O1411" s="13" t="s">
        <v>876</v>
      </c>
      <c r="P1411" s="14" t="s">
        <v>877</v>
      </c>
      <c r="Q1411" s="15" t="s">
        <v>878</v>
      </c>
    </row>
    <row r="1412" spans="1:17" x14ac:dyDescent="0.25">
      <c r="A1412" s="1" t="s">
        <v>22</v>
      </c>
      <c r="B1412" s="1" t="s">
        <v>58</v>
      </c>
      <c r="C1412" s="1">
        <v>6425859</v>
      </c>
      <c r="D1412" s="1" t="s">
        <v>73</v>
      </c>
      <c r="E1412" s="3">
        <v>21.54968963670164</v>
      </c>
      <c r="F1412" s="4">
        <v>273569</v>
      </c>
      <c r="G1412" s="4">
        <v>1704</v>
      </c>
      <c r="H1412" s="4">
        <v>1911</v>
      </c>
      <c r="I1412" s="4">
        <v>207</v>
      </c>
      <c r="J1412" s="5">
        <v>-0.12147887323943662</v>
      </c>
      <c r="K1412" s="6">
        <v>1.7368686639522609E-4</v>
      </c>
      <c r="L1412" s="1" t="s">
        <v>21</v>
      </c>
      <c r="M1412" s="7">
        <v>0</v>
      </c>
      <c r="N1412" s="8">
        <v>0</v>
      </c>
      <c r="O1412" s="13" t="s">
        <v>876</v>
      </c>
      <c r="P1412" s="14" t="s">
        <v>877</v>
      </c>
      <c r="Q1412" s="15" t="s">
        <v>878</v>
      </c>
    </row>
    <row r="1413" spans="1:17" x14ac:dyDescent="0.25">
      <c r="A1413" s="1" t="s">
        <v>14</v>
      </c>
      <c r="B1413" s="1" t="s">
        <v>225</v>
      </c>
      <c r="C1413" s="1">
        <v>6379260</v>
      </c>
      <c r="D1413" s="1" t="s">
        <v>241</v>
      </c>
      <c r="E1413" s="3">
        <v>64.959116086867326</v>
      </c>
      <c r="F1413" s="4">
        <v>221647</v>
      </c>
      <c r="G1413" s="4">
        <v>458</v>
      </c>
      <c r="H1413" s="4">
        <v>670</v>
      </c>
      <c r="I1413" s="4">
        <v>212</v>
      </c>
      <c r="J1413" s="5">
        <v>-0.46288209606986902</v>
      </c>
      <c r="K1413" s="6">
        <v>5.3620589256437917E-4</v>
      </c>
      <c r="L1413" s="1" t="s">
        <v>21</v>
      </c>
      <c r="M1413" s="7">
        <v>0</v>
      </c>
      <c r="N1413" s="8">
        <v>0</v>
      </c>
      <c r="O1413" s="13" t="s">
        <v>876</v>
      </c>
      <c r="P1413" s="14" t="s">
        <v>877</v>
      </c>
      <c r="Q1413" s="15" t="s">
        <v>878</v>
      </c>
    </row>
    <row r="1414" spans="1:17" x14ac:dyDescent="0.25">
      <c r="A1414" s="1" t="s">
        <v>14</v>
      </c>
      <c r="B1414" s="1" t="s">
        <v>350</v>
      </c>
      <c r="C1414" s="1">
        <v>6385840</v>
      </c>
      <c r="D1414" s="1" t="s">
        <v>360</v>
      </c>
      <c r="E1414" s="3">
        <v>66.209369653901831</v>
      </c>
      <c r="F1414" s="4">
        <v>100625</v>
      </c>
      <c r="G1414" s="4">
        <v>204</v>
      </c>
      <c r="H1414" s="4">
        <v>416</v>
      </c>
      <c r="I1414" s="4">
        <v>212</v>
      </c>
      <c r="J1414" s="5">
        <v>-1.0392156862745099</v>
      </c>
      <c r="K1414" s="6">
        <v>5.465261273555523E-4</v>
      </c>
      <c r="L1414" s="1" t="s">
        <v>21</v>
      </c>
      <c r="M1414" s="7">
        <v>0</v>
      </c>
      <c r="N1414" s="8">
        <v>0</v>
      </c>
      <c r="O1414" s="13" t="s">
        <v>876</v>
      </c>
      <c r="P1414" s="14" t="s">
        <v>877</v>
      </c>
      <c r="Q1414" s="15" t="s">
        <v>878</v>
      </c>
    </row>
    <row r="1415" spans="1:17" x14ac:dyDescent="0.25">
      <c r="A1415" s="1" t="s">
        <v>14</v>
      </c>
      <c r="B1415" s="1" t="s">
        <v>812</v>
      </c>
      <c r="C1415" s="1">
        <v>6379500</v>
      </c>
      <c r="D1415" s="1" t="s">
        <v>841</v>
      </c>
      <c r="E1415" s="3">
        <v>145.2281315210648</v>
      </c>
      <c r="F1415" s="4">
        <v>257504</v>
      </c>
      <c r="G1415" s="4">
        <v>238</v>
      </c>
      <c r="H1415" s="4">
        <v>451</v>
      </c>
      <c r="I1415" s="4">
        <v>213</v>
      </c>
      <c r="J1415" s="5">
        <v>-0.89495798319327735</v>
      </c>
      <c r="K1415" s="6">
        <v>1.204442212334399E-3</v>
      </c>
      <c r="L1415" s="1" t="s">
        <v>21</v>
      </c>
      <c r="M1415" s="7">
        <v>0</v>
      </c>
      <c r="N1415" s="8">
        <v>0</v>
      </c>
      <c r="O1415" s="13" t="s">
        <v>876</v>
      </c>
      <c r="P1415" s="14" t="s">
        <v>877</v>
      </c>
      <c r="Q1415" s="15" t="s">
        <v>878</v>
      </c>
    </row>
    <row r="1416" spans="1:17" x14ac:dyDescent="0.25">
      <c r="A1416" s="1" t="s">
        <v>14</v>
      </c>
      <c r="B1416" s="1" t="s">
        <v>142</v>
      </c>
      <c r="C1416" s="1">
        <v>6378994</v>
      </c>
      <c r="D1416" s="1" t="s">
        <v>153</v>
      </c>
      <c r="E1416" s="3">
        <v>43.027591349738998</v>
      </c>
      <c r="F1416" s="4">
        <v>2885</v>
      </c>
      <c r="G1416" s="4">
        <v>9</v>
      </c>
      <c r="H1416" s="4">
        <v>224</v>
      </c>
      <c r="I1416" s="4">
        <v>215</v>
      </c>
      <c r="J1416" s="5">
        <v>-23.888888888888889</v>
      </c>
      <c r="K1416" s="6">
        <v>3.6019784472661633E-4</v>
      </c>
      <c r="L1416" s="1" t="s">
        <v>21</v>
      </c>
      <c r="M1416" s="7">
        <v>0</v>
      </c>
      <c r="N1416" s="8">
        <v>0</v>
      </c>
      <c r="O1416" s="13" t="s">
        <v>876</v>
      </c>
      <c r="P1416" s="14" t="s">
        <v>877</v>
      </c>
      <c r="Q1416" s="15" t="s">
        <v>878</v>
      </c>
    </row>
    <row r="1417" spans="1:17" x14ac:dyDescent="0.25">
      <c r="A1417" s="1" t="s">
        <v>14</v>
      </c>
      <c r="B1417" s="1" t="s">
        <v>430</v>
      </c>
      <c r="C1417" s="1">
        <v>6379064</v>
      </c>
      <c r="D1417" s="1" t="s">
        <v>444</v>
      </c>
      <c r="E1417" s="3">
        <v>64.949043002734271</v>
      </c>
      <c r="F1417" s="4">
        <v>78387</v>
      </c>
      <c r="G1417" s="4">
        <v>162</v>
      </c>
      <c r="H1417" s="4">
        <v>379</v>
      </c>
      <c r="I1417" s="4">
        <v>217</v>
      </c>
      <c r="J1417" s="5">
        <v>-1.3395061728395061</v>
      </c>
      <c r="K1417" s="6">
        <v>5.4876714849999369E-4</v>
      </c>
      <c r="L1417" s="1" t="s">
        <v>21</v>
      </c>
      <c r="M1417" s="7">
        <v>0</v>
      </c>
      <c r="N1417" s="8">
        <v>0</v>
      </c>
      <c r="O1417" s="13" t="s">
        <v>876</v>
      </c>
      <c r="P1417" s="14" t="s">
        <v>877</v>
      </c>
      <c r="Q1417" s="15" t="s">
        <v>878</v>
      </c>
    </row>
    <row r="1418" spans="1:17" x14ac:dyDescent="0.25">
      <c r="A1418" s="1" t="s">
        <v>14</v>
      </c>
      <c r="B1418" s="1" t="s">
        <v>225</v>
      </c>
      <c r="C1418" s="1">
        <v>6213754</v>
      </c>
      <c r="D1418" s="1" t="s">
        <v>229</v>
      </c>
      <c r="E1418" s="3">
        <v>88.258804011763814</v>
      </c>
      <c r="F1418" s="4">
        <v>117040</v>
      </c>
      <c r="G1418" s="4">
        <v>178</v>
      </c>
      <c r="H1418" s="4">
        <v>398</v>
      </c>
      <c r="I1418" s="4">
        <v>220</v>
      </c>
      <c r="J1418" s="5">
        <v>-1.2359550561797752</v>
      </c>
      <c r="K1418" s="6">
        <v>7.56025307537752E-4</v>
      </c>
      <c r="L1418" s="1" t="s">
        <v>21</v>
      </c>
      <c r="M1418" s="7">
        <v>0</v>
      </c>
      <c r="N1418" s="8">
        <v>0</v>
      </c>
      <c r="O1418" s="13" t="s">
        <v>876</v>
      </c>
      <c r="P1418" s="14" t="s">
        <v>877</v>
      </c>
      <c r="Q1418" s="15" t="s">
        <v>878</v>
      </c>
    </row>
    <row r="1419" spans="1:17" x14ac:dyDescent="0.25">
      <c r="A1419" s="1" t="s">
        <v>14</v>
      </c>
      <c r="B1419" s="1" t="s">
        <v>812</v>
      </c>
      <c r="C1419" s="1">
        <v>6379490</v>
      </c>
      <c r="D1419" s="1" t="s">
        <v>838</v>
      </c>
      <c r="E1419" s="3">
        <v>138.30816554809843</v>
      </c>
      <c r="F1419" s="4">
        <v>692426</v>
      </c>
      <c r="G1419" s="4">
        <v>672</v>
      </c>
      <c r="H1419" s="4">
        <v>894</v>
      </c>
      <c r="I1419" s="4">
        <v>222</v>
      </c>
      <c r="J1419" s="5">
        <v>-0.33035714285714285</v>
      </c>
      <c r="K1419" s="6">
        <v>1.1955188006080222E-3</v>
      </c>
      <c r="L1419" s="1" t="s">
        <v>21</v>
      </c>
      <c r="M1419" s="7">
        <v>0</v>
      </c>
      <c r="N1419" s="8">
        <v>0</v>
      </c>
      <c r="O1419" s="13" t="s">
        <v>876</v>
      </c>
      <c r="P1419" s="14" t="s">
        <v>877</v>
      </c>
      <c r="Q1419" s="15" t="s">
        <v>878</v>
      </c>
    </row>
    <row r="1420" spans="1:17" x14ac:dyDescent="0.25">
      <c r="A1420" s="1" t="s">
        <v>14</v>
      </c>
      <c r="B1420" s="1" t="s">
        <v>595</v>
      </c>
      <c r="C1420" s="1">
        <v>6378846</v>
      </c>
      <c r="D1420" s="1" t="s">
        <v>612</v>
      </c>
      <c r="E1420" s="3">
        <v>51.959358687546604</v>
      </c>
      <c r="F1420" s="4">
        <v>139355</v>
      </c>
      <c r="G1420" s="4">
        <v>360</v>
      </c>
      <c r="H1420" s="4">
        <v>583</v>
      </c>
      <c r="I1420" s="4">
        <v>223</v>
      </c>
      <c r="J1420" s="5">
        <v>-0.61944444444444446</v>
      </c>
      <c r="K1420" s="6">
        <v>4.5115342611618681E-4</v>
      </c>
      <c r="L1420" s="1" t="s">
        <v>21</v>
      </c>
      <c r="M1420" s="7">
        <v>0</v>
      </c>
      <c r="N1420" s="8">
        <v>0</v>
      </c>
      <c r="O1420" s="13" t="s">
        <v>876</v>
      </c>
      <c r="P1420" s="14" t="s">
        <v>877</v>
      </c>
      <c r="Q1420" s="15" t="s">
        <v>878</v>
      </c>
    </row>
    <row r="1421" spans="1:17" x14ac:dyDescent="0.25">
      <c r="A1421" s="1" t="s">
        <v>22</v>
      </c>
      <c r="B1421" s="1" t="s">
        <v>430</v>
      </c>
      <c r="C1421" s="1">
        <v>6426581</v>
      </c>
      <c r="D1421" s="1" t="s">
        <v>462</v>
      </c>
      <c r="E1421" s="3">
        <v>108.6285380799533</v>
      </c>
      <c r="F1421" s="4">
        <v>148908</v>
      </c>
      <c r="G1421" s="4">
        <v>184</v>
      </c>
      <c r="H1421" s="4">
        <v>409</v>
      </c>
      <c r="I1421" s="4">
        <v>225</v>
      </c>
      <c r="J1421" s="5">
        <v>-1.2228260869565217</v>
      </c>
      <c r="K1421" s="6">
        <v>9.5166055239931922E-4</v>
      </c>
      <c r="L1421" s="1" t="s">
        <v>21</v>
      </c>
      <c r="M1421" s="7">
        <v>0</v>
      </c>
      <c r="N1421" s="8">
        <v>0</v>
      </c>
      <c r="O1421" s="13" t="s">
        <v>876</v>
      </c>
      <c r="P1421" s="14" t="s">
        <v>877</v>
      </c>
      <c r="Q1421" s="15" t="s">
        <v>878</v>
      </c>
    </row>
    <row r="1422" spans="1:17" x14ac:dyDescent="0.25">
      <c r="A1422" s="1" t="s">
        <v>14</v>
      </c>
      <c r="B1422" s="1" t="s">
        <v>536</v>
      </c>
      <c r="C1422" s="1">
        <v>6379801</v>
      </c>
      <c r="D1422" s="1" t="s">
        <v>538</v>
      </c>
      <c r="E1422" s="3">
        <v>33.099659832674448</v>
      </c>
      <c r="F1422" s="4">
        <v>72005</v>
      </c>
      <c r="G1422" s="4">
        <v>292</v>
      </c>
      <c r="H1422" s="4">
        <v>524</v>
      </c>
      <c r="I1422" s="4">
        <v>232</v>
      </c>
      <c r="J1422" s="5">
        <v>-0.79452054794520544</v>
      </c>
      <c r="K1422" s="6">
        <v>2.989972060024168E-4</v>
      </c>
      <c r="L1422" s="1" t="s">
        <v>21</v>
      </c>
      <c r="M1422" s="7">
        <v>0</v>
      </c>
      <c r="N1422" s="8">
        <v>0</v>
      </c>
      <c r="O1422" s="13" t="s">
        <v>876</v>
      </c>
      <c r="P1422" s="14" t="s">
        <v>877</v>
      </c>
      <c r="Q1422" s="15" t="s">
        <v>878</v>
      </c>
    </row>
    <row r="1423" spans="1:17" x14ac:dyDescent="0.25">
      <c r="A1423" s="1" t="s">
        <v>14</v>
      </c>
      <c r="B1423" s="1" t="s">
        <v>366</v>
      </c>
      <c r="C1423" s="1">
        <v>6288701</v>
      </c>
      <c r="D1423" s="1" t="s">
        <v>371</v>
      </c>
      <c r="E1423" s="3">
        <v>66.20898583146905</v>
      </c>
      <c r="F1423" s="4">
        <v>71029</v>
      </c>
      <c r="G1423" s="4">
        <v>144</v>
      </c>
      <c r="H1423" s="4">
        <v>377</v>
      </c>
      <c r="I1423" s="4">
        <v>233</v>
      </c>
      <c r="J1423" s="5">
        <v>-1.6180555555555556</v>
      </c>
      <c r="K1423" s="6">
        <v>6.0065966729970889E-4</v>
      </c>
      <c r="L1423" s="1" t="s">
        <v>21</v>
      </c>
      <c r="M1423" s="7">
        <v>0</v>
      </c>
      <c r="N1423" s="8">
        <v>0</v>
      </c>
      <c r="O1423" s="13" t="s">
        <v>876</v>
      </c>
      <c r="P1423" s="14" t="s">
        <v>877</v>
      </c>
      <c r="Q1423" s="15" t="s">
        <v>878</v>
      </c>
    </row>
    <row r="1424" spans="1:17" x14ac:dyDescent="0.25">
      <c r="A1424" s="1" t="s">
        <v>14</v>
      </c>
      <c r="B1424" s="1" t="s">
        <v>225</v>
      </c>
      <c r="C1424" s="1">
        <v>6379270</v>
      </c>
      <c r="D1424" s="1" t="s">
        <v>246</v>
      </c>
      <c r="E1424" s="3">
        <v>88.259507829977622</v>
      </c>
      <c r="F1424" s="4">
        <v>39452</v>
      </c>
      <c r="G1424" s="4">
        <v>60</v>
      </c>
      <c r="H1424" s="4">
        <v>296</v>
      </c>
      <c r="I1424" s="4">
        <v>236</v>
      </c>
      <c r="J1424" s="5">
        <v>-3.9333333333333331</v>
      </c>
      <c r="K1424" s="6">
        <v>8.1101543364389683E-4</v>
      </c>
      <c r="L1424" s="1" t="s">
        <v>21</v>
      </c>
      <c r="M1424" s="7">
        <v>0</v>
      </c>
      <c r="N1424" s="8">
        <v>0</v>
      </c>
      <c r="O1424" s="13" t="s">
        <v>876</v>
      </c>
      <c r="P1424" s="14" t="s">
        <v>877</v>
      </c>
      <c r="Q1424" s="15" t="s">
        <v>878</v>
      </c>
    </row>
    <row r="1425" spans="1:17" x14ac:dyDescent="0.25">
      <c r="A1425" s="1" t="s">
        <v>22</v>
      </c>
      <c r="B1425" s="1" t="s">
        <v>58</v>
      </c>
      <c r="C1425" s="1">
        <v>6425863</v>
      </c>
      <c r="D1425" s="1" t="s">
        <v>75</v>
      </c>
      <c r="E1425" s="3">
        <v>29.229687915177383</v>
      </c>
      <c r="F1425" s="4">
        <v>170507</v>
      </c>
      <c r="G1425" s="4">
        <v>783</v>
      </c>
      <c r="H1425" s="4">
        <v>1026</v>
      </c>
      <c r="I1425" s="4">
        <v>243</v>
      </c>
      <c r="J1425" s="5">
        <v>-0.31034482758620691</v>
      </c>
      <c r="K1425" s="6">
        <v>2.7655789863922399E-4</v>
      </c>
      <c r="L1425" s="1" t="s">
        <v>21</v>
      </c>
      <c r="M1425" s="7">
        <v>0</v>
      </c>
      <c r="N1425" s="8">
        <v>0</v>
      </c>
      <c r="O1425" s="13" t="s">
        <v>876</v>
      </c>
      <c r="P1425" s="14" t="s">
        <v>877</v>
      </c>
      <c r="Q1425" s="15" t="s">
        <v>878</v>
      </c>
    </row>
    <row r="1426" spans="1:17" x14ac:dyDescent="0.25">
      <c r="A1426" s="1" t="s">
        <v>14</v>
      </c>
      <c r="B1426" s="1" t="s">
        <v>376</v>
      </c>
      <c r="C1426" s="1">
        <v>6371098</v>
      </c>
      <c r="D1426" s="1" t="s">
        <v>385</v>
      </c>
      <c r="E1426" s="3">
        <v>21.549673560699446</v>
      </c>
      <c r="F1426" s="4">
        <v>188801</v>
      </c>
      <c r="G1426" s="4">
        <v>1176</v>
      </c>
      <c r="H1426" s="4">
        <v>1424</v>
      </c>
      <c r="I1426" s="4">
        <v>248</v>
      </c>
      <c r="J1426" s="5">
        <v>-0.21088435374149661</v>
      </c>
      <c r="K1426" s="6">
        <v>2.0808845764583943E-4</v>
      </c>
      <c r="L1426" s="1" t="s">
        <v>21</v>
      </c>
      <c r="M1426" s="7">
        <v>0</v>
      </c>
      <c r="N1426" s="8">
        <v>0</v>
      </c>
      <c r="O1426" s="13" t="s">
        <v>876</v>
      </c>
      <c r="P1426" s="14" t="s">
        <v>877</v>
      </c>
      <c r="Q1426" s="15" t="s">
        <v>878</v>
      </c>
    </row>
    <row r="1427" spans="1:17" x14ac:dyDescent="0.25">
      <c r="A1427" s="1" t="s">
        <v>14</v>
      </c>
      <c r="B1427" s="1" t="s">
        <v>784</v>
      </c>
      <c r="C1427" s="1">
        <v>6379551</v>
      </c>
      <c r="D1427" s="1" t="s">
        <v>794</v>
      </c>
      <c r="E1427" s="3">
        <v>46.340683924576538</v>
      </c>
      <c r="F1427" s="4">
        <v>7250</v>
      </c>
      <c r="G1427" s="4">
        <v>21</v>
      </c>
      <c r="H1427" s="4">
        <v>273</v>
      </c>
      <c r="I1427" s="4">
        <v>252</v>
      </c>
      <c r="J1427" s="5">
        <v>-12</v>
      </c>
      <c r="K1427" s="6">
        <v>4.5469334153551346E-4</v>
      </c>
      <c r="L1427" s="1" t="s">
        <v>21</v>
      </c>
      <c r="M1427" s="7">
        <v>0</v>
      </c>
      <c r="N1427" s="8">
        <v>0</v>
      </c>
      <c r="O1427" s="13" t="s">
        <v>876</v>
      </c>
      <c r="P1427" s="14" t="s">
        <v>877</v>
      </c>
      <c r="Q1427" s="15" t="s">
        <v>878</v>
      </c>
    </row>
    <row r="1428" spans="1:17" x14ac:dyDescent="0.25">
      <c r="A1428" s="1" t="s">
        <v>22</v>
      </c>
      <c r="B1428" s="1" t="s">
        <v>430</v>
      </c>
      <c r="C1428" s="1">
        <v>6425650</v>
      </c>
      <c r="D1428" s="1" t="s">
        <v>460</v>
      </c>
      <c r="E1428" s="3">
        <v>45.459297813084966</v>
      </c>
      <c r="F1428" s="4">
        <v>199139</v>
      </c>
      <c r="G1428" s="4">
        <v>588</v>
      </c>
      <c r="H1428" s="4">
        <v>841</v>
      </c>
      <c r="I1428" s="4">
        <v>253</v>
      </c>
      <c r="J1428" s="5">
        <v>-0.43027210884353739</v>
      </c>
      <c r="K1428" s="6">
        <v>4.4781522924056361E-4</v>
      </c>
      <c r="L1428" s="1" t="s">
        <v>21</v>
      </c>
      <c r="M1428" s="7">
        <v>0</v>
      </c>
      <c r="N1428" s="8">
        <v>0</v>
      </c>
      <c r="O1428" s="13" t="s">
        <v>876</v>
      </c>
      <c r="P1428" s="14" t="s">
        <v>877</v>
      </c>
      <c r="Q1428" s="15" t="s">
        <v>878</v>
      </c>
    </row>
    <row r="1429" spans="1:17" x14ac:dyDescent="0.25">
      <c r="A1429" s="1" t="s">
        <v>22</v>
      </c>
      <c r="B1429" s="1" t="s">
        <v>595</v>
      </c>
      <c r="C1429" s="1">
        <v>6425921</v>
      </c>
      <c r="D1429" s="1" t="s">
        <v>627</v>
      </c>
      <c r="E1429" s="3">
        <v>64.959054245428234</v>
      </c>
      <c r="F1429" s="4">
        <v>211000</v>
      </c>
      <c r="G1429" s="4">
        <v>436</v>
      </c>
      <c r="H1429" s="4">
        <v>692</v>
      </c>
      <c r="I1429" s="4">
        <v>256</v>
      </c>
      <c r="J1429" s="5">
        <v>-0.58715596330275233</v>
      </c>
      <c r="K1429" s="6">
        <v>6.4749329158447473E-4</v>
      </c>
      <c r="L1429" s="1" t="s">
        <v>21</v>
      </c>
      <c r="M1429" s="7">
        <v>0</v>
      </c>
      <c r="N1429" s="8">
        <v>0</v>
      </c>
      <c r="O1429" s="13" t="s">
        <v>876</v>
      </c>
      <c r="P1429" s="14" t="s">
        <v>877</v>
      </c>
      <c r="Q1429" s="15" t="s">
        <v>878</v>
      </c>
    </row>
    <row r="1430" spans="1:17" x14ac:dyDescent="0.25">
      <c r="A1430" s="1" t="s">
        <v>14</v>
      </c>
      <c r="B1430" s="1" t="s">
        <v>15</v>
      </c>
      <c r="C1430" s="1">
        <v>6379836</v>
      </c>
      <c r="D1430" s="1" t="s">
        <v>19</v>
      </c>
      <c r="E1430" s="3">
        <v>103.72881355932203</v>
      </c>
      <c r="F1430" s="4">
        <v>45594</v>
      </c>
      <c r="G1430" s="4">
        <v>59</v>
      </c>
      <c r="H1430" s="4">
        <v>317</v>
      </c>
      <c r="I1430" s="4">
        <v>258</v>
      </c>
      <c r="J1430" s="5">
        <v>-4.3728813559322033</v>
      </c>
      <c r="K1430" s="6">
        <v>1.042016824314107E-3</v>
      </c>
      <c r="L1430" s="1" t="s">
        <v>21</v>
      </c>
      <c r="M1430" s="7">
        <v>0</v>
      </c>
      <c r="N1430" s="8">
        <v>0</v>
      </c>
      <c r="O1430" s="13" t="s">
        <v>876</v>
      </c>
      <c r="P1430" s="14" t="s">
        <v>877</v>
      </c>
      <c r="Q1430" s="15" t="s">
        <v>878</v>
      </c>
    </row>
    <row r="1431" spans="1:17" x14ac:dyDescent="0.25">
      <c r="A1431" s="1" t="s">
        <v>14</v>
      </c>
      <c r="B1431" s="1" t="s">
        <v>101</v>
      </c>
      <c r="C1431" s="1">
        <v>6379673</v>
      </c>
      <c r="D1431" s="1" t="s">
        <v>103</v>
      </c>
      <c r="E1431" s="3">
        <v>38.969358565298712</v>
      </c>
      <c r="F1431" s="4">
        <v>141677</v>
      </c>
      <c r="G1431" s="4">
        <v>488</v>
      </c>
      <c r="H1431" s="4">
        <v>746</v>
      </c>
      <c r="I1431" s="4">
        <v>258</v>
      </c>
      <c r="J1431" s="5">
        <v>-0.52868852459016391</v>
      </c>
      <c r="K1431" s="6">
        <v>3.9147008304059609E-4</v>
      </c>
      <c r="L1431" s="1" t="s">
        <v>21</v>
      </c>
      <c r="M1431" s="7">
        <v>0</v>
      </c>
      <c r="N1431" s="8">
        <v>0</v>
      </c>
      <c r="O1431" s="13" t="s">
        <v>876</v>
      </c>
      <c r="P1431" s="14" t="s">
        <v>877</v>
      </c>
      <c r="Q1431" s="15" t="s">
        <v>878</v>
      </c>
    </row>
    <row r="1432" spans="1:17" x14ac:dyDescent="0.25">
      <c r="A1432" s="1" t="s">
        <v>14</v>
      </c>
      <c r="B1432" s="1" t="s">
        <v>812</v>
      </c>
      <c r="C1432" s="1">
        <v>6379496</v>
      </c>
      <c r="D1432" s="1" t="s">
        <v>840</v>
      </c>
      <c r="E1432" s="3">
        <v>82.978822689779179</v>
      </c>
      <c r="F1432" s="4">
        <v>302296</v>
      </c>
      <c r="G1432" s="4">
        <v>489</v>
      </c>
      <c r="H1432" s="4">
        <v>752</v>
      </c>
      <c r="I1432" s="4">
        <v>263</v>
      </c>
      <c r="J1432" s="5">
        <v>-0.53783231083844585</v>
      </c>
      <c r="K1432" s="6">
        <v>8.4972546158126004E-4</v>
      </c>
      <c r="L1432" s="1" t="s">
        <v>21</v>
      </c>
      <c r="M1432" s="7">
        <v>0</v>
      </c>
      <c r="N1432" s="8">
        <v>0</v>
      </c>
      <c r="O1432" s="13" t="s">
        <v>876</v>
      </c>
      <c r="P1432" s="14" t="s">
        <v>877</v>
      </c>
      <c r="Q1432" s="15" t="s">
        <v>878</v>
      </c>
    </row>
    <row r="1433" spans="1:17" x14ac:dyDescent="0.25">
      <c r="A1433" s="1" t="s">
        <v>14</v>
      </c>
      <c r="B1433" s="1" t="s">
        <v>812</v>
      </c>
      <c r="C1433" s="1">
        <v>6379494</v>
      </c>
      <c r="D1433" s="1" t="s">
        <v>839</v>
      </c>
      <c r="E1433" s="3">
        <v>311.20630288882404</v>
      </c>
      <c r="F1433" s="4">
        <v>266626</v>
      </c>
      <c r="G1433" s="4">
        <v>115</v>
      </c>
      <c r="H1433" s="4">
        <v>379</v>
      </c>
      <c r="I1433" s="4">
        <v>264</v>
      </c>
      <c r="J1433" s="5">
        <v>-2.2956521739130435</v>
      </c>
      <c r="K1433" s="6">
        <v>3.198953488894095E-3</v>
      </c>
      <c r="L1433" s="1" t="s">
        <v>21</v>
      </c>
      <c r="M1433" s="7">
        <v>0</v>
      </c>
      <c r="N1433" s="8">
        <v>0</v>
      </c>
      <c r="O1433" s="13" t="s">
        <v>876</v>
      </c>
      <c r="P1433" s="14" t="s">
        <v>877</v>
      </c>
      <c r="Q1433" s="15" t="s">
        <v>878</v>
      </c>
    </row>
    <row r="1434" spans="1:17" x14ac:dyDescent="0.25">
      <c r="A1434" s="1" t="s">
        <v>22</v>
      </c>
      <c r="B1434" s="1" t="s">
        <v>106</v>
      </c>
      <c r="C1434" s="1">
        <v>6425794</v>
      </c>
      <c r="D1434" s="1" t="s">
        <v>116</v>
      </c>
      <c r="E1434" s="3">
        <v>12.309843400447427</v>
      </c>
      <c r="F1434" s="4">
        <v>510632</v>
      </c>
      <c r="G1434" s="4">
        <v>5568</v>
      </c>
      <c r="H1434" s="4">
        <v>5832</v>
      </c>
      <c r="I1434" s="4">
        <v>264</v>
      </c>
      <c r="J1434" s="5">
        <v>-4.7413793103448273E-2</v>
      </c>
      <c r="K1434" s="6">
        <v>1.2653540795306108E-4</v>
      </c>
      <c r="L1434" s="1" t="s">
        <v>21</v>
      </c>
      <c r="M1434" s="7">
        <v>0</v>
      </c>
      <c r="N1434" s="8">
        <v>0</v>
      </c>
      <c r="O1434" s="13" t="s">
        <v>876</v>
      </c>
      <c r="P1434" s="14" t="s">
        <v>877</v>
      </c>
      <c r="Q1434" s="15" t="s">
        <v>878</v>
      </c>
    </row>
    <row r="1435" spans="1:17" x14ac:dyDescent="0.25">
      <c r="A1435" s="1" t="s">
        <v>14</v>
      </c>
      <c r="B1435" s="1" t="s">
        <v>595</v>
      </c>
      <c r="C1435" s="1">
        <v>6378847</v>
      </c>
      <c r="D1435" s="1" t="s">
        <v>613</v>
      </c>
      <c r="E1435" s="3">
        <v>42.219385273806047</v>
      </c>
      <c r="F1435" s="4">
        <v>173623</v>
      </c>
      <c r="G1435" s="4">
        <v>552</v>
      </c>
      <c r="H1435" s="4">
        <v>822</v>
      </c>
      <c r="I1435" s="4">
        <v>270</v>
      </c>
      <c r="J1435" s="5">
        <v>-0.4891304347826087</v>
      </c>
      <c r="K1435" s="6">
        <v>4.4384495148474764E-4</v>
      </c>
      <c r="L1435" s="1" t="s">
        <v>21</v>
      </c>
      <c r="M1435" s="7">
        <v>0</v>
      </c>
      <c r="N1435" s="8">
        <v>0</v>
      </c>
      <c r="O1435" s="13" t="s">
        <v>876</v>
      </c>
      <c r="P1435" s="14" t="s">
        <v>877</v>
      </c>
      <c r="Q1435" s="15" t="s">
        <v>878</v>
      </c>
    </row>
    <row r="1436" spans="1:17" x14ac:dyDescent="0.25">
      <c r="A1436" s="1" t="s">
        <v>14</v>
      </c>
      <c r="B1436" s="1" t="s">
        <v>664</v>
      </c>
      <c r="C1436" s="1">
        <v>6385818</v>
      </c>
      <c r="D1436" s="1" t="s">
        <v>683</v>
      </c>
      <c r="E1436" s="3">
        <v>52.969798657718123</v>
      </c>
      <c r="F1436" s="4">
        <v>9471</v>
      </c>
      <c r="G1436" s="4">
        <v>24</v>
      </c>
      <c r="H1436" s="4">
        <v>294</v>
      </c>
      <c r="I1436" s="4">
        <v>270</v>
      </c>
      <c r="J1436" s="5">
        <v>-11.25</v>
      </c>
      <c r="K1436" s="6">
        <v>5.5686215142450616E-4</v>
      </c>
      <c r="L1436" s="1" t="s">
        <v>21</v>
      </c>
      <c r="M1436" s="7">
        <v>0</v>
      </c>
      <c r="N1436" s="8">
        <v>0</v>
      </c>
      <c r="O1436" s="13" t="s">
        <v>876</v>
      </c>
      <c r="P1436" s="14" t="s">
        <v>877</v>
      </c>
      <c r="Q1436" s="15" t="s">
        <v>878</v>
      </c>
    </row>
    <row r="1437" spans="1:17" x14ac:dyDescent="0.25">
      <c r="A1437" s="1" t="s">
        <v>14</v>
      </c>
      <c r="B1437" s="1" t="s">
        <v>350</v>
      </c>
      <c r="C1437" s="1">
        <v>6332798</v>
      </c>
      <c r="D1437" s="1" t="s">
        <v>355</v>
      </c>
      <c r="E1437" s="3">
        <v>33.099565140889325</v>
      </c>
      <c r="F1437" s="4">
        <v>263360</v>
      </c>
      <c r="G1437" s="4">
        <v>1068</v>
      </c>
      <c r="H1437" s="4">
        <v>1339</v>
      </c>
      <c r="I1437" s="4">
        <v>271</v>
      </c>
      <c r="J1437" s="5">
        <v>-0.25374531835205993</v>
      </c>
      <c r="K1437" s="6">
        <v>3.4925866819127875E-4</v>
      </c>
      <c r="L1437" s="1" t="s">
        <v>21</v>
      </c>
      <c r="M1437" s="7">
        <v>0</v>
      </c>
      <c r="N1437" s="8">
        <v>0</v>
      </c>
      <c r="O1437" s="13" t="s">
        <v>876</v>
      </c>
      <c r="P1437" s="14" t="s">
        <v>877</v>
      </c>
      <c r="Q1437" s="15" t="s">
        <v>878</v>
      </c>
    </row>
    <row r="1438" spans="1:17" x14ac:dyDescent="0.25">
      <c r="A1438" s="1" t="s">
        <v>14</v>
      </c>
      <c r="B1438" s="1" t="s">
        <v>225</v>
      </c>
      <c r="C1438" s="1">
        <v>6379256</v>
      </c>
      <c r="D1438" s="1" t="s">
        <v>239</v>
      </c>
      <c r="E1438" s="3">
        <v>12.309843400447427</v>
      </c>
      <c r="F1438" s="4">
        <v>55025</v>
      </c>
      <c r="G1438" s="4">
        <v>600</v>
      </c>
      <c r="H1438" s="4">
        <v>877</v>
      </c>
      <c r="I1438" s="4">
        <v>277</v>
      </c>
      <c r="J1438" s="5">
        <v>-0.46166666666666667</v>
      </c>
      <c r="K1438" s="6">
        <v>1.3276631819317394E-4</v>
      </c>
      <c r="L1438" s="1" t="s">
        <v>21</v>
      </c>
      <c r="M1438" s="7">
        <v>0</v>
      </c>
      <c r="N1438" s="8">
        <v>0</v>
      </c>
      <c r="O1438" s="13" t="s">
        <v>876</v>
      </c>
      <c r="P1438" s="14" t="s">
        <v>877</v>
      </c>
      <c r="Q1438" s="15" t="s">
        <v>878</v>
      </c>
    </row>
    <row r="1439" spans="1:17" x14ac:dyDescent="0.25">
      <c r="A1439" s="1" t="s">
        <v>14</v>
      </c>
      <c r="B1439" s="1" t="s">
        <v>219</v>
      </c>
      <c r="C1439" s="1">
        <v>6250727</v>
      </c>
      <c r="D1439" s="1" t="s">
        <v>220</v>
      </c>
      <c r="E1439" s="3">
        <v>33.099232981783317</v>
      </c>
      <c r="F1439" s="4">
        <v>41427</v>
      </c>
      <c r="G1439" s="4">
        <v>168</v>
      </c>
      <c r="H1439" s="4">
        <v>447</v>
      </c>
      <c r="I1439" s="4">
        <v>279</v>
      </c>
      <c r="J1439" s="5">
        <v>-1.6607142857142858</v>
      </c>
      <c r="K1439" s="6">
        <v>3.5956527885070392E-4</v>
      </c>
      <c r="L1439" s="1" t="s">
        <v>21</v>
      </c>
      <c r="M1439" s="7">
        <v>0</v>
      </c>
      <c r="N1439" s="8">
        <v>0</v>
      </c>
      <c r="O1439" s="13" t="s">
        <v>876</v>
      </c>
      <c r="P1439" s="14" t="s">
        <v>877</v>
      </c>
      <c r="Q1439" s="15" t="s">
        <v>878</v>
      </c>
    </row>
    <row r="1440" spans="1:17" x14ac:dyDescent="0.25">
      <c r="A1440" s="1" t="s">
        <v>14</v>
      </c>
      <c r="B1440" s="1" t="s">
        <v>307</v>
      </c>
      <c r="C1440" s="1">
        <v>6379772</v>
      </c>
      <c r="D1440" s="1" t="s">
        <v>325</v>
      </c>
      <c r="E1440" s="3">
        <v>124.48859060402685</v>
      </c>
      <c r="F1440" s="4">
        <v>139116</v>
      </c>
      <c r="G1440" s="4">
        <v>150</v>
      </c>
      <c r="H1440" s="4">
        <v>437</v>
      </c>
      <c r="I1440" s="4">
        <v>287</v>
      </c>
      <c r="J1440" s="5">
        <v>-1.9133333333333333</v>
      </c>
      <c r="K1440" s="6">
        <v>1.3911279022684013E-3</v>
      </c>
      <c r="L1440" s="1" t="s">
        <v>21</v>
      </c>
      <c r="M1440" s="7">
        <v>0</v>
      </c>
      <c r="N1440" s="8">
        <v>0</v>
      </c>
      <c r="O1440" s="13" t="s">
        <v>876</v>
      </c>
      <c r="P1440" s="14" t="s">
        <v>877</v>
      </c>
      <c r="Q1440" s="15" t="s">
        <v>878</v>
      </c>
    </row>
    <row r="1441" spans="1:17" x14ac:dyDescent="0.25">
      <c r="A1441" s="1" t="s">
        <v>14</v>
      </c>
      <c r="B1441" s="1" t="s">
        <v>376</v>
      </c>
      <c r="C1441" s="1">
        <v>6385852</v>
      </c>
      <c r="D1441" s="1" t="s">
        <v>388</v>
      </c>
      <c r="E1441" s="3">
        <v>51.958511287370342</v>
      </c>
      <c r="F1441" s="4">
        <v>25548</v>
      </c>
      <c r="G1441" s="4">
        <v>66</v>
      </c>
      <c r="H1441" s="4">
        <v>360</v>
      </c>
      <c r="I1441" s="4">
        <v>294</v>
      </c>
      <c r="J1441" s="5">
        <v>-4.4545454545454541</v>
      </c>
      <c r="K1441" s="6">
        <v>5.9478450259970264E-4</v>
      </c>
      <c r="L1441" s="1" t="s">
        <v>21</v>
      </c>
      <c r="M1441" s="7">
        <v>0</v>
      </c>
      <c r="N1441" s="8">
        <v>0</v>
      </c>
      <c r="O1441" s="13" t="s">
        <v>876</v>
      </c>
      <c r="P1441" s="14" t="s">
        <v>877</v>
      </c>
      <c r="Q1441" s="15" t="s">
        <v>878</v>
      </c>
    </row>
    <row r="1442" spans="1:17" x14ac:dyDescent="0.25">
      <c r="A1442" s="1" t="s">
        <v>22</v>
      </c>
      <c r="B1442" s="1" t="s">
        <v>430</v>
      </c>
      <c r="C1442" s="1">
        <v>6425658</v>
      </c>
      <c r="D1442" s="1" t="s">
        <v>465</v>
      </c>
      <c r="E1442" s="3">
        <v>42.219412292362399</v>
      </c>
      <c r="F1442" s="4">
        <v>195326</v>
      </c>
      <c r="G1442" s="4">
        <v>621</v>
      </c>
      <c r="H1442" s="4">
        <v>919</v>
      </c>
      <c r="I1442" s="4">
        <v>298</v>
      </c>
      <c r="J1442" s="5">
        <v>-0.47987117552334946</v>
      </c>
      <c r="K1442" s="6">
        <v>4.8987363032136112E-4</v>
      </c>
      <c r="L1442" s="1" t="s">
        <v>21</v>
      </c>
      <c r="M1442" s="7">
        <v>0</v>
      </c>
      <c r="N1442" s="8">
        <v>0</v>
      </c>
      <c r="O1442" s="13" t="s">
        <v>876</v>
      </c>
      <c r="P1442" s="14" t="s">
        <v>877</v>
      </c>
      <c r="Q1442" s="15" t="s">
        <v>878</v>
      </c>
    </row>
    <row r="1443" spans="1:17" x14ac:dyDescent="0.25">
      <c r="A1443" s="1" t="s">
        <v>14</v>
      </c>
      <c r="B1443" s="1" t="s">
        <v>225</v>
      </c>
      <c r="C1443" s="1">
        <v>6379240</v>
      </c>
      <c r="D1443" s="1" t="s">
        <v>237</v>
      </c>
      <c r="E1443" s="3">
        <v>32.469439117929049</v>
      </c>
      <c r="F1443" s="4">
        <v>54185</v>
      </c>
      <c r="G1443" s="4">
        <v>224</v>
      </c>
      <c r="H1443" s="4">
        <v>523</v>
      </c>
      <c r="I1443" s="4">
        <v>299</v>
      </c>
      <c r="J1443" s="5">
        <v>-1.3348214285714286</v>
      </c>
      <c r="K1443" s="6">
        <v>3.7800852086511888E-4</v>
      </c>
      <c r="L1443" s="1" t="s">
        <v>21</v>
      </c>
      <c r="M1443" s="7">
        <v>0</v>
      </c>
      <c r="N1443" s="8">
        <v>0</v>
      </c>
      <c r="O1443" s="13" t="s">
        <v>876</v>
      </c>
      <c r="P1443" s="14" t="s">
        <v>877</v>
      </c>
      <c r="Q1443" s="15" t="s">
        <v>878</v>
      </c>
    </row>
    <row r="1444" spans="1:17" x14ac:dyDescent="0.25">
      <c r="A1444" s="1" t="s">
        <v>14</v>
      </c>
      <c r="B1444" s="1" t="s">
        <v>119</v>
      </c>
      <c r="C1444" s="1">
        <v>6250163</v>
      </c>
      <c r="D1444" s="1" t="s">
        <v>122</v>
      </c>
      <c r="E1444" s="3">
        <v>12.309843400447427</v>
      </c>
      <c r="F1444" s="4">
        <v>63829</v>
      </c>
      <c r="G1444" s="4">
        <v>696</v>
      </c>
      <c r="H1444" s="4">
        <v>995</v>
      </c>
      <c r="I1444" s="4">
        <v>299</v>
      </c>
      <c r="J1444" s="5">
        <v>-0.4295977011494253</v>
      </c>
      <c r="K1444" s="6">
        <v>1.4331093552259571E-4</v>
      </c>
      <c r="L1444" s="1" t="s">
        <v>21</v>
      </c>
      <c r="M1444" s="7">
        <v>0</v>
      </c>
      <c r="N1444" s="8">
        <v>0</v>
      </c>
      <c r="O1444" s="13" t="s">
        <v>876</v>
      </c>
      <c r="P1444" s="14" t="s">
        <v>877</v>
      </c>
      <c r="Q1444" s="15" t="s">
        <v>878</v>
      </c>
    </row>
    <row r="1445" spans="1:17" x14ac:dyDescent="0.25">
      <c r="A1445" s="1" t="s">
        <v>14</v>
      </c>
      <c r="B1445" s="1" t="s">
        <v>119</v>
      </c>
      <c r="C1445" s="1">
        <v>6212495</v>
      </c>
      <c r="D1445" s="1" t="s">
        <v>120</v>
      </c>
      <c r="E1445" s="3">
        <v>128.99824919754889</v>
      </c>
      <c r="F1445" s="4">
        <v>442077</v>
      </c>
      <c r="G1445" s="4">
        <v>460</v>
      </c>
      <c r="H1445" s="4">
        <v>761</v>
      </c>
      <c r="I1445" s="4">
        <v>301</v>
      </c>
      <c r="J1445" s="5">
        <v>-0.65434782608695652</v>
      </c>
      <c r="K1445" s="6">
        <v>1.5118403291390441E-3</v>
      </c>
      <c r="L1445" s="1" t="s">
        <v>21</v>
      </c>
      <c r="M1445" s="7">
        <v>0</v>
      </c>
      <c r="N1445" s="8">
        <v>0</v>
      </c>
      <c r="O1445" s="13" t="s">
        <v>876</v>
      </c>
      <c r="P1445" s="14" t="s">
        <v>877</v>
      </c>
      <c r="Q1445" s="15" t="s">
        <v>878</v>
      </c>
    </row>
    <row r="1446" spans="1:17" x14ac:dyDescent="0.25">
      <c r="A1446" s="1" t="s">
        <v>14</v>
      </c>
      <c r="B1446" s="1" t="s">
        <v>664</v>
      </c>
      <c r="C1446" s="1">
        <v>6289033</v>
      </c>
      <c r="D1446" s="1" t="s">
        <v>670</v>
      </c>
      <c r="E1446" s="3">
        <v>117.56740845402095</v>
      </c>
      <c r="F1446" s="4">
        <v>49925</v>
      </c>
      <c r="G1446" s="4">
        <v>57</v>
      </c>
      <c r="H1446" s="4">
        <v>359</v>
      </c>
      <c r="I1446" s="4">
        <v>302</v>
      </c>
      <c r="J1446" s="5">
        <v>-5.2982456140350873</v>
      </c>
      <c r="K1446" s="6">
        <v>1.3824502224239711E-3</v>
      </c>
      <c r="L1446" s="1" t="s">
        <v>21</v>
      </c>
      <c r="M1446" s="7">
        <v>0</v>
      </c>
      <c r="N1446" s="8">
        <v>0</v>
      </c>
      <c r="O1446" s="13" t="s">
        <v>876</v>
      </c>
      <c r="P1446" s="14" t="s">
        <v>877</v>
      </c>
      <c r="Q1446" s="15" t="s">
        <v>878</v>
      </c>
    </row>
    <row r="1447" spans="1:17" x14ac:dyDescent="0.25">
      <c r="A1447" s="1" t="s">
        <v>14</v>
      </c>
      <c r="B1447" s="1" t="s">
        <v>350</v>
      </c>
      <c r="C1447" s="1">
        <v>6332790</v>
      </c>
      <c r="D1447" s="1" t="s">
        <v>351</v>
      </c>
      <c r="E1447" s="3">
        <v>12.569816253173467</v>
      </c>
      <c r="F1447" s="4">
        <v>100013</v>
      </c>
      <c r="G1447" s="4">
        <v>1068</v>
      </c>
      <c r="H1447" s="4">
        <v>1372</v>
      </c>
      <c r="I1447" s="4">
        <v>304</v>
      </c>
      <c r="J1447" s="5">
        <v>-0.28464419475655428</v>
      </c>
      <c r="K1447" s="6">
        <v>1.4878464990707041E-4</v>
      </c>
      <c r="L1447" s="1" t="s">
        <v>21</v>
      </c>
      <c r="M1447" s="7">
        <v>0</v>
      </c>
      <c r="N1447" s="8">
        <v>0</v>
      </c>
      <c r="O1447" s="13" t="s">
        <v>876</v>
      </c>
      <c r="P1447" s="14" t="s">
        <v>877</v>
      </c>
      <c r="Q1447" s="15" t="s">
        <v>878</v>
      </c>
    </row>
    <row r="1448" spans="1:17" x14ac:dyDescent="0.25">
      <c r="A1448" s="1" t="s">
        <v>14</v>
      </c>
      <c r="B1448" s="1" t="s">
        <v>784</v>
      </c>
      <c r="C1448" s="1">
        <v>6379547</v>
      </c>
      <c r="D1448" s="1" t="s">
        <v>793</v>
      </c>
      <c r="E1448" s="3">
        <v>89.899328859060404</v>
      </c>
      <c r="F1448" s="4">
        <v>48222</v>
      </c>
      <c r="G1448" s="4">
        <v>72</v>
      </c>
      <c r="H1448" s="4">
        <v>377</v>
      </c>
      <c r="I1448" s="4">
        <v>305</v>
      </c>
      <c r="J1448" s="5">
        <v>-4.2361111111111107</v>
      </c>
      <c r="K1448" s="6">
        <v>1.0676082066148284E-3</v>
      </c>
      <c r="L1448" s="1" t="s">
        <v>21</v>
      </c>
      <c r="M1448" s="7">
        <v>0</v>
      </c>
      <c r="N1448" s="8">
        <v>0</v>
      </c>
      <c r="O1448" s="13" t="s">
        <v>876</v>
      </c>
      <c r="P1448" s="14" t="s">
        <v>877</v>
      </c>
      <c r="Q1448" s="15" t="s">
        <v>878</v>
      </c>
    </row>
    <row r="1449" spans="1:17" x14ac:dyDescent="0.25">
      <c r="A1449" s="1" t="s">
        <v>14</v>
      </c>
      <c r="B1449" s="1" t="s">
        <v>430</v>
      </c>
      <c r="C1449" s="1">
        <v>6379062</v>
      </c>
      <c r="D1449" s="1" t="s">
        <v>443</v>
      </c>
      <c r="E1449" s="3">
        <v>45.459629855603012</v>
      </c>
      <c r="F1449" s="4">
        <v>89410</v>
      </c>
      <c r="G1449" s="4">
        <v>264</v>
      </c>
      <c r="H1449" s="4">
        <v>571</v>
      </c>
      <c r="I1449" s="4">
        <v>307</v>
      </c>
      <c r="J1449" s="5">
        <v>-1.1628787878787878</v>
      </c>
      <c r="K1449" s="6">
        <v>5.4340031442328058E-4</v>
      </c>
      <c r="L1449" s="1" t="s">
        <v>21</v>
      </c>
      <c r="M1449" s="7">
        <v>0</v>
      </c>
      <c r="N1449" s="8">
        <v>0</v>
      </c>
      <c r="O1449" s="13" t="s">
        <v>876</v>
      </c>
      <c r="P1449" s="14" t="s">
        <v>877</v>
      </c>
      <c r="Q1449" s="15" t="s">
        <v>878</v>
      </c>
    </row>
    <row r="1450" spans="1:17" x14ac:dyDescent="0.25">
      <c r="A1450" s="1" t="s">
        <v>14</v>
      </c>
      <c r="B1450" s="1" t="s">
        <v>595</v>
      </c>
      <c r="C1450" s="1">
        <v>6332546</v>
      </c>
      <c r="D1450" s="1" t="s">
        <v>599</v>
      </c>
      <c r="E1450" s="3">
        <v>101.83807969042869</v>
      </c>
      <c r="F1450" s="4">
        <v>84215</v>
      </c>
      <c r="G1450" s="4">
        <v>111</v>
      </c>
      <c r="H1450" s="4">
        <v>420</v>
      </c>
      <c r="I1450" s="4">
        <v>309</v>
      </c>
      <c r="J1450" s="5">
        <v>-2.7837837837837838</v>
      </c>
      <c r="K1450" s="6">
        <v>1.2252488272797657E-3</v>
      </c>
      <c r="L1450" s="1" t="s">
        <v>21</v>
      </c>
      <c r="M1450" s="7">
        <v>0</v>
      </c>
      <c r="N1450" s="8">
        <v>0</v>
      </c>
      <c r="O1450" s="13" t="s">
        <v>876</v>
      </c>
      <c r="P1450" s="14" t="s">
        <v>877</v>
      </c>
      <c r="Q1450" s="15" t="s">
        <v>878</v>
      </c>
    </row>
    <row r="1451" spans="1:17" x14ac:dyDescent="0.25">
      <c r="A1451" s="1" t="s">
        <v>14</v>
      </c>
      <c r="B1451" s="1" t="s">
        <v>738</v>
      </c>
      <c r="C1451" s="1">
        <v>6378889</v>
      </c>
      <c r="D1451" s="1" t="s">
        <v>753</v>
      </c>
      <c r="E1451" s="3">
        <v>59.589035125947873</v>
      </c>
      <c r="F1451" s="4">
        <v>136733</v>
      </c>
      <c r="G1451" s="4">
        <v>308</v>
      </c>
      <c r="H1451" s="4">
        <v>617</v>
      </c>
      <c r="I1451" s="4">
        <v>309</v>
      </c>
      <c r="J1451" s="5">
        <v>-1.0032467532467533</v>
      </c>
      <c r="K1451" s="6">
        <v>7.1693609727071898E-4</v>
      </c>
      <c r="L1451" s="1" t="s">
        <v>21</v>
      </c>
      <c r="M1451" s="7">
        <v>0</v>
      </c>
      <c r="N1451" s="8">
        <v>0</v>
      </c>
      <c r="O1451" s="13" t="s">
        <v>876</v>
      </c>
      <c r="P1451" s="14" t="s">
        <v>877</v>
      </c>
      <c r="Q1451" s="15" t="s">
        <v>878</v>
      </c>
    </row>
    <row r="1452" spans="1:17" x14ac:dyDescent="0.25">
      <c r="A1452" s="1" t="s">
        <v>14</v>
      </c>
      <c r="B1452" s="1" t="s">
        <v>225</v>
      </c>
      <c r="C1452" s="1">
        <v>6379272</v>
      </c>
      <c r="D1452" s="1" t="s">
        <v>247</v>
      </c>
      <c r="E1452" s="3">
        <v>21.54958985831469</v>
      </c>
      <c r="F1452" s="4">
        <v>14449</v>
      </c>
      <c r="G1452" s="4">
        <v>90</v>
      </c>
      <c r="H1452" s="4">
        <v>402</v>
      </c>
      <c r="I1452" s="4">
        <v>312</v>
      </c>
      <c r="J1452" s="5">
        <v>-3.4666666666666668</v>
      </c>
      <c r="K1452" s="6">
        <v>2.6178768795097698E-4</v>
      </c>
      <c r="L1452" s="1" t="s">
        <v>21</v>
      </c>
      <c r="M1452" s="7">
        <v>0</v>
      </c>
      <c r="N1452" s="8">
        <v>0</v>
      </c>
      <c r="O1452" s="13" t="s">
        <v>876</v>
      </c>
      <c r="P1452" s="14" t="s">
        <v>877</v>
      </c>
      <c r="Q1452" s="15" t="s">
        <v>878</v>
      </c>
    </row>
    <row r="1453" spans="1:17" x14ac:dyDescent="0.25">
      <c r="A1453" s="1" t="s">
        <v>14</v>
      </c>
      <c r="B1453" s="1" t="s">
        <v>430</v>
      </c>
      <c r="C1453" s="1">
        <v>6379077</v>
      </c>
      <c r="D1453" s="1" t="s">
        <v>450</v>
      </c>
      <c r="E1453" s="3">
        <v>38.969127516778521</v>
      </c>
      <c r="F1453" s="4">
        <v>21774</v>
      </c>
      <c r="G1453" s="4">
        <v>75</v>
      </c>
      <c r="H1453" s="4">
        <v>391</v>
      </c>
      <c r="I1453" s="4">
        <v>316</v>
      </c>
      <c r="J1453" s="5">
        <v>-4.2133333333333329</v>
      </c>
      <c r="K1453" s="6">
        <v>4.7947214263230478E-4</v>
      </c>
      <c r="L1453" s="1" t="s">
        <v>21</v>
      </c>
      <c r="M1453" s="7">
        <v>0</v>
      </c>
      <c r="N1453" s="8">
        <v>0</v>
      </c>
      <c r="O1453" s="13" t="s">
        <v>876</v>
      </c>
      <c r="P1453" s="14" t="s">
        <v>877</v>
      </c>
      <c r="Q1453" s="15" t="s">
        <v>878</v>
      </c>
    </row>
    <row r="1454" spans="1:17" x14ac:dyDescent="0.25">
      <c r="A1454" s="1" t="s">
        <v>14</v>
      </c>
      <c r="B1454" s="1" t="s">
        <v>142</v>
      </c>
      <c r="C1454" s="1">
        <v>6251060</v>
      </c>
      <c r="D1454" s="1" t="s">
        <v>143</v>
      </c>
      <c r="E1454" s="3">
        <v>26.479721797683123</v>
      </c>
      <c r="F1454" s="4">
        <v>59774</v>
      </c>
      <c r="G1454" s="4">
        <v>303</v>
      </c>
      <c r="H1454" s="4">
        <v>624</v>
      </c>
      <c r="I1454" s="4">
        <v>321</v>
      </c>
      <c r="J1454" s="5">
        <v>-1.0594059405940595</v>
      </c>
      <c r="K1454" s="6">
        <v>3.3095890045214347E-4</v>
      </c>
      <c r="L1454" s="1" t="s">
        <v>21</v>
      </c>
      <c r="M1454" s="7">
        <v>0</v>
      </c>
      <c r="N1454" s="8">
        <v>0</v>
      </c>
      <c r="O1454" s="13" t="s">
        <v>876</v>
      </c>
      <c r="P1454" s="14" t="s">
        <v>877</v>
      </c>
      <c r="Q1454" s="15" t="s">
        <v>878</v>
      </c>
    </row>
    <row r="1455" spans="1:17" x14ac:dyDescent="0.25">
      <c r="A1455" s="1" t="s">
        <v>14</v>
      </c>
      <c r="B1455" s="1" t="s">
        <v>307</v>
      </c>
      <c r="C1455" s="1">
        <v>6385850</v>
      </c>
      <c r="D1455" s="1" t="s">
        <v>345</v>
      </c>
      <c r="E1455" s="3">
        <v>66.209602478058855</v>
      </c>
      <c r="F1455" s="4">
        <v>64124</v>
      </c>
      <c r="G1455" s="4">
        <v>130</v>
      </c>
      <c r="H1455" s="4">
        <v>456</v>
      </c>
      <c r="I1455" s="4">
        <v>326</v>
      </c>
      <c r="J1455" s="5">
        <v>-2.5076923076923077</v>
      </c>
      <c r="K1455" s="6">
        <v>8.4041577377853079E-4</v>
      </c>
      <c r="L1455" s="1" t="s">
        <v>21</v>
      </c>
      <c r="M1455" s="7">
        <v>0</v>
      </c>
      <c r="N1455" s="8">
        <v>0</v>
      </c>
      <c r="O1455" s="13" t="s">
        <v>876</v>
      </c>
      <c r="P1455" s="14" t="s">
        <v>877</v>
      </c>
      <c r="Q1455" s="15" t="s">
        <v>878</v>
      </c>
    </row>
    <row r="1456" spans="1:17" x14ac:dyDescent="0.25">
      <c r="A1456" s="1" t="s">
        <v>22</v>
      </c>
      <c r="B1456" s="1" t="s">
        <v>430</v>
      </c>
      <c r="C1456" s="1">
        <v>6426579</v>
      </c>
      <c r="D1456" s="1" t="s">
        <v>461</v>
      </c>
      <c r="E1456" s="3">
        <v>64.94915598942444</v>
      </c>
      <c r="F1456" s="4">
        <v>127742</v>
      </c>
      <c r="G1456" s="4">
        <v>264</v>
      </c>
      <c r="H1456" s="4">
        <v>590</v>
      </c>
      <c r="I1456" s="4">
        <v>326</v>
      </c>
      <c r="J1456" s="5">
        <v>-1.2348484848484849</v>
      </c>
      <c r="K1456" s="6">
        <v>8.2441659735388523E-4</v>
      </c>
      <c r="L1456" s="1" t="s">
        <v>21</v>
      </c>
      <c r="M1456" s="7">
        <v>0</v>
      </c>
      <c r="N1456" s="8">
        <v>0</v>
      </c>
      <c r="O1456" s="13" t="s">
        <v>876</v>
      </c>
      <c r="P1456" s="14" t="s">
        <v>877</v>
      </c>
      <c r="Q1456" s="15" t="s">
        <v>878</v>
      </c>
    </row>
    <row r="1457" spans="1:17" x14ac:dyDescent="0.25">
      <c r="A1457" s="1" t="s">
        <v>14</v>
      </c>
      <c r="B1457" s="1" t="s">
        <v>270</v>
      </c>
      <c r="C1457" s="1">
        <v>6289049</v>
      </c>
      <c r="D1457" s="1" t="s">
        <v>273</v>
      </c>
      <c r="E1457" s="3">
        <v>0</v>
      </c>
      <c r="F1457" s="4"/>
      <c r="G1457" s="4"/>
      <c r="H1457" s="4">
        <v>335</v>
      </c>
      <c r="I1457" s="4">
        <v>335</v>
      </c>
      <c r="J1457" s="5">
        <v>0</v>
      </c>
      <c r="K1457" s="6"/>
      <c r="L1457" s="1" t="s">
        <v>21</v>
      </c>
      <c r="M1457" s="7">
        <v>0</v>
      </c>
      <c r="N1457" s="8">
        <v>0</v>
      </c>
      <c r="O1457" s="13" t="s">
        <v>876</v>
      </c>
      <c r="P1457" s="14" t="s">
        <v>877</v>
      </c>
      <c r="Q1457" s="15" t="s">
        <v>878</v>
      </c>
    </row>
    <row r="1458" spans="1:17" x14ac:dyDescent="0.25">
      <c r="A1458" s="1" t="s">
        <v>14</v>
      </c>
      <c r="B1458" s="1" t="s">
        <v>106</v>
      </c>
      <c r="C1458" s="1">
        <v>6379651</v>
      </c>
      <c r="D1458" s="1" t="s">
        <v>110</v>
      </c>
      <c r="E1458" s="3">
        <v>101.83445190156598</v>
      </c>
      <c r="F1458" s="4">
        <v>11380</v>
      </c>
      <c r="G1458" s="4">
        <v>15</v>
      </c>
      <c r="H1458" s="4">
        <v>352</v>
      </c>
      <c r="I1458" s="4">
        <v>337</v>
      </c>
      <c r="J1458" s="5">
        <v>-22.466666666666665</v>
      </c>
      <c r="K1458" s="6">
        <v>1.3362270087273456E-3</v>
      </c>
      <c r="L1458" s="1" t="s">
        <v>21</v>
      </c>
      <c r="M1458" s="7">
        <v>0</v>
      </c>
      <c r="N1458" s="8">
        <v>0</v>
      </c>
      <c r="O1458" s="13" t="s">
        <v>876</v>
      </c>
      <c r="P1458" s="14" t="s">
        <v>877</v>
      </c>
      <c r="Q1458" s="15" t="s">
        <v>878</v>
      </c>
    </row>
    <row r="1459" spans="1:17" x14ac:dyDescent="0.25">
      <c r="A1459" s="1" t="s">
        <v>22</v>
      </c>
      <c r="B1459" s="1" t="s">
        <v>172</v>
      </c>
      <c r="C1459" s="1">
        <v>6430864</v>
      </c>
      <c r="D1459" s="1" t="s">
        <v>177</v>
      </c>
      <c r="E1459" s="3">
        <v>32.470061850243454</v>
      </c>
      <c r="F1459" s="4">
        <v>12337</v>
      </c>
      <c r="G1459" s="4">
        <v>51</v>
      </c>
      <c r="H1459" s="4">
        <v>392</v>
      </c>
      <c r="I1459" s="4">
        <v>341</v>
      </c>
      <c r="J1459" s="5">
        <v>-6.6862745098039218</v>
      </c>
      <c r="K1459" s="6">
        <v>4.3111497595054257E-4</v>
      </c>
      <c r="L1459" s="1" t="s">
        <v>21</v>
      </c>
      <c r="M1459" s="7">
        <v>0</v>
      </c>
      <c r="N1459" s="8">
        <v>0</v>
      </c>
      <c r="O1459" s="13" t="s">
        <v>876</v>
      </c>
      <c r="P1459" s="14" t="s">
        <v>877</v>
      </c>
      <c r="Q1459" s="15" t="s">
        <v>878</v>
      </c>
    </row>
    <row r="1460" spans="1:17" x14ac:dyDescent="0.25">
      <c r="A1460" s="1" t="s">
        <v>14</v>
      </c>
      <c r="B1460" s="1" t="s">
        <v>225</v>
      </c>
      <c r="C1460" s="1">
        <v>6379268</v>
      </c>
      <c r="D1460" s="1" t="s">
        <v>245</v>
      </c>
      <c r="E1460" s="3">
        <v>64.958053691275168</v>
      </c>
      <c r="F1460" s="4">
        <v>15486</v>
      </c>
      <c r="G1460" s="4">
        <v>32</v>
      </c>
      <c r="H1460" s="4">
        <v>374</v>
      </c>
      <c r="I1460" s="4">
        <v>342</v>
      </c>
      <c r="J1460" s="5">
        <v>-10.6875</v>
      </c>
      <c r="K1460" s="6">
        <v>8.6499724560362235E-4</v>
      </c>
      <c r="L1460" s="1" t="s">
        <v>21</v>
      </c>
      <c r="M1460" s="7">
        <v>0</v>
      </c>
      <c r="N1460" s="8">
        <v>0</v>
      </c>
      <c r="O1460" s="13" t="s">
        <v>876</v>
      </c>
      <c r="P1460" s="14" t="s">
        <v>877</v>
      </c>
      <c r="Q1460" s="15" t="s">
        <v>878</v>
      </c>
    </row>
    <row r="1461" spans="1:17" x14ac:dyDescent="0.25">
      <c r="A1461" s="1" t="s">
        <v>14</v>
      </c>
      <c r="B1461" s="1" t="s">
        <v>172</v>
      </c>
      <c r="C1461" s="1">
        <v>6379028</v>
      </c>
      <c r="D1461" s="1" t="s">
        <v>191</v>
      </c>
      <c r="E1461" s="3">
        <v>4.3109619686800897</v>
      </c>
      <c r="F1461" s="4">
        <v>1927</v>
      </c>
      <c r="G1461" s="4">
        <v>60</v>
      </c>
      <c r="H1461" s="4">
        <v>402</v>
      </c>
      <c r="I1461" s="4">
        <v>342</v>
      </c>
      <c r="J1461" s="5">
        <v>-5.7</v>
      </c>
      <c r="K1461" s="6">
        <v>5.7405818322895696E-5</v>
      </c>
      <c r="L1461" s="1" t="s">
        <v>21</v>
      </c>
      <c r="M1461" s="7">
        <v>0</v>
      </c>
      <c r="N1461" s="8">
        <v>0</v>
      </c>
      <c r="O1461" s="13" t="s">
        <v>876</v>
      </c>
      <c r="P1461" s="14" t="s">
        <v>877</v>
      </c>
      <c r="Q1461" s="15" t="s">
        <v>878</v>
      </c>
    </row>
    <row r="1462" spans="1:17" x14ac:dyDescent="0.25">
      <c r="A1462" s="1" t="s">
        <v>14</v>
      </c>
      <c r="B1462" s="1" t="s">
        <v>430</v>
      </c>
      <c r="C1462" s="1">
        <v>6379040</v>
      </c>
      <c r="D1462" s="1" t="s">
        <v>435</v>
      </c>
      <c r="E1462" s="3">
        <v>18.46972517513349</v>
      </c>
      <c r="F1462" s="4">
        <v>150809</v>
      </c>
      <c r="G1462" s="4">
        <v>1096</v>
      </c>
      <c r="H1462" s="4">
        <v>1442</v>
      </c>
      <c r="I1462" s="4">
        <v>346</v>
      </c>
      <c r="J1462" s="5">
        <v>-0.31569343065693428</v>
      </c>
      <c r="K1462" s="6">
        <v>2.4882393088446718E-4</v>
      </c>
      <c r="L1462" s="1" t="s">
        <v>21</v>
      </c>
      <c r="M1462" s="7">
        <v>0</v>
      </c>
      <c r="N1462" s="8">
        <v>0</v>
      </c>
      <c r="O1462" s="13" t="s">
        <v>876</v>
      </c>
      <c r="P1462" s="14" t="s">
        <v>877</v>
      </c>
      <c r="Q1462" s="15" t="s">
        <v>878</v>
      </c>
    </row>
    <row r="1463" spans="1:17" x14ac:dyDescent="0.25">
      <c r="A1463" s="1" t="s">
        <v>14</v>
      </c>
      <c r="B1463" s="1" t="s">
        <v>664</v>
      </c>
      <c r="C1463" s="1">
        <v>6378864</v>
      </c>
      <c r="D1463" s="1" t="s">
        <v>696</v>
      </c>
      <c r="E1463" s="3">
        <v>66.209748491627693</v>
      </c>
      <c r="F1463" s="4">
        <v>48833</v>
      </c>
      <c r="G1463" s="4">
        <v>99</v>
      </c>
      <c r="H1463" s="4">
        <v>445</v>
      </c>
      <c r="I1463" s="4">
        <v>346</v>
      </c>
      <c r="J1463" s="5">
        <v>-3.4949494949494948</v>
      </c>
      <c r="K1463" s="6">
        <v>8.9197699079675947E-4</v>
      </c>
      <c r="L1463" s="1" t="s">
        <v>21</v>
      </c>
      <c r="M1463" s="7">
        <v>0</v>
      </c>
      <c r="N1463" s="8">
        <v>0</v>
      </c>
      <c r="O1463" s="13" t="s">
        <v>876</v>
      </c>
      <c r="P1463" s="14" t="s">
        <v>877</v>
      </c>
      <c r="Q1463" s="15" t="s">
        <v>878</v>
      </c>
    </row>
    <row r="1464" spans="1:17" x14ac:dyDescent="0.25">
      <c r="A1464" s="1" t="s">
        <v>14</v>
      </c>
      <c r="B1464" s="1" t="s">
        <v>430</v>
      </c>
      <c r="C1464" s="1">
        <v>6379068</v>
      </c>
      <c r="D1464" s="1" t="s">
        <v>446</v>
      </c>
      <c r="E1464" s="3">
        <v>29.229756005770557</v>
      </c>
      <c r="F1464" s="4">
        <v>93202</v>
      </c>
      <c r="G1464" s="4">
        <v>428</v>
      </c>
      <c r="H1464" s="4">
        <v>791</v>
      </c>
      <c r="I1464" s="4">
        <v>363</v>
      </c>
      <c r="J1464" s="5">
        <v>-0.84813084112149528</v>
      </c>
      <c r="K1464" s="6">
        <v>4.1313066282250592E-4</v>
      </c>
      <c r="L1464" s="1" t="s">
        <v>21</v>
      </c>
      <c r="M1464" s="7">
        <v>0</v>
      </c>
      <c r="N1464" s="8">
        <v>0</v>
      </c>
      <c r="O1464" s="13" t="s">
        <v>876</v>
      </c>
      <c r="P1464" s="14" t="s">
        <v>877</v>
      </c>
      <c r="Q1464" s="15" t="s">
        <v>878</v>
      </c>
    </row>
    <row r="1465" spans="1:17" x14ac:dyDescent="0.25">
      <c r="A1465" s="1" t="s">
        <v>14</v>
      </c>
      <c r="B1465" s="1" t="s">
        <v>784</v>
      </c>
      <c r="C1465" s="1">
        <v>6379543</v>
      </c>
      <c r="D1465" s="1" t="s">
        <v>792</v>
      </c>
      <c r="E1465" s="3">
        <v>46.350025813113064</v>
      </c>
      <c r="F1465" s="4">
        <v>17956</v>
      </c>
      <c r="G1465" s="4">
        <v>52</v>
      </c>
      <c r="H1465" s="4">
        <v>416</v>
      </c>
      <c r="I1465" s="4">
        <v>364</v>
      </c>
      <c r="J1465" s="5">
        <v>-7</v>
      </c>
      <c r="K1465" s="6">
        <v>6.5691167223312359E-4</v>
      </c>
      <c r="L1465" s="1" t="s">
        <v>21</v>
      </c>
      <c r="M1465" s="7">
        <v>0</v>
      </c>
      <c r="N1465" s="8">
        <v>0</v>
      </c>
      <c r="O1465" s="13" t="s">
        <v>876</v>
      </c>
      <c r="P1465" s="14" t="s">
        <v>877</v>
      </c>
      <c r="Q1465" s="15" t="s">
        <v>878</v>
      </c>
    </row>
    <row r="1466" spans="1:17" x14ac:dyDescent="0.25">
      <c r="A1466" s="1" t="s">
        <v>14</v>
      </c>
      <c r="B1466" s="1" t="s">
        <v>812</v>
      </c>
      <c r="C1466" s="1">
        <v>6332735</v>
      </c>
      <c r="D1466" s="1" t="s">
        <v>819</v>
      </c>
      <c r="E1466" s="3">
        <v>33.099535624703414</v>
      </c>
      <c r="F1466" s="4">
        <v>390601</v>
      </c>
      <c r="G1466" s="4">
        <v>1584</v>
      </c>
      <c r="H1466" s="4">
        <v>1959</v>
      </c>
      <c r="I1466" s="4">
        <v>375</v>
      </c>
      <c r="J1466" s="5">
        <v>-0.23674242424242425</v>
      </c>
      <c r="K1466" s="6">
        <v>4.8329108405475302E-4</v>
      </c>
      <c r="L1466" s="1" t="s">
        <v>21</v>
      </c>
      <c r="M1466" s="7">
        <v>0</v>
      </c>
      <c r="N1466" s="8">
        <v>0</v>
      </c>
      <c r="O1466" s="13" t="s">
        <v>876</v>
      </c>
      <c r="P1466" s="14" t="s">
        <v>877</v>
      </c>
      <c r="Q1466" s="15" t="s">
        <v>878</v>
      </c>
    </row>
    <row r="1467" spans="1:17" x14ac:dyDescent="0.25">
      <c r="A1467" s="1" t="s">
        <v>14</v>
      </c>
      <c r="B1467" s="1" t="s">
        <v>812</v>
      </c>
      <c r="C1467" s="1">
        <v>6332761</v>
      </c>
      <c r="D1467" s="1" t="s">
        <v>826</v>
      </c>
      <c r="E1467" s="3">
        <v>172.8876195916036</v>
      </c>
      <c r="F1467" s="4">
        <v>605366</v>
      </c>
      <c r="G1467" s="4">
        <v>470</v>
      </c>
      <c r="H1467" s="4">
        <v>854</v>
      </c>
      <c r="I1467" s="4">
        <v>384</v>
      </c>
      <c r="J1467" s="5">
        <v>-0.81702127659574464</v>
      </c>
      <c r="K1467" s="6">
        <v>2.5849415878337794E-3</v>
      </c>
      <c r="L1467" s="1" t="s">
        <v>21</v>
      </c>
      <c r="M1467" s="7">
        <v>0</v>
      </c>
      <c r="N1467" s="8">
        <v>0</v>
      </c>
      <c r="O1467" s="13" t="s">
        <v>876</v>
      </c>
      <c r="P1467" s="14" t="s">
        <v>877</v>
      </c>
      <c r="Q1467" s="15" t="s">
        <v>878</v>
      </c>
    </row>
    <row r="1468" spans="1:17" x14ac:dyDescent="0.25">
      <c r="A1468" s="1" t="s">
        <v>14</v>
      </c>
      <c r="B1468" s="1" t="s">
        <v>225</v>
      </c>
      <c r="C1468" s="1">
        <v>6426519</v>
      </c>
      <c r="D1468" s="1" t="s">
        <v>226</v>
      </c>
      <c r="E1468" s="3">
        <v>51.960438007771103</v>
      </c>
      <c r="F1468" s="4">
        <v>14710</v>
      </c>
      <c r="G1468" s="4">
        <v>38</v>
      </c>
      <c r="H1468" s="4">
        <v>424</v>
      </c>
      <c r="I1468" s="4">
        <v>386</v>
      </c>
      <c r="J1468" s="5">
        <v>-10.157894736842104</v>
      </c>
      <c r="K1468" s="6">
        <v>7.8093650176622414E-4</v>
      </c>
      <c r="L1468" s="1" t="s">
        <v>21</v>
      </c>
      <c r="M1468" s="7">
        <v>0</v>
      </c>
      <c r="N1468" s="8">
        <v>0</v>
      </c>
      <c r="O1468" s="13" t="s">
        <v>876</v>
      </c>
      <c r="P1468" s="14" t="s">
        <v>877</v>
      </c>
      <c r="Q1468" s="15" t="s">
        <v>878</v>
      </c>
    </row>
    <row r="1469" spans="1:17" x14ac:dyDescent="0.25">
      <c r="A1469" s="1" t="s">
        <v>14</v>
      </c>
      <c r="B1469" s="1" t="s">
        <v>784</v>
      </c>
      <c r="C1469" s="1">
        <v>6379555</v>
      </c>
      <c r="D1469" s="1" t="s">
        <v>795</v>
      </c>
      <c r="E1469" s="3">
        <v>186.71798920910646</v>
      </c>
      <c r="F1469" s="4">
        <v>141887</v>
      </c>
      <c r="G1469" s="4">
        <v>102</v>
      </c>
      <c r="H1469" s="4">
        <v>492</v>
      </c>
      <c r="I1469" s="4">
        <v>390</v>
      </c>
      <c r="J1469" s="5">
        <v>-3.8235294117647061</v>
      </c>
      <c r="K1469" s="6">
        <v>2.8353480863956802E-3</v>
      </c>
      <c r="L1469" s="1" t="s">
        <v>21</v>
      </c>
      <c r="M1469" s="7">
        <v>0</v>
      </c>
      <c r="N1469" s="8">
        <v>0</v>
      </c>
      <c r="O1469" s="13" t="s">
        <v>876</v>
      </c>
      <c r="P1469" s="14" t="s">
        <v>877</v>
      </c>
      <c r="Q1469" s="15" t="s">
        <v>878</v>
      </c>
    </row>
    <row r="1470" spans="1:17" x14ac:dyDescent="0.25">
      <c r="A1470" s="1" t="s">
        <v>22</v>
      </c>
      <c r="B1470" s="1" t="s">
        <v>401</v>
      </c>
      <c r="C1470" s="1">
        <v>6431214</v>
      </c>
      <c r="D1470" s="1" t="s">
        <v>428</v>
      </c>
      <c r="E1470" s="3">
        <v>18.470193446506119</v>
      </c>
      <c r="F1470" s="4">
        <v>9357</v>
      </c>
      <c r="G1470" s="4">
        <v>68</v>
      </c>
      <c r="H1470" s="4">
        <v>465</v>
      </c>
      <c r="I1470" s="4">
        <v>397</v>
      </c>
      <c r="J1470" s="5">
        <v>-5.8382352941176467</v>
      </c>
      <c r="K1470" s="6">
        <v>2.8550752905829549E-4</v>
      </c>
      <c r="L1470" s="1" t="s">
        <v>21</v>
      </c>
      <c r="M1470" s="7">
        <v>0</v>
      </c>
      <c r="N1470" s="8">
        <v>0</v>
      </c>
      <c r="O1470" s="13" t="s">
        <v>876</v>
      </c>
      <c r="P1470" s="14" t="s">
        <v>877</v>
      </c>
      <c r="Q1470" s="15" t="s">
        <v>878</v>
      </c>
    </row>
    <row r="1471" spans="1:17" x14ac:dyDescent="0.25">
      <c r="A1471" s="1" t="s">
        <v>14</v>
      </c>
      <c r="B1471" s="1" t="s">
        <v>142</v>
      </c>
      <c r="C1471" s="1">
        <v>6378997</v>
      </c>
      <c r="D1471" s="1" t="s">
        <v>156</v>
      </c>
      <c r="E1471" s="3">
        <v>56.27911567311488</v>
      </c>
      <c r="F1471" s="4">
        <v>199577</v>
      </c>
      <c r="G1471" s="4">
        <v>476</v>
      </c>
      <c r="H1471" s="4">
        <v>883</v>
      </c>
      <c r="I1471" s="4">
        <v>407</v>
      </c>
      <c r="J1471" s="5">
        <v>-0.85504201680672265</v>
      </c>
      <c r="K1471" s="6">
        <v>8.9186123685450344E-4</v>
      </c>
      <c r="L1471" s="1" t="s">
        <v>21</v>
      </c>
      <c r="M1471" s="7">
        <v>0</v>
      </c>
      <c r="N1471" s="8">
        <v>0</v>
      </c>
      <c r="O1471" s="13" t="s">
        <v>876</v>
      </c>
      <c r="P1471" s="14" t="s">
        <v>877</v>
      </c>
      <c r="Q1471" s="15" t="s">
        <v>878</v>
      </c>
    </row>
    <row r="1472" spans="1:17" x14ac:dyDescent="0.25">
      <c r="A1472" s="1" t="s">
        <v>14</v>
      </c>
      <c r="B1472" s="1" t="s">
        <v>225</v>
      </c>
      <c r="C1472" s="1">
        <v>6379266</v>
      </c>
      <c r="D1472" s="1" t="s">
        <v>244</v>
      </c>
      <c r="E1472" s="3">
        <v>32.469675512591586</v>
      </c>
      <c r="F1472" s="4">
        <v>52734</v>
      </c>
      <c r="G1472" s="4">
        <v>218</v>
      </c>
      <c r="H1472" s="4">
        <v>630</v>
      </c>
      <c r="I1472" s="4">
        <v>412</v>
      </c>
      <c r="J1472" s="5">
        <v>-1.8899082568807339</v>
      </c>
      <c r="K1472" s="6">
        <v>5.2087172060971795E-4</v>
      </c>
      <c r="L1472" s="1" t="s">
        <v>21</v>
      </c>
      <c r="M1472" s="7">
        <v>0</v>
      </c>
      <c r="N1472" s="8">
        <v>0</v>
      </c>
      <c r="O1472" s="13" t="s">
        <v>876</v>
      </c>
      <c r="P1472" s="14" t="s">
        <v>877</v>
      </c>
      <c r="Q1472" s="15" t="s">
        <v>878</v>
      </c>
    </row>
    <row r="1473" spans="1:17" x14ac:dyDescent="0.25">
      <c r="A1473" s="1" t="s">
        <v>14</v>
      </c>
      <c r="B1473" s="1" t="s">
        <v>270</v>
      </c>
      <c r="C1473" s="1">
        <v>6378968</v>
      </c>
      <c r="D1473" s="1" t="s">
        <v>281</v>
      </c>
      <c r="E1473" s="3">
        <v>43.029455630126769</v>
      </c>
      <c r="F1473" s="4">
        <v>323134</v>
      </c>
      <c r="G1473" s="4">
        <v>1008</v>
      </c>
      <c r="H1473" s="4">
        <v>1422</v>
      </c>
      <c r="I1473" s="4">
        <v>414</v>
      </c>
      <c r="J1473" s="5">
        <v>-0.4107142857142857</v>
      </c>
      <c r="K1473" s="6">
        <v>6.9362032002174504E-4</v>
      </c>
      <c r="L1473" s="1" t="s">
        <v>21</v>
      </c>
      <c r="M1473" s="7">
        <v>0</v>
      </c>
      <c r="N1473" s="8">
        <v>0</v>
      </c>
      <c r="O1473" s="13" t="s">
        <v>876</v>
      </c>
      <c r="P1473" s="14" t="s">
        <v>877</v>
      </c>
      <c r="Q1473" s="15" t="s">
        <v>878</v>
      </c>
    </row>
    <row r="1474" spans="1:17" x14ac:dyDescent="0.25">
      <c r="A1474" s="1" t="s">
        <v>22</v>
      </c>
      <c r="B1474" s="1" t="s">
        <v>27</v>
      </c>
      <c r="C1474" s="1">
        <v>6427956</v>
      </c>
      <c r="D1474" s="1" t="s">
        <v>34</v>
      </c>
      <c r="E1474" s="3">
        <v>36.409395973154361</v>
      </c>
      <c r="F1474" s="4">
        <v>44485</v>
      </c>
      <c r="G1474" s="4">
        <v>164</v>
      </c>
      <c r="H1474" s="4">
        <v>580</v>
      </c>
      <c r="I1474" s="4">
        <v>416</v>
      </c>
      <c r="J1474" s="5">
        <v>-2.5365853658536586</v>
      </c>
      <c r="K1474" s="6">
        <v>5.8974249033180845E-4</v>
      </c>
      <c r="L1474" s="1" t="s">
        <v>21</v>
      </c>
      <c r="M1474" s="7">
        <v>0</v>
      </c>
      <c r="N1474" s="8">
        <v>0</v>
      </c>
      <c r="O1474" s="13" t="s">
        <v>876</v>
      </c>
      <c r="P1474" s="14" t="s">
        <v>877</v>
      </c>
      <c r="Q1474" s="15" t="s">
        <v>878</v>
      </c>
    </row>
    <row r="1475" spans="1:17" x14ac:dyDescent="0.25">
      <c r="A1475" s="1" t="s">
        <v>14</v>
      </c>
      <c r="B1475" s="1" t="s">
        <v>219</v>
      </c>
      <c r="C1475" s="1">
        <v>6379242</v>
      </c>
      <c r="D1475" s="1" t="s">
        <v>221</v>
      </c>
      <c r="E1475" s="3">
        <v>12.569763334510773</v>
      </c>
      <c r="F1475" s="4">
        <v>21351</v>
      </c>
      <c r="G1475" s="4">
        <v>228</v>
      </c>
      <c r="H1475" s="4">
        <v>646</v>
      </c>
      <c r="I1475" s="4">
        <v>418</v>
      </c>
      <c r="J1475" s="5">
        <v>-1.8333333333333333</v>
      </c>
      <c r="K1475" s="6">
        <v>2.0457803234937206E-4</v>
      </c>
      <c r="L1475" s="1" t="s">
        <v>21</v>
      </c>
      <c r="M1475" s="7">
        <v>0</v>
      </c>
      <c r="N1475" s="8">
        <v>0</v>
      </c>
      <c r="O1475" s="13" t="s">
        <v>876</v>
      </c>
      <c r="P1475" s="14" t="s">
        <v>877</v>
      </c>
      <c r="Q1475" s="15" t="s">
        <v>878</v>
      </c>
    </row>
    <row r="1476" spans="1:17" x14ac:dyDescent="0.25">
      <c r="A1476" s="1" t="s">
        <v>14</v>
      </c>
      <c r="B1476" s="1" t="s">
        <v>595</v>
      </c>
      <c r="C1476" s="1">
        <v>6378844</v>
      </c>
      <c r="D1476" s="1" t="s">
        <v>610</v>
      </c>
      <c r="E1476" s="3">
        <v>29.229642967570616</v>
      </c>
      <c r="F1476" s="4">
        <v>321415</v>
      </c>
      <c r="G1476" s="4">
        <v>1476</v>
      </c>
      <c r="H1476" s="4">
        <v>1905</v>
      </c>
      <c r="I1476" s="4">
        <v>429</v>
      </c>
      <c r="J1476" s="5">
        <v>-0.29065040650406504</v>
      </c>
      <c r="K1476" s="6">
        <v>4.8824344063307399E-4</v>
      </c>
      <c r="L1476" s="1" t="s">
        <v>21</v>
      </c>
      <c r="M1476" s="7">
        <v>0</v>
      </c>
      <c r="N1476" s="8">
        <v>0</v>
      </c>
      <c r="O1476" s="13" t="s">
        <v>876</v>
      </c>
      <c r="P1476" s="14" t="s">
        <v>877</v>
      </c>
      <c r="Q1476" s="15" t="s">
        <v>878</v>
      </c>
    </row>
    <row r="1477" spans="1:17" x14ac:dyDescent="0.25">
      <c r="A1477" s="1" t="s">
        <v>14</v>
      </c>
      <c r="B1477" s="1" t="s">
        <v>49</v>
      </c>
      <c r="C1477" s="1">
        <v>6379617</v>
      </c>
      <c r="D1477" s="1" t="s">
        <v>52</v>
      </c>
      <c r="E1477" s="3">
        <v>38.969434041553882</v>
      </c>
      <c r="F1477" s="4">
        <v>157645</v>
      </c>
      <c r="G1477" s="4">
        <v>543</v>
      </c>
      <c r="H1477" s="4">
        <v>976</v>
      </c>
      <c r="I1477" s="4">
        <v>433</v>
      </c>
      <c r="J1477" s="5">
        <v>-0.79742173112338854</v>
      </c>
      <c r="K1477" s="6">
        <v>6.5700338859923544E-4</v>
      </c>
      <c r="L1477" s="1" t="s">
        <v>21</v>
      </c>
      <c r="M1477" s="7">
        <v>0</v>
      </c>
      <c r="N1477" s="8">
        <v>0</v>
      </c>
      <c r="O1477" s="13" t="s">
        <v>876</v>
      </c>
      <c r="P1477" s="14" t="s">
        <v>877</v>
      </c>
      <c r="Q1477" s="15" t="s">
        <v>878</v>
      </c>
    </row>
    <row r="1478" spans="1:17" x14ac:dyDescent="0.25">
      <c r="A1478" s="1" t="s">
        <v>14</v>
      </c>
      <c r="B1478" s="1" t="s">
        <v>142</v>
      </c>
      <c r="C1478" s="1">
        <v>6378996</v>
      </c>
      <c r="D1478" s="1" t="s">
        <v>155</v>
      </c>
      <c r="E1478" s="3">
        <v>66.209252157238737</v>
      </c>
      <c r="F1478" s="4">
        <v>55245</v>
      </c>
      <c r="G1478" s="4">
        <v>112</v>
      </c>
      <c r="H1478" s="4">
        <v>554</v>
      </c>
      <c r="I1478" s="4">
        <v>442</v>
      </c>
      <c r="J1478" s="5">
        <v>-3.9464285714285716</v>
      </c>
      <c r="K1478" s="6">
        <v>1.1394533943640407E-3</v>
      </c>
      <c r="L1478" s="1" t="s">
        <v>21</v>
      </c>
      <c r="M1478" s="7">
        <v>0</v>
      </c>
      <c r="N1478" s="8">
        <v>0</v>
      </c>
      <c r="O1478" s="13" t="s">
        <v>876</v>
      </c>
      <c r="P1478" s="14" t="s">
        <v>877</v>
      </c>
      <c r="Q1478" s="15" t="s">
        <v>878</v>
      </c>
    </row>
    <row r="1479" spans="1:17" x14ac:dyDescent="0.25">
      <c r="A1479" s="1" t="s">
        <v>14</v>
      </c>
      <c r="B1479" s="1" t="s">
        <v>47</v>
      </c>
      <c r="C1479" s="1">
        <v>6379667</v>
      </c>
      <c r="D1479" s="1" t="s">
        <v>48</v>
      </c>
      <c r="E1479" s="3">
        <v>32.469588926174495</v>
      </c>
      <c r="F1479" s="4">
        <v>92889</v>
      </c>
      <c r="G1479" s="4">
        <v>384</v>
      </c>
      <c r="H1479" s="4">
        <v>827</v>
      </c>
      <c r="I1479" s="4">
        <v>443</v>
      </c>
      <c r="J1479" s="5">
        <v>-1.1536458333333333</v>
      </c>
      <c r="K1479" s="6">
        <v>5.6006203131699864E-4</v>
      </c>
      <c r="L1479" s="1" t="s">
        <v>21</v>
      </c>
      <c r="M1479" s="7">
        <v>0</v>
      </c>
      <c r="N1479" s="8">
        <v>0</v>
      </c>
      <c r="O1479" s="13" t="s">
        <v>876</v>
      </c>
      <c r="P1479" s="14" t="s">
        <v>877</v>
      </c>
      <c r="Q1479" s="15" t="s">
        <v>878</v>
      </c>
    </row>
    <row r="1480" spans="1:17" x14ac:dyDescent="0.25">
      <c r="A1480" s="1" t="s">
        <v>14</v>
      </c>
      <c r="B1480" s="1" t="s">
        <v>307</v>
      </c>
      <c r="C1480" s="1">
        <v>6379764</v>
      </c>
      <c r="D1480" s="1" t="s">
        <v>324</v>
      </c>
      <c r="E1480" s="3">
        <v>138.30801836806782</v>
      </c>
      <c r="F1480" s="4">
        <v>156620</v>
      </c>
      <c r="G1480" s="4">
        <v>152</v>
      </c>
      <c r="H1480" s="4">
        <v>610</v>
      </c>
      <c r="I1480" s="4">
        <v>458</v>
      </c>
      <c r="J1480" s="5">
        <v>-3.013157894736842</v>
      </c>
      <c r="K1480" s="6">
        <v>2.4664280540904258E-3</v>
      </c>
      <c r="L1480" s="1" t="s">
        <v>21</v>
      </c>
      <c r="M1480" s="7">
        <v>0</v>
      </c>
      <c r="N1480" s="8">
        <v>0</v>
      </c>
      <c r="O1480" s="13" t="s">
        <v>876</v>
      </c>
      <c r="P1480" s="14" t="s">
        <v>877</v>
      </c>
      <c r="Q1480" s="15" t="s">
        <v>878</v>
      </c>
    </row>
    <row r="1481" spans="1:17" x14ac:dyDescent="0.25">
      <c r="A1481" s="1" t="s">
        <v>14</v>
      </c>
      <c r="B1481" s="1" t="s">
        <v>585</v>
      </c>
      <c r="C1481" s="1">
        <v>6379633</v>
      </c>
      <c r="D1481" s="1" t="s">
        <v>587</v>
      </c>
      <c r="E1481" s="3">
        <v>64.949234210979171</v>
      </c>
      <c r="F1481" s="4">
        <v>75484</v>
      </c>
      <c r="G1481" s="4">
        <v>156</v>
      </c>
      <c r="H1481" s="4">
        <v>627</v>
      </c>
      <c r="I1481" s="4">
        <v>471</v>
      </c>
      <c r="J1481" s="5">
        <v>-3.0192307692307692</v>
      </c>
      <c r="K1481" s="6">
        <v>1.1911063957155772E-3</v>
      </c>
      <c r="L1481" s="1" t="s">
        <v>21</v>
      </c>
      <c r="M1481" s="7">
        <v>0</v>
      </c>
      <c r="N1481" s="8">
        <v>0</v>
      </c>
      <c r="O1481" s="13" t="s">
        <v>876</v>
      </c>
      <c r="P1481" s="14" t="s">
        <v>877</v>
      </c>
      <c r="Q1481" s="15" t="s">
        <v>878</v>
      </c>
    </row>
    <row r="1482" spans="1:17" x14ac:dyDescent="0.25">
      <c r="A1482" s="1" t="s">
        <v>22</v>
      </c>
      <c r="B1482" s="1" t="s">
        <v>430</v>
      </c>
      <c r="C1482" s="1">
        <v>6425646</v>
      </c>
      <c r="D1482" s="1" t="s">
        <v>459</v>
      </c>
      <c r="E1482" s="3">
        <v>58.458977160397481</v>
      </c>
      <c r="F1482" s="4">
        <v>112364</v>
      </c>
      <c r="G1482" s="4">
        <v>258</v>
      </c>
      <c r="H1482" s="4">
        <v>730</v>
      </c>
      <c r="I1482" s="4">
        <v>472</v>
      </c>
      <c r="J1482" s="5">
        <v>-1.8294573643410852</v>
      </c>
      <c r="K1482" s="6">
        <v>1.0743575140584475E-3</v>
      </c>
      <c r="L1482" s="1" t="s">
        <v>21</v>
      </c>
      <c r="M1482" s="7">
        <v>0</v>
      </c>
      <c r="N1482" s="8">
        <v>0</v>
      </c>
      <c r="O1482" s="13" t="s">
        <v>876</v>
      </c>
      <c r="P1482" s="14" t="s">
        <v>877</v>
      </c>
      <c r="Q1482" s="15" t="s">
        <v>878</v>
      </c>
    </row>
    <row r="1483" spans="1:17" x14ac:dyDescent="0.25">
      <c r="A1483" s="1" t="s">
        <v>14</v>
      </c>
      <c r="B1483" s="1" t="s">
        <v>664</v>
      </c>
      <c r="C1483" s="1">
        <v>6378861</v>
      </c>
      <c r="D1483" s="1" t="s">
        <v>700</v>
      </c>
      <c r="E1483" s="3">
        <v>117.56851230425055</v>
      </c>
      <c r="F1483" s="4">
        <v>168170</v>
      </c>
      <c r="G1483" s="4">
        <v>192</v>
      </c>
      <c r="H1483" s="4">
        <v>665</v>
      </c>
      <c r="I1483" s="4">
        <v>473</v>
      </c>
      <c r="J1483" s="5">
        <v>-2.4635416666666665</v>
      </c>
      <c r="K1483" s="6">
        <v>2.1652486580083156E-3</v>
      </c>
      <c r="L1483" s="1" t="s">
        <v>21</v>
      </c>
      <c r="M1483" s="7">
        <v>0</v>
      </c>
      <c r="N1483" s="8">
        <v>0</v>
      </c>
      <c r="O1483" s="13" t="s">
        <v>876</v>
      </c>
      <c r="P1483" s="14" t="s">
        <v>877</v>
      </c>
      <c r="Q1483" s="15" t="s">
        <v>878</v>
      </c>
    </row>
    <row r="1484" spans="1:17" x14ac:dyDescent="0.25">
      <c r="A1484" s="1" t="s">
        <v>14</v>
      </c>
      <c r="B1484" s="1" t="s">
        <v>430</v>
      </c>
      <c r="C1484" s="1">
        <v>6379074</v>
      </c>
      <c r="D1484" s="1" t="s">
        <v>449</v>
      </c>
      <c r="E1484" s="3">
        <v>6.1499490768547771</v>
      </c>
      <c r="F1484" s="4">
        <v>94200</v>
      </c>
      <c r="G1484" s="4">
        <v>2056</v>
      </c>
      <c r="H1484" s="4">
        <v>2532</v>
      </c>
      <c r="I1484" s="4">
        <v>476</v>
      </c>
      <c r="J1484" s="5">
        <v>-0.23151750972762647</v>
      </c>
      <c r="K1484" s="6">
        <v>1.1398142627006571E-4</v>
      </c>
      <c r="L1484" s="1" t="s">
        <v>21</v>
      </c>
      <c r="M1484" s="7">
        <v>0</v>
      </c>
      <c r="N1484" s="8">
        <v>0</v>
      </c>
      <c r="O1484" s="13" t="s">
        <v>876</v>
      </c>
      <c r="P1484" s="14" t="s">
        <v>877</v>
      </c>
      <c r="Q1484" s="15" t="s">
        <v>878</v>
      </c>
    </row>
    <row r="1485" spans="1:17" x14ac:dyDescent="0.25">
      <c r="A1485" s="1" t="s">
        <v>22</v>
      </c>
      <c r="B1485" s="1" t="s">
        <v>49</v>
      </c>
      <c r="C1485" s="1">
        <v>6425840</v>
      </c>
      <c r="D1485" s="1" t="s">
        <v>56</v>
      </c>
      <c r="E1485" s="3">
        <v>21.549675989201909</v>
      </c>
      <c r="F1485" s="4">
        <v>316916</v>
      </c>
      <c r="G1485" s="4">
        <v>1974</v>
      </c>
      <c r="H1485" s="4">
        <v>2458</v>
      </c>
      <c r="I1485" s="4">
        <v>484</v>
      </c>
      <c r="J1485" s="5">
        <v>-0.24518743667679838</v>
      </c>
      <c r="K1485" s="6">
        <v>4.0610816471961525E-4</v>
      </c>
      <c r="L1485" s="1" t="s">
        <v>21</v>
      </c>
      <c r="M1485" s="7">
        <v>0</v>
      </c>
      <c r="N1485" s="8">
        <v>0</v>
      </c>
      <c r="O1485" s="13" t="s">
        <v>876</v>
      </c>
      <c r="P1485" s="14" t="s">
        <v>877</v>
      </c>
      <c r="Q1485" s="15" t="s">
        <v>878</v>
      </c>
    </row>
    <row r="1486" spans="1:17" x14ac:dyDescent="0.25">
      <c r="A1486" s="1" t="s">
        <v>14</v>
      </c>
      <c r="B1486" s="1" t="s">
        <v>366</v>
      </c>
      <c r="C1486" s="1">
        <v>6135672</v>
      </c>
      <c r="D1486" s="1" t="s">
        <v>367</v>
      </c>
      <c r="E1486" s="3">
        <v>33.099596153287429</v>
      </c>
      <c r="F1486" s="4">
        <v>227851</v>
      </c>
      <c r="G1486" s="4">
        <v>924</v>
      </c>
      <c r="H1486" s="4">
        <v>1414</v>
      </c>
      <c r="I1486" s="4">
        <v>490</v>
      </c>
      <c r="J1486" s="5">
        <v>-0.53030303030303028</v>
      </c>
      <c r="K1486" s="6">
        <v>6.3150150464599255E-4</v>
      </c>
      <c r="L1486" s="1" t="s">
        <v>21</v>
      </c>
      <c r="M1486" s="7">
        <v>0</v>
      </c>
      <c r="N1486" s="8">
        <v>0</v>
      </c>
      <c r="O1486" s="13" t="s">
        <v>876</v>
      </c>
      <c r="P1486" s="14" t="s">
        <v>877</v>
      </c>
      <c r="Q1486" s="15" t="s">
        <v>878</v>
      </c>
    </row>
    <row r="1487" spans="1:17" x14ac:dyDescent="0.25">
      <c r="A1487" s="1" t="s">
        <v>14</v>
      </c>
      <c r="B1487" s="1" t="s">
        <v>430</v>
      </c>
      <c r="C1487" s="1">
        <v>6379050</v>
      </c>
      <c r="D1487" s="1" t="s">
        <v>439</v>
      </c>
      <c r="E1487" s="3">
        <v>18.469744093414086</v>
      </c>
      <c r="F1487" s="4">
        <v>67699</v>
      </c>
      <c r="G1487" s="4">
        <v>492</v>
      </c>
      <c r="H1487" s="4">
        <v>983</v>
      </c>
      <c r="I1487" s="4">
        <v>491</v>
      </c>
      <c r="J1487" s="5">
        <v>-0.99796747967479671</v>
      </c>
      <c r="K1487" s="6">
        <v>3.5310021735232333E-4</v>
      </c>
      <c r="L1487" s="1" t="s">
        <v>21</v>
      </c>
      <c r="M1487" s="7">
        <v>0</v>
      </c>
      <c r="N1487" s="8">
        <v>0</v>
      </c>
      <c r="O1487" s="13" t="s">
        <v>876</v>
      </c>
      <c r="P1487" s="14" t="s">
        <v>877</v>
      </c>
      <c r="Q1487" s="15" t="s">
        <v>878</v>
      </c>
    </row>
    <row r="1488" spans="1:17" x14ac:dyDescent="0.25">
      <c r="A1488" s="1" t="s">
        <v>14</v>
      </c>
      <c r="B1488" s="1" t="s">
        <v>738</v>
      </c>
      <c r="C1488" s="1">
        <v>6378883</v>
      </c>
      <c r="D1488" s="1" t="s">
        <v>745</v>
      </c>
      <c r="E1488" s="3">
        <v>39.719200802283424</v>
      </c>
      <c r="F1488" s="4">
        <v>51488</v>
      </c>
      <c r="G1488" s="4">
        <v>174</v>
      </c>
      <c r="H1488" s="4">
        <v>670</v>
      </c>
      <c r="I1488" s="4">
        <v>496</v>
      </c>
      <c r="J1488" s="5">
        <v>-2.8505747126436782</v>
      </c>
      <c r="K1488" s="6">
        <v>7.670749360162726E-4</v>
      </c>
      <c r="L1488" s="1" t="s">
        <v>21</v>
      </c>
      <c r="M1488" s="7">
        <v>0</v>
      </c>
      <c r="N1488" s="8">
        <v>0</v>
      </c>
      <c r="O1488" s="13" t="s">
        <v>876</v>
      </c>
      <c r="P1488" s="14" t="s">
        <v>877</v>
      </c>
      <c r="Q1488" s="15" t="s">
        <v>878</v>
      </c>
    </row>
    <row r="1489" spans="1:17" x14ac:dyDescent="0.25">
      <c r="A1489" s="1" t="s">
        <v>14</v>
      </c>
      <c r="B1489" s="1" t="s">
        <v>142</v>
      </c>
      <c r="C1489" s="1">
        <v>6378999</v>
      </c>
      <c r="D1489" s="1" t="s">
        <v>158</v>
      </c>
      <c r="E1489" s="3">
        <v>29.788931037836786</v>
      </c>
      <c r="F1489" s="4">
        <v>15313</v>
      </c>
      <c r="G1489" s="4">
        <v>69</v>
      </c>
      <c r="H1489" s="4">
        <v>574</v>
      </c>
      <c r="I1489" s="4">
        <v>505</v>
      </c>
      <c r="J1489" s="5">
        <v>-7.3188405797101446</v>
      </c>
      <c r="K1489" s="6">
        <v>5.85735992863789E-4</v>
      </c>
      <c r="L1489" s="1" t="s">
        <v>21</v>
      </c>
      <c r="M1489" s="7">
        <v>0</v>
      </c>
      <c r="N1489" s="8">
        <v>0</v>
      </c>
      <c r="O1489" s="13" t="s">
        <v>876</v>
      </c>
      <c r="P1489" s="14" t="s">
        <v>877</v>
      </c>
      <c r="Q1489" s="15" t="s">
        <v>878</v>
      </c>
    </row>
    <row r="1490" spans="1:17" x14ac:dyDescent="0.25">
      <c r="A1490" s="1" t="s">
        <v>14</v>
      </c>
      <c r="B1490" s="1" t="s">
        <v>270</v>
      </c>
      <c r="C1490" s="1">
        <v>6378972</v>
      </c>
      <c r="D1490" s="1" t="s">
        <v>285</v>
      </c>
      <c r="E1490" s="3">
        <v>66.208892617449663</v>
      </c>
      <c r="F1490" s="4">
        <v>78921</v>
      </c>
      <c r="G1490" s="4">
        <v>160</v>
      </c>
      <c r="H1490" s="4">
        <v>678</v>
      </c>
      <c r="I1490" s="4">
        <v>518</v>
      </c>
      <c r="J1490" s="5">
        <v>-3.2374999999999998</v>
      </c>
      <c r="K1490" s="6">
        <v>1.3353702558472674E-3</v>
      </c>
      <c r="L1490" s="1" t="s">
        <v>21</v>
      </c>
      <c r="M1490" s="7">
        <v>0</v>
      </c>
      <c r="N1490" s="8">
        <v>0</v>
      </c>
      <c r="O1490" s="13" t="s">
        <v>876</v>
      </c>
      <c r="P1490" s="14" t="s">
        <v>877</v>
      </c>
      <c r="Q1490" s="15" t="s">
        <v>878</v>
      </c>
    </row>
    <row r="1491" spans="1:17" x14ac:dyDescent="0.25">
      <c r="A1491" s="1" t="s">
        <v>22</v>
      </c>
      <c r="B1491" s="1" t="s">
        <v>15</v>
      </c>
      <c r="C1491" s="1">
        <v>6425630</v>
      </c>
      <c r="D1491" s="1" t="s">
        <v>23</v>
      </c>
      <c r="E1491" s="3">
        <v>66.219149166486247</v>
      </c>
      <c r="F1491" s="4">
        <v>244693</v>
      </c>
      <c r="G1491" s="4">
        <v>496</v>
      </c>
      <c r="H1491" s="4">
        <v>1015</v>
      </c>
      <c r="I1491" s="4">
        <v>519</v>
      </c>
      <c r="J1491" s="5">
        <v>-1.0463709677419355</v>
      </c>
      <c r="K1491" s="6">
        <v>1.3381554548748918E-3</v>
      </c>
      <c r="L1491" s="1" t="s">
        <v>21</v>
      </c>
      <c r="M1491" s="7">
        <v>0</v>
      </c>
      <c r="N1491" s="8">
        <v>0</v>
      </c>
      <c r="O1491" s="13" t="s">
        <v>876</v>
      </c>
      <c r="P1491" s="14" t="s">
        <v>877</v>
      </c>
      <c r="Q1491" s="15" t="s">
        <v>878</v>
      </c>
    </row>
    <row r="1492" spans="1:17" x14ac:dyDescent="0.25">
      <c r="A1492" s="1" t="s">
        <v>14</v>
      </c>
      <c r="B1492" s="1" t="s">
        <v>401</v>
      </c>
      <c r="C1492" s="1">
        <v>6379830</v>
      </c>
      <c r="D1492" s="1" t="s">
        <v>417</v>
      </c>
      <c r="E1492" s="3">
        <v>81.469052945563007</v>
      </c>
      <c r="F1492" s="4">
        <v>43700</v>
      </c>
      <c r="G1492" s="4">
        <v>72</v>
      </c>
      <c r="H1492" s="4">
        <v>600</v>
      </c>
      <c r="I1492" s="4">
        <v>528</v>
      </c>
      <c r="J1492" s="5">
        <v>-7.333333333333333</v>
      </c>
      <c r="K1492" s="6">
        <v>1.6748742473266E-3</v>
      </c>
      <c r="L1492" s="1" t="s">
        <v>21</v>
      </c>
      <c r="M1492" s="7">
        <v>0</v>
      </c>
      <c r="N1492" s="8">
        <v>0</v>
      </c>
      <c r="O1492" s="13" t="s">
        <v>876</v>
      </c>
      <c r="P1492" s="14" t="s">
        <v>877</v>
      </c>
      <c r="Q1492" s="15" t="s">
        <v>878</v>
      </c>
    </row>
    <row r="1493" spans="1:17" x14ac:dyDescent="0.25">
      <c r="A1493" s="1" t="s">
        <v>14</v>
      </c>
      <c r="B1493" s="1" t="s">
        <v>270</v>
      </c>
      <c r="C1493" s="1">
        <v>6289047</v>
      </c>
      <c r="D1493" s="1" t="s">
        <v>272</v>
      </c>
      <c r="E1493" s="3">
        <v>52.969309962859192</v>
      </c>
      <c r="F1493" s="4">
        <v>121938</v>
      </c>
      <c r="G1493" s="4">
        <v>309</v>
      </c>
      <c r="H1493" s="4">
        <v>851</v>
      </c>
      <c r="I1493" s="4">
        <v>542</v>
      </c>
      <c r="J1493" s="5">
        <v>-1.7540453074433657</v>
      </c>
      <c r="K1493" s="6">
        <v>1.1178388944926285E-3</v>
      </c>
      <c r="L1493" s="1" t="s">
        <v>21</v>
      </c>
      <c r="M1493" s="7">
        <v>0</v>
      </c>
      <c r="N1493" s="8">
        <v>0</v>
      </c>
      <c r="O1493" s="13" t="s">
        <v>876</v>
      </c>
      <c r="P1493" s="14" t="s">
        <v>877</v>
      </c>
      <c r="Q1493" s="15" t="s">
        <v>878</v>
      </c>
    </row>
    <row r="1494" spans="1:17" x14ac:dyDescent="0.25">
      <c r="A1494" s="1" t="s">
        <v>14</v>
      </c>
      <c r="B1494" s="1" t="s">
        <v>401</v>
      </c>
      <c r="C1494" s="1">
        <v>6371110</v>
      </c>
      <c r="D1494" s="1" t="s">
        <v>413</v>
      </c>
      <c r="E1494" s="3">
        <v>6.1498749056828554</v>
      </c>
      <c r="F1494" s="4">
        <v>69687</v>
      </c>
      <c r="G1494" s="4">
        <v>1521</v>
      </c>
      <c r="H1494" s="4">
        <v>2067</v>
      </c>
      <c r="I1494" s="4">
        <v>546</v>
      </c>
      <c r="J1494" s="5">
        <v>-0.35897435897435898</v>
      </c>
      <c r="K1494" s="6">
        <v>1.307418238969038E-4</v>
      </c>
      <c r="L1494" s="1" t="s">
        <v>21</v>
      </c>
      <c r="M1494" s="7">
        <v>0</v>
      </c>
      <c r="N1494" s="8">
        <v>0</v>
      </c>
      <c r="O1494" s="13" t="s">
        <v>876</v>
      </c>
      <c r="P1494" s="14" t="s">
        <v>877</v>
      </c>
      <c r="Q1494" s="15" t="s">
        <v>878</v>
      </c>
    </row>
    <row r="1495" spans="1:17" x14ac:dyDescent="0.25">
      <c r="A1495" s="1" t="s">
        <v>14</v>
      </c>
      <c r="B1495" s="1" t="s">
        <v>595</v>
      </c>
      <c r="C1495" s="1">
        <v>6378849</v>
      </c>
      <c r="D1495" s="1" t="s">
        <v>615</v>
      </c>
      <c r="E1495" s="3">
        <v>101.83873800413974</v>
      </c>
      <c r="F1495" s="4">
        <v>324723</v>
      </c>
      <c r="G1495" s="4">
        <v>428</v>
      </c>
      <c r="H1495" s="4">
        <v>978</v>
      </c>
      <c r="I1495" s="4">
        <v>550</v>
      </c>
      <c r="J1495" s="5">
        <v>-1.2850467289719627</v>
      </c>
      <c r="K1495" s="6">
        <v>2.1808777062222069E-3</v>
      </c>
      <c r="L1495" s="1" t="s">
        <v>21</v>
      </c>
      <c r="M1495" s="7">
        <v>0</v>
      </c>
      <c r="N1495" s="8">
        <v>0</v>
      </c>
      <c r="O1495" s="13" t="s">
        <v>876</v>
      </c>
      <c r="P1495" s="14" t="s">
        <v>877</v>
      </c>
      <c r="Q1495" s="15" t="s">
        <v>878</v>
      </c>
    </row>
    <row r="1496" spans="1:17" x14ac:dyDescent="0.25">
      <c r="A1496" s="1" t="s">
        <v>14</v>
      </c>
      <c r="B1496" s="1" t="s">
        <v>738</v>
      </c>
      <c r="C1496" s="1">
        <v>6378887</v>
      </c>
      <c r="D1496" s="1" t="s">
        <v>750</v>
      </c>
      <c r="E1496" s="3">
        <v>21.989598768122256</v>
      </c>
      <c r="F1496" s="4">
        <v>37843</v>
      </c>
      <c r="G1496" s="4">
        <v>231</v>
      </c>
      <c r="H1496" s="4">
        <v>782</v>
      </c>
      <c r="I1496" s="4">
        <v>551</v>
      </c>
      <c r="J1496" s="5">
        <v>-2.3852813852813854</v>
      </c>
      <c r="K1496" s="6">
        <v>4.7176369747596001E-4</v>
      </c>
      <c r="L1496" s="1" t="s">
        <v>21</v>
      </c>
      <c r="M1496" s="7">
        <v>0</v>
      </c>
      <c r="N1496" s="8">
        <v>0</v>
      </c>
      <c r="O1496" s="13" t="s">
        <v>876</v>
      </c>
      <c r="P1496" s="14" t="s">
        <v>877</v>
      </c>
      <c r="Q1496" s="15" t="s">
        <v>878</v>
      </c>
    </row>
    <row r="1497" spans="1:17" x14ac:dyDescent="0.25">
      <c r="A1497" s="1" t="s">
        <v>14</v>
      </c>
      <c r="B1497" s="1" t="s">
        <v>595</v>
      </c>
      <c r="C1497" s="1">
        <v>6378850</v>
      </c>
      <c r="D1497" s="1" t="s">
        <v>616</v>
      </c>
      <c r="E1497" s="3">
        <v>81.468766133195672</v>
      </c>
      <c r="F1497" s="4">
        <v>63122</v>
      </c>
      <c r="G1497" s="4">
        <v>104</v>
      </c>
      <c r="H1497" s="4">
        <v>656</v>
      </c>
      <c r="I1497" s="4">
        <v>552</v>
      </c>
      <c r="J1497" s="5">
        <v>-5.3076923076923075</v>
      </c>
      <c r="K1497" s="6">
        <v>1.7509987305074472E-3</v>
      </c>
      <c r="L1497" s="1" t="s">
        <v>21</v>
      </c>
      <c r="M1497" s="7">
        <v>0</v>
      </c>
      <c r="N1497" s="8">
        <v>0</v>
      </c>
      <c r="O1497" s="13" t="s">
        <v>876</v>
      </c>
      <c r="P1497" s="14" t="s">
        <v>877</v>
      </c>
      <c r="Q1497" s="15" t="s">
        <v>878</v>
      </c>
    </row>
    <row r="1498" spans="1:17" x14ac:dyDescent="0.25">
      <c r="A1498" s="1" t="s">
        <v>14</v>
      </c>
      <c r="B1498" s="1" t="s">
        <v>595</v>
      </c>
      <c r="C1498" s="1">
        <v>6378837</v>
      </c>
      <c r="D1498" s="1" t="s">
        <v>608</v>
      </c>
      <c r="E1498" s="3">
        <v>64.948545861297532</v>
      </c>
      <c r="F1498" s="4">
        <v>50806</v>
      </c>
      <c r="G1498" s="4">
        <v>105</v>
      </c>
      <c r="H1498" s="4">
        <v>664</v>
      </c>
      <c r="I1498" s="4">
        <v>559</v>
      </c>
      <c r="J1498" s="5">
        <v>-5.3238095238095235</v>
      </c>
      <c r="K1498" s="6">
        <v>1.4136335850815317E-3</v>
      </c>
      <c r="L1498" s="1" t="s">
        <v>21</v>
      </c>
      <c r="M1498" s="7">
        <v>0</v>
      </c>
      <c r="N1498" s="8">
        <v>0</v>
      </c>
      <c r="O1498" s="13" t="s">
        <v>876</v>
      </c>
      <c r="P1498" s="14" t="s">
        <v>877</v>
      </c>
      <c r="Q1498" s="15" t="s">
        <v>878</v>
      </c>
    </row>
    <row r="1499" spans="1:17" x14ac:dyDescent="0.25">
      <c r="A1499" s="1" t="s">
        <v>14</v>
      </c>
      <c r="B1499" s="1" t="s">
        <v>430</v>
      </c>
      <c r="C1499" s="1">
        <v>6379070</v>
      </c>
      <c r="D1499" s="1" t="s">
        <v>447</v>
      </c>
      <c r="E1499" s="3">
        <v>32.469798657718123</v>
      </c>
      <c r="F1499" s="4">
        <v>21771</v>
      </c>
      <c r="G1499" s="4">
        <v>90</v>
      </c>
      <c r="H1499" s="4">
        <v>651</v>
      </c>
      <c r="I1499" s="4">
        <v>561</v>
      </c>
      <c r="J1499" s="5">
        <v>-6.2333333333333334</v>
      </c>
      <c r="K1499" s="6">
        <v>7.0924792111591074E-4</v>
      </c>
      <c r="L1499" s="1" t="s">
        <v>21</v>
      </c>
      <c r="M1499" s="7">
        <v>0</v>
      </c>
      <c r="N1499" s="8">
        <v>0</v>
      </c>
      <c r="O1499" s="13" t="s">
        <v>876</v>
      </c>
      <c r="P1499" s="14" t="s">
        <v>877</v>
      </c>
      <c r="Q1499" s="15" t="s">
        <v>878</v>
      </c>
    </row>
    <row r="1500" spans="1:17" x14ac:dyDescent="0.25">
      <c r="A1500" s="1" t="s">
        <v>14</v>
      </c>
      <c r="B1500" s="1" t="s">
        <v>784</v>
      </c>
      <c r="C1500" s="1">
        <v>6288909</v>
      </c>
      <c r="D1500" s="1" t="s">
        <v>785</v>
      </c>
      <c r="E1500" s="3">
        <v>39.719376741630363</v>
      </c>
      <c r="F1500" s="4">
        <v>202402</v>
      </c>
      <c r="G1500" s="4">
        <v>684</v>
      </c>
      <c r="H1500" s="4">
        <v>1256</v>
      </c>
      <c r="I1500" s="4">
        <v>572</v>
      </c>
      <c r="J1500" s="5">
        <v>-0.83625730994152048</v>
      </c>
      <c r="K1500" s="6">
        <v>8.8461453014897847E-4</v>
      </c>
      <c r="L1500" s="1" t="s">
        <v>21</v>
      </c>
      <c r="M1500" s="7">
        <v>0</v>
      </c>
      <c r="N1500" s="8">
        <v>0</v>
      </c>
      <c r="O1500" s="13" t="s">
        <v>876</v>
      </c>
      <c r="P1500" s="14" t="s">
        <v>877</v>
      </c>
      <c r="Q1500" s="15" t="s">
        <v>878</v>
      </c>
    </row>
    <row r="1501" spans="1:17" x14ac:dyDescent="0.25">
      <c r="A1501" s="1" t="s">
        <v>14</v>
      </c>
      <c r="B1501" s="1" t="s">
        <v>58</v>
      </c>
      <c r="C1501" s="1">
        <v>6371128</v>
      </c>
      <c r="D1501" s="1" t="s">
        <v>64</v>
      </c>
      <c r="E1501" s="3">
        <v>6.1499525212045132</v>
      </c>
      <c r="F1501" s="4">
        <v>76423</v>
      </c>
      <c r="G1501" s="4">
        <v>1668</v>
      </c>
      <c r="H1501" s="4">
        <v>2249</v>
      </c>
      <c r="I1501" s="4">
        <v>581</v>
      </c>
      <c r="J1501" s="5">
        <v>-0.34832134292565947</v>
      </c>
      <c r="K1501" s="6">
        <v>1.3912446586550017E-4</v>
      </c>
      <c r="L1501" s="1" t="s">
        <v>21</v>
      </c>
      <c r="M1501" s="7">
        <v>0</v>
      </c>
      <c r="N1501" s="8">
        <v>0</v>
      </c>
      <c r="O1501" s="13" t="s">
        <v>876</v>
      </c>
      <c r="P1501" s="14" t="s">
        <v>877</v>
      </c>
      <c r="Q1501" s="15" t="s">
        <v>878</v>
      </c>
    </row>
    <row r="1502" spans="1:17" x14ac:dyDescent="0.25">
      <c r="A1502" s="1" t="s">
        <v>14</v>
      </c>
      <c r="B1502" s="1" t="s">
        <v>225</v>
      </c>
      <c r="C1502" s="1">
        <v>6379264</v>
      </c>
      <c r="D1502" s="1" t="s">
        <v>243</v>
      </c>
      <c r="E1502" s="3">
        <v>12.309827556704754</v>
      </c>
      <c r="F1502" s="4">
        <v>129492</v>
      </c>
      <c r="G1502" s="4">
        <v>1412</v>
      </c>
      <c r="H1502" s="4">
        <v>1994</v>
      </c>
      <c r="I1502" s="4">
        <v>582</v>
      </c>
      <c r="J1502" s="5">
        <v>-0.41218130311614731</v>
      </c>
      <c r="K1502" s="6">
        <v>2.7895269940731267E-4</v>
      </c>
      <c r="L1502" s="1" t="s">
        <v>21</v>
      </c>
      <c r="M1502" s="7">
        <v>0</v>
      </c>
      <c r="N1502" s="8">
        <v>0</v>
      </c>
      <c r="O1502" s="13" t="s">
        <v>876</v>
      </c>
      <c r="P1502" s="14" t="s">
        <v>877</v>
      </c>
      <c r="Q1502" s="15" t="s">
        <v>878</v>
      </c>
    </row>
    <row r="1503" spans="1:17" x14ac:dyDescent="0.25">
      <c r="A1503" s="1" t="s">
        <v>14</v>
      </c>
      <c r="B1503" s="1" t="s">
        <v>536</v>
      </c>
      <c r="C1503" s="1">
        <v>6379797</v>
      </c>
      <c r="D1503" s="1" t="s">
        <v>537</v>
      </c>
      <c r="E1503" s="3">
        <v>12.569827452543912</v>
      </c>
      <c r="F1503" s="4">
        <v>56749</v>
      </c>
      <c r="G1503" s="4">
        <v>606</v>
      </c>
      <c r="H1503" s="4">
        <v>1198</v>
      </c>
      <c r="I1503" s="4">
        <v>592</v>
      </c>
      <c r="J1503" s="5">
        <v>-0.97689768976897695</v>
      </c>
      <c r="K1503" s="6">
        <v>2.8973878691568832E-4</v>
      </c>
      <c r="L1503" s="1" t="s">
        <v>21</v>
      </c>
      <c r="M1503" s="7">
        <v>0</v>
      </c>
      <c r="N1503" s="8">
        <v>0</v>
      </c>
      <c r="O1503" s="13" t="s">
        <v>876</v>
      </c>
      <c r="P1503" s="14" t="s">
        <v>877</v>
      </c>
      <c r="Q1503" s="15" t="s">
        <v>878</v>
      </c>
    </row>
    <row r="1504" spans="1:17" x14ac:dyDescent="0.25">
      <c r="A1504" s="1" t="s">
        <v>14</v>
      </c>
      <c r="B1504" s="1" t="s">
        <v>376</v>
      </c>
      <c r="C1504" s="1">
        <v>6385797</v>
      </c>
      <c r="D1504" s="1" t="s">
        <v>387</v>
      </c>
      <c r="E1504" s="3">
        <v>32.469470270714041</v>
      </c>
      <c r="F1504" s="4">
        <v>158201</v>
      </c>
      <c r="G1504" s="4">
        <v>654</v>
      </c>
      <c r="H1504" s="4">
        <v>1246</v>
      </c>
      <c r="I1504" s="4">
        <v>592</v>
      </c>
      <c r="J1504" s="5">
        <v>-0.90519877675840976</v>
      </c>
      <c r="K1504" s="6">
        <v>7.4843230454430345E-4</v>
      </c>
      <c r="L1504" s="1" t="s">
        <v>21</v>
      </c>
      <c r="M1504" s="7">
        <v>0</v>
      </c>
      <c r="N1504" s="8">
        <v>0</v>
      </c>
      <c r="O1504" s="13" t="s">
        <v>876</v>
      </c>
      <c r="P1504" s="14" t="s">
        <v>877</v>
      </c>
      <c r="Q1504" s="15" t="s">
        <v>878</v>
      </c>
    </row>
    <row r="1505" spans="1:17" x14ac:dyDescent="0.25">
      <c r="A1505" s="1" t="s">
        <v>22</v>
      </c>
      <c r="B1505" s="1" t="s">
        <v>142</v>
      </c>
      <c r="C1505" s="1">
        <v>6427572</v>
      </c>
      <c r="D1505" s="1" t="s">
        <v>164</v>
      </c>
      <c r="E1505" s="3">
        <v>43.029474849512212</v>
      </c>
      <c r="F1505" s="4">
        <v>124381</v>
      </c>
      <c r="G1505" s="4">
        <v>388</v>
      </c>
      <c r="H1505" s="4">
        <v>984</v>
      </c>
      <c r="I1505" s="4">
        <v>596</v>
      </c>
      <c r="J1505" s="5">
        <v>-1.5360824742268042</v>
      </c>
      <c r="K1505" s="6">
        <v>9.985456410138377E-4</v>
      </c>
      <c r="L1505" s="1" t="s">
        <v>21</v>
      </c>
      <c r="M1505" s="7">
        <v>0</v>
      </c>
      <c r="N1505" s="8">
        <v>0</v>
      </c>
      <c r="O1505" s="13" t="s">
        <v>876</v>
      </c>
      <c r="P1505" s="14" t="s">
        <v>877</v>
      </c>
      <c r="Q1505" s="15" t="s">
        <v>878</v>
      </c>
    </row>
    <row r="1506" spans="1:17" x14ac:dyDescent="0.25">
      <c r="A1506" s="1" t="s">
        <v>14</v>
      </c>
      <c r="B1506" s="1" t="s">
        <v>142</v>
      </c>
      <c r="C1506" s="1">
        <v>6378992</v>
      </c>
      <c r="D1506" s="1" t="s">
        <v>150</v>
      </c>
      <c r="E1506" s="3">
        <v>6.2799170550068011</v>
      </c>
      <c r="F1506" s="4">
        <v>70412</v>
      </c>
      <c r="G1506" s="4">
        <v>1505</v>
      </c>
      <c r="H1506" s="4">
        <v>2109</v>
      </c>
      <c r="I1506" s="4">
        <v>604</v>
      </c>
      <c r="J1506" s="5">
        <v>-0.40132890365448504</v>
      </c>
      <c r="K1506" s="6">
        <v>1.4768842562168965E-4</v>
      </c>
      <c r="L1506" s="1" t="s">
        <v>21</v>
      </c>
      <c r="M1506" s="7">
        <v>0</v>
      </c>
      <c r="N1506" s="8">
        <v>0</v>
      </c>
      <c r="O1506" s="13" t="s">
        <v>876</v>
      </c>
      <c r="P1506" s="14" t="s">
        <v>877</v>
      </c>
      <c r="Q1506" s="15" t="s">
        <v>878</v>
      </c>
    </row>
    <row r="1507" spans="1:17" x14ac:dyDescent="0.25">
      <c r="A1507" s="1" t="s">
        <v>14</v>
      </c>
      <c r="B1507" s="1" t="s">
        <v>595</v>
      </c>
      <c r="C1507" s="1">
        <v>6378836</v>
      </c>
      <c r="D1507" s="1" t="s">
        <v>607</v>
      </c>
      <c r="E1507" s="3">
        <v>42.219491445316194</v>
      </c>
      <c r="F1507" s="4">
        <v>89328</v>
      </c>
      <c r="G1507" s="4">
        <v>284</v>
      </c>
      <c r="H1507" s="4">
        <v>892</v>
      </c>
      <c r="I1507" s="4">
        <v>608</v>
      </c>
      <c r="J1507" s="5">
        <v>-2.140845070422535</v>
      </c>
      <c r="K1507" s="6">
        <v>9.9947558936830491E-4</v>
      </c>
      <c r="L1507" s="1" t="s">
        <v>21</v>
      </c>
      <c r="M1507" s="7">
        <v>0</v>
      </c>
      <c r="N1507" s="8">
        <v>0</v>
      </c>
      <c r="O1507" s="13" t="s">
        <v>876</v>
      </c>
      <c r="P1507" s="14" t="s">
        <v>877</v>
      </c>
      <c r="Q1507" s="15" t="s">
        <v>878</v>
      </c>
    </row>
    <row r="1508" spans="1:17" x14ac:dyDescent="0.25">
      <c r="A1508" s="1" t="s">
        <v>14</v>
      </c>
      <c r="B1508" s="1" t="s">
        <v>664</v>
      </c>
      <c r="C1508" s="1">
        <v>6296206</v>
      </c>
      <c r="D1508" s="1" t="s">
        <v>688</v>
      </c>
      <c r="E1508" s="3">
        <v>96.818791946308721</v>
      </c>
      <c r="F1508" s="4">
        <v>43278</v>
      </c>
      <c r="G1508" s="4">
        <v>60</v>
      </c>
      <c r="H1508" s="4">
        <v>672</v>
      </c>
      <c r="I1508" s="4">
        <v>612</v>
      </c>
      <c r="J1508" s="5">
        <v>-10.199999999999999</v>
      </c>
      <c r="K1508" s="6">
        <v>2.307101471686601E-3</v>
      </c>
      <c r="L1508" s="1" t="s">
        <v>21</v>
      </c>
      <c r="M1508" s="7">
        <v>0</v>
      </c>
      <c r="N1508" s="8">
        <v>0</v>
      </c>
      <c r="O1508" s="13" t="s">
        <v>876</v>
      </c>
      <c r="P1508" s="14" t="s">
        <v>877</v>
      </c>
      <c r="Q1508" s="15" t="s">
        <v>878</v>
      </c>
    </row>
    <row r="1509" spans="1:17" x14ac:dyDescent="0.25">
      <c r="A1509" s="1" t="s">
        <v>14</v>
      </c>
      <c r="B1509" s="1" t="s">
        <v>657</v>
      </c>
      <c r="C1509" s="1">
        <v>6378833</v>
      </c>
      <c r="D1509" s="1" t="s">
        <v>660</v>
      </c>
      <c r="E1509" s="3">
        <v>33.099603416717507</v>
      </c>
      <c r="F1509" s="4">
        <v>217001</v>
      </c>
      <c r="G1509" s="4">
        <v>880</v>
      </c>
      <c r="H1509" s="4">
        <v>1495</v>
      </c>
      <c r="I1509" s="4">
        <v>615</v>
      </c>
      <c r="J1509" s="5">
        <v>-0.69886363636363635</v>
      </c>
      <c r="K1509" s="6">
        <v>7.9259900118896283E-4</v>
      </c>
      <c r="L1509" s="1" t="s">
        <v>21</v>
      </c>
      <c r="M1509" s="7">
        <v>0</v>
      </c>
      <c r="N1509" s="8">
        <v>0</v>
      </c>
      <c r="O1509" s="13" t="s">
        <v>876</v>
      </c>
      <c r="P1509" s="14" t="s">
        <v>877</v>
      </c>
      <c r="Q1509" s="15" t="s">
        <v>878</v>
      </c>
    </row>
    <row r="1510" spans="1:17" x14ac:dyDescent="0.25">
      <c r="A1510" s="1" t="s">
        <v>14</v>
      </c>
      <c r="B1510" s="1" t="s">
        <v>664</v>
      </c>
      <c r="C1510" s="1">
        <v>6378867</v>
      </c>
      <c r="D1510" s="1" t="s">
        <v>692</v>
      </c>
      <c r="E1510" s="3">
        <v>46.339401285418212</v>
      </c>
      <c r="F1510" s="4">
        <v>309670</v>
      </c>
      <c r="G1510" s="4">
        <v>897</v>
      </c>
      <c r="H1510" s="4">
        <v>1523</v>
      </c>
      <c r="I1510" s="4">
        <v>626</v>
      </c>
      <c r="J1510" s="5">
        <v>-0.69788182831661094</v>
      </c>
      <c r="K1510" s="6">
        <v>1.1294847359382787E-3</v>
      </c>
      <c r="L1510" s="1" t="s">
        <v>21</v>
      </c>
      <c r="M1510" s="7">
        <v>0</v>
      </c>
      <c r="N1510" s="8">
        <v>0</v>
      </c>
      <c r="O1510" s="13" t="s">
        <v>876</v>
      </c>
      <c r="P1510" s="14" t="s">
        <v>877</v>
      </c>
      <c r="Q1510" s="15" t="s">
        <v>878</v>
      </c>
    </row>
    <row r="1511" spans="1:17" x14ac:dyDescent="0.25">
      <c r="A1511" s="1" t="s">
        <v>22</v>
      </c>
      <c r="B1511" s="1" t="s">
        <v>430</v>
      </c>
      <c r="C1511" s="1">
        <v>6425640</v>
      </c>
      <c r="D1511" s="1" t="s">
        <v>457</v>
      </c>
      <c r="E1511" s="3">
        <v>38.969473912102181</v>
      </c>
      <c r="F1511" s="4">
        <v>135000</v>
      </c>
      <c r="G1511" s="4">
        <v>465</v>
      </c>
      <c r="H1511" s="4">
        <v>1114</v>
      </c>
      <c r="I1511" s="4">
        <v>649</v>
      </c>
      <c r="J1511" s="5">
        <v>-1.3956989247311828</v>
      </c>
      <c r="K1511" s="6">
        <v>9.8474742599515539E-4</v>
      </c>
      <c r="L1511" s="1" t="s">
        <v>21</v>
      </c>
      <c r="M1511" s="7">
        <v>0</v>
      </c>
      <c r="N1511" s="8">
        <v>0</v>
      </c>
      <c r="O1511" s="13" t="s">
        <v>876</v>
      </c>
      <c r="P1511" s="14" t="s">
        <v>877</v>
      </c>
      <c r="Q1511" s="15" t="s">
        <v>878</v>
      </c>
    </row>
    <row r="1512" spans="1:17" x14ac:dyDescent="0.25">
      <c r="A1512" s="1" t="s">
        <v>14</v>
      </c>
      <c r="B1512" s="1" t="s">
        <v>657</v>
      </c>
      <c r="C1512" s="1">
        <v>6378831</v>
      </c>
      <c r="D1512" s="1" t="s">
        <v>659</v>
      </c>
      <c r="E1512" s="3">
        <v>12.56982826687722</v>
      </c>
      <c r="F1512" s="4">
        <v>254715</v>
      </c>
      <c r="G1512" s="4">
        <v>2720</v>
      </c>
      <c r="H1512" s="4">
        <v>3383</v>
      </c>
      <c r="I1512" s="4">
        <v>663</v>
      </c>
      <c r="J1512" s="5">
        <v>-0.24374999999999999</v>
      </c>
      <c r="K1512" s="6">
        <v>3.2448788542237885E-4</v>
      </c>
      <c r="L1512" s="1" t="s">
        <v>21</v>
      </c>
      <c r="M1512" s="7">
        <v>0</v>
      </c>
      <c r="N1512" s="8">
        <v>0</v>
      </c>
      <c r="O1512" s="13" t="s">
        <v>876</v>
      </c>
      <c r="P1512" s="14" t="s">
        <v>877</v>
      </c>
      <c r="Q1512" s="15" t="s">
        <v>878</v>
      </c>
    </row>
    <row r="1513" spans="1:17" x14ac:dyDescent="0.25">
      <c r="A1513" s="1" t="s">
        <v>14</v>
      </c>
      <c r="B1513" s="1" t="s">
        <v>376</v>
      </c>
      <c r="C1513" s="1">
        <v>6327642</v>
      </c>
      <c r="D1513" s="1" t="s">
        <v>381</v>
      </c>
      <c r="E1513" s="3">
        <v>32.469540526587508</v>
      </c>
      <c r="F1513" s="4">
        <v>125787</v>
      </c>
      <c r="G1513" s="4">
        <v>520</v>
      </c>
      <c r="H1513" s="4">
        <v>1199</v>
      </c>
      <c r="I1513" s="4">
        <v>679</v>
      </c>
      <c r="J1513" s="5">
        <v>-1.3057692307692308</v>
      </c>
      <c r="K1513" s="6">
        <v>8.5842336887318881E-4</v>
      </c>
      <c r="L1513" s="1" t="s">
        <v>21</v>
      </c>
      <c r="M1513" s="7">
        <v>0</v>
      </c>
      <c r="N1513" s="8">
        <v>0</v>
      </c>
      <c r="O1513" s="13" t="s">
        <v>876</v>
      </c>
      <c r="P1513" s="14" t="s">
        <v>877</v>
      </c>
      <c r="Q1513" s="15" t="s">
        <v>878</v>
      </c>
    </row>
    <row r="1514" spans="1:17" x14ac:dyDescent="0.25">
      <c r="A1514" s="1" t="s">
        <v>14</v>
      </c>
      <c r="B1514" s="1" t="s">
        <v>84</v>
      </c>
      <c r="C1514" s="1">
        <v>6385812</v>
      </c>
      <c r="D1514" s="1" t="s">
        <v>86</v>
      </c>
      <c r="E1514" s="3">
        <v>18.469759863444157</v>
      </c>
      <c r="F1514" s="4">
        <v>95219</v>
      </c>
      <c r="G1514" s="4">
        <v>692</v>
      </c>
      <c r="H1514" s="4">
        <v>1382</v>
      </c>
      <c r="I1514" s="4">
        <v>690</v>
      </c>
      <c r="J1514" s="5">
        <v>-0.99710982658959535</v>
      </c>
      <c r="K1514" s="6">
        <v>4.9621050509089659E-4</v>
      </c>
      <c r="L1514" s="1" t="s">
        <v>21</v>
      </c>
      <c r="M1514" s="7">
        <v>0</v>
      </c>
      <c r="N1514" s="8">
        <v>0</v>
      </c>
      <c r="O1514" s="13" t="s">
        <v>876</v>
      </c>
      <c r="P1514" s="14" t="s">
        <v>877</v>
      </c>
      <c r="Q1514" s="15" t="s">
        <v>878</v>
      </c>
    </row>
    <row r="1515" spans="1:17" x14ac:dyDescent="0.25">
      <c r="A1515" s="1" t="s">
        <v>14</v>
      </c>
      <c r="B1515" s="1" t="s">
        <v>206</v>
      </c>
      <c r="C1515" s="1">
        <v>6332166</v>
      </c>
      <c r="D1515" s="1" t="s">
        <v>207</v>
      </c>
      <c r="E1515" s="3">
        <v>12.569621229653629</v>
      </c>
      <c r="F1515" s="4">
        <v>24441</v>
      </c>
      <c r="G1515" s="4">
        <v>261</v>
      </c>
      <c r="H1515" s="4">
        <v>974</v>
      </c>
      <c r="I1515" s="4">
        <v>713</v>
      </c>
      <c r="J1515" s="5">
        <v>-2.7318007662835249</v>
      </c>
      <c r="K1515" s="6">
        <v>3.489533206418612E-4</v>
      </c>
      <c r="L1515" s="1" t="s">
        <v>21</v>
      </c>
      <c r="M1515" s="7">
        <v>0</v>
      </c>
      <c r="N1515" s="8">
        <v>0</v>
      </c>
      <c r="O1515" s="13" t="s">
        <v>876</v>
      </c>
      <c r="P1515" s="14" t="s">
        <v>877</v>
      </c>
      <c r="Q1515" s="15" t="s">
        <v>878</v>
      </c>
    </row>
    <row r="1516" spans="1:17" x14ac:dyDescent="0.25">
      <c r="A1516" s="1" t="s">
        <v>14</v>
      </c>
      <c r="B1516" s="1" t="s">
        <v>595</v>
      </c>
      <c r="C1516" s="1">
        <v>6332541</v>
      </c>
      <c r="D1516" s="1" t="s">
        <v>598</v>
      </c>
      <c r="E1516" s="3">
        <v>51.959249023994381</v>
      </c>
      <c r="F1516" s="4">
        <v>236903</v>
      </c>
      <c r="G1516" s="4">
        <v>612</v>
      </c>
      <c r="H1516" s="4">
        <v>1325</v>
      </c>
      <c r="I1516" s="4">
        <v>713</v>
      </c>
      <c r="J1516" s="5">
        <v>-1.1650326797385622</v>
      </c>
      <c r="K1516" s="6">
        <v>1.4424740534110633E-3</v>
      </c>
      <c r="L1516" s="1" t="s">
        <v>21</v>
      </c>
      <c r="M1516" s="7">
        <v>0</v>
      </c>
      <c r="N1516" s="8">
        <v>0</v>
      </c>
      <c r="O1516" s="13" t="s">
        <v>876</v>
      </c>
      <c r="P1516" s="14" t="s">
        <v>877</v>
      </c>
      <c r="Q1516" s="15" t="s">
        <v>878</v>
      </c>
    </row>
    <row r="1517" spans="1:17" x14ac:dyDescent="0.25">
      <c r="A1517" s="1" t="s">
        <v>14</v>
      </c>
      <c r="B1517" s="1" t="s">
        <v>350</v>
      </c>
      <c r="C1517" s="1">
        <v>6332796</v>
      </c>
      <c r="D1517" s="1" t="s">
        <v>354</v>
      </c>
      <c r="E1517" s="3">
        <v>21.989678275745661</v>
      </c>
      <c r="F1517" s="4">
        <v>384329</v>
      </c>
      <c r="G1517" s="4">
        <v>2346</v>
      </c>
      <c r="H1517" s="4">
        <v>3064</v>
      </c>
      <c r="I1517" s="4">
        <v>718</v>
      </c>
      <c r="J1517" s="5">
        <v>-0.30605285592497866</v>
      </c>
      <c r="K1517" s="6">
        <v>6.1475056173856046E-4</v>
      </c>
      <c r="L1517" s="1" t="s">
        <v>21</v>
      </c>
      <c r="M1517" s="7">
        <v>0</v>
      </c>
      <c r="N1517" s="8">
        <v>0</v>
      </c>
      <c r="O1517" s="13" t="s">
        <v>876</v>
      </c>
      <c r="P1517" s="14" t="s">
        <v>877</v>
      </c>
      <c r="Q1517" s="15" t="s">
        <v>878</v>
      </c>
    </row>
    <row r="1518" spans="1:17" x14ac:dyDescent="0.25">
      <c r="A1518" s="1" t="s">
        <v>14</v>
      </c>
      <c r="B1518" s="1" t="s">
        <v>664</v>
      </c>
      <c r="C1518" s="1">
        <v>6378872</v>
      </c>
      <c r="D1518" s="1" t="s">
        <v>690</v>
      </c>
      <c r="E1518" s="3">
        <v>33.099475586229381</v>
      </c>
      <c r="F1518" s="4">
        <v>182724</v>
      </c>
      <c r="G1518" s="4">
        <v>741</v>
      </c>
      <c r="H1518" s="4">
        <v>1477</v>
      </c>
      <c r="I1518" s="4">
        <v>736</v>
      </c>
      <c r="J1518" s="5">
        <v>-0.99325236167341435</v>
      </c>
      <c r="K1518" s="6">
        <v>9.4853758043819442E-4</v>
      </c>
      <c r="L1518" s="1" t="s">
        <v>21</v>
      </c>
      <c r="M1518" s="7">
        <v>0</v>
      </c>
      <c r="N1518" s="8">
        <v>0</v>
      </c>
      <c r="O1518" s="13" t="s">
        <v>876</v>
      </c>
      <c r="P1518" s="14" t="s">
        <v>877</v>
      </c>
      <c r="Q1518" s="15" t="s">
        <v>878</v>
      </c>
    </row>
    <row r="1519" spans="1:17" x14ac:dyDescent="0.25">
      <c r="A1519" s="1" t="s">
        <v>22</v>
      </c>
      <c r="B1519" s="1" t="s">
        <v>172</v>
      </c>
      <c r="C1519" s="1">
        <v>6425722</v>
      </c>
      <c r="D1519" s="1" t="s">
        <v>176</v>
      </c>
      <c r="E1519" s="3">
        <v>15.389884453054728</v>
      </c>
      <c r="F1519" s="4">
        <v>66729</v>
      </c>
      <c r="G1519" s="4">
        <v>582</v>
      </c>
      <c r="H1519" s="4">
        <v>1323</v>
      </c>
      <c r="I1519" s="4">
        <v>741</v>
      </c>
      <c r="J1519" s="5">
        <v>-1.2731958762886597</v>
      </c>
      <c r="K1519" s="6">
        <v>4.440267982503169E-4</v>
      </c>
      <c r="L1519" s="1" t="s">
        <v>21</v>
      </c>
      <c r="M1519" s="7">
        <v>0</v>
      </c>
      <c r="N1519" s="8">
        <v>0</v>
      </c>
      <c r="O1519" s="13" t="s">
        <v>876</v>
      </c>
      <c r="P1519" s="14" t="s">
        <v>877</v>
      </c>
      <c r="Q1519" s="15" t="s">
        <v>878</v>
      </c>
    </row>
    <row r="1520" spans="1:17" x14ac:dyDescent="0.25">
      <c r="A1520" s="1" t="s">
        <v>14</v>
      </c>
      <c r="B1520" s="1" t="s">
        <v>270</v>
      </c>
      <c r="C1520" s="1">
        <v>6385836</v>
      </c>
      <c r="D1520" s="1" t="s">
        <v>288</v>
      </c>
      <c r="E1520" s="3">
        <v>59.588926174496642</v>
      </c>
      <c r="F1520" s="4">
        <v>106545</v>
      </c>
      <c r="G1520" s="4">
        <v>240</v>
      </c>
      <c r="H1520" s="4">
        <v>986</v>
      </c>
      <c r="I1520" s="4">
        <v>746</v>
      </c>
      <c r="J1520" s="5">
        <v>-3.1083333333333334</v>
      </c>
      <c r="K1520" s="6">
        <v>1.7308522675828714E-3</v>
      </c>
      <c r="L1520" s="1" t="s">
        <v>21</v>
      </c>
      <c r="M1520" s="7">
        <v>0</v>
      </c>
      <c r="N1520" s="8">
        <v>0</v>
      </c>
      <c r="O1520" s="13" t="s">
        <v>876</v>
      </c>
      <c r="P1520" s="14" t="s">
        <v>877</v>
      </c>
      <c r="Q1520" s="15" t="s">
        <v>878</v>
      </c>
    </row>
    <row r="1521" spans="1:17" x14ac:dyDescent="0.25">
      <c r="A1521" s="1" t="s">
        <v>14</v>
      </c>
      <c r="B1521" s="1" t="s">
        <v>376</v>
      </c>
      <c r="C1521" s="1">
        <v>6370618</v>
      </c>
      <c r="D1521" s="1" t="s">
        <v>383</v>
      </c>
      <c r="E1521" s="3">
        <v>6.1499253049120384</v>
      </c>
      <c r="F1521" s="4">
        <v>137909</v>
      </c>
      <c r="G1521" s="4">
        <v>3010</v>
      </c>
      <c r="H1521" s="4">
        <v>3783</v>
      </c>
      <c r="I1521" s="4">
        <v>773</v>
      </c>
      <c r="J1521" s="5">
        <v>-0.25681063122923586</v>
      </c>
      <c r="K1521" s="6">
        <v>1.8509937381615201E-4</v>
      </c>
      <c r="L1521" s="1" t="s">
        <v>21</v>
      </c>
      <c r="M1521" s="7">
        <v>0</v>
      </c>
      <c r="N1521" s="8">
        <v>0</v>
      </c>
      <c r="O1521" s="13" t="s">
        <v>876</v>
      </c>
      <c r="P1521" s="14" t="s">
        <v>877</v>
      </c>
      <c r="Q1521" s="15" t="s">
        <v>878</v>
      </c>
    </row>
    <row r="1522" spans="1:17" x14ac:dyDescent="0.25">
      <c r="A1522" s="1" t="s">
        <v>22</v>
      </c>
      <c r="B1522" s="1" t="s">
        <v>430</v>
      </c>
      <c r="C1522" s="1">
        <v>6425698</v>
      </c>
      <c r="D1522" s="1" t="s">
        <v>480</v>
      </c>
      <c r="E1522" s="3">
        <v>32.4694328366609</v>
      </c>
      <c r="F1522" s="4">
        <v>115385</v>
      </c>
      <c r="G1522" s="4">
        <v>477</v>
      </c>
      <c r="H1522" s="4">
        <v>1258</v>
      </c>
      <c r="I1522" s="4">
        <v>781</v>
      </c>
      <c r="J1522" s="5">
        <v>-1.6373165618448637</v>
      </c>
      <c r="K1522" s="6">
        <v>9.8737323640116009E-4</v>
      </c>
      <c r="L1522" s="1" t="s">
        <v>21</v>
      </c>
      <c r="M1522" s="7">
        <v>0</v>
      </c>
      <c r="N1522" s="8">
        <v>0</v>
      </c>
      <c r="O1522" s="13" t="s">
        <v>876</v>
      </c>
      <c r="P1522" s="14" t="s">
        <v>877</v>
      </c>
      <c r="Q1522" s="15" t="s">
        <v>878</v>
      </c>
    </row>
    <row r="1523" spans="1:17" x14ac:dyDescent="0.25">
      <c r="A1523" s="1" t="s">
        <v>14</v>
      </c>
      <c r="B1523" s="1" t="s">
        <v>142</v>
      </c>
      <c r="C1523" s="1">
        <v>6378995</v>
      </c>
      <c r="D1523" s="1" t="s">
        <v>154</v>
      </c>
      <c r="E1523" s="3">
        <v>21.98968177875177</v>
      </c>
      <c r="F1523" s="4">
        <v>96328</v>
      </c>
      <c r="G1523" s="4">
        <v>588</v>
      </c>
      <c r="H1523" s="4">
        <v>1370</v>
      </c>
      <c r="I1523" s="4">
        <v>782</v>
      </c>
      <c r="J1523" s="5">
        <v>-1.3299319727891157</v>
      </c>
      <c r="K1523" s="6">
        <v>6.6954737585199302E-4</v>
      </c>
      <c r="L1523" s="1" t="s">
        <v>21</v>
      </c>
      <c r="M1523" s="7">
        <v>0</v>
      </c>
      <c r="N1523" s="8">
        <v>0</v>
      </c>
      <c r="O1523" s="13" t="s">
        <v>876</v>
      </c>
      <c r="P1523" s="14" t="s">
        <v>877</v>
      </c>
      <c r="Q1523" s="15" t="s">
        <v>878</v>
      </c>
    </row>
    <row r="1524" spans="1:17" x14ac:dyDescent="0.25">
      <c r="A1524" s="1" t="s">
        <v>14</v>
      </c>
      <c r="B1524" s="1" t="s">
        <v>784</v>
      </c>
      <c r="C1524" s="1">
        <v>6379541</v>
      </c>
      <c r="D1524" s="1" t="s">
        <v>791</v>
      </c>
      <c r="E1524" s="3">
        <v>21.988565746955008</v>
      </c>
      <c r="F1524" s="4">
        <v>8846</v>
      </c>
      <c r="G1524" s="4">
        <v>54</v>
      </c>
      <c r="H1524" s="4">
        <v>870</v>
      </c>
      <c r="I1524" s="4">
        <v>816</v>
      </c>
      <c r="J1524" s="5">
        <v>-15.111111111111111</v>
      </c>
      <c r="K1524" s="6">
        <v>6.9862267266200334E-4</v>
      </c>
      <c r="L1524" s="1" t="s">
        <v>21</v>
      </c>
      <c r="M1524" s="7">
        <v>0</v>
      </c>
      <c r="N1524" s="8">
        <v>0</v>
      </c>
      <c r="O1524" s="13" t="s">
        <v>876</v>
      </c>
      <c r="P1524" s="14" t="s">
        <v>877</v>
      </c>
      <c r="Q1524" s="15" t="s">
        <v>878</v>
      </c>
    </row>
    <row r="1525" spans="1:17" x14ac:dyDescent="0.25">
      <c r="A1525" s="1" t="s">
        <v>22</v>
      </c>
      <c r="B1525" s="1" t="s">
        <v>784</v>
      </c>
      <c r="C1525" s="1">
        <v>6425885</v>
      </c>
      <c r="D1525" s="1" t="s">
        <v>802</v>
      </c>
      <c r="E1525" s="3">
        <v>39.719216545678677</v>
      </c>
      <c r="F1525" s="4">
        <v>57998</v>
      </c>
      <c r="G1525" s="4">
        <v>196</v>
      </c>
      <c r="H1525" s="4">
        <v>1044</v>
      </c>
      <c r="I1525" s="4">
        <v>848</v>
      </c>
      <c r="J1525" s="5">
        <v>-4.3265306122448983</v>
      </c>
      <c r="K1525" s="6">
        <v>1.3114512168763458E-3</v>
      </c>
      <c r="L1525" s="1" t="s">
        <v>21</v>
      </c>
      <c r="M1525" s="7">
        <v>0</v>
      </c>
      <c r="N1525" s="8">
        <v>0</v>
      </c>
      <c r="O1525" s="13" t="s">
        <v>876</v>
      </c>
      <c r="P1525" s="14" t="s">
        <v>877</v>
      </c>
      <c r="Q1525" s="15" t="s">
        <v>878</v>
      </c>
    </row>
    <row r="1526" spans="1:17" x14ac:dyDescent="0.25">
      <c r="A1526" s="1" t="s">
        <v>14</v>
      </c>
      <c r="B1526" s="1" t="s">
        <v>430</v>
      </c>
      <c r="C1526" s="1">
        <v>6379034</v>
      </c>
      <c r="D1526" s="1" t="s">
        <v>433</v>
      </c>
      <c r="E1526" s="3">
        <v>6.1498949018971727</v>
      </c>
      <c r="F1526" s="4">
        <v>90992</v>
      </c>
      <c r="G1526" s="4">
        <v>1986</v>
      </c>
      <c r="H1526" s="4">
        <v>2835</v>
      </c>
      <c r="I1526" s="4">
        <v>849</v>
      </c>
      <c r="J1526" s="5">
        <v>-0.42749244712990936</v>
      </c>
      <c r="K1526" s="6">
        <v>2.0329701355764211E-4</v>
      </c>
      <c r="L1526" s="1" t="s">
        <v>21</v>
      </c>
      <c r="M1526" s="7">
        <v>0</v>
      </c>
      <c r="N1526" s="8">
        <v>0</v>
      </c>
      <c r="O1526" s="13" t="s">
        <v>876</v>
      </c>
      <c r="P1526" s="14" t="s">
        <v>877</v>
      </c>
      <c r="Q1526" s="15" t="s">
        <v>878</v>
      </c>
    </row>
    <row r="1527" spans="1:17" x14ac:dyDescent="0.25">
      <c r="A1527" s="1" t="s">
        <v>14</v>
      </c>
      <c r="B1527" s="1" t="s">
        <v>664</v>
      </c>
      <c r="C1527" s="1">
        <v>6378868</v>
      </c>
      <c r="D1527" s="1" t="s">
        <v>674</v>
      </c>
      <c r="E1527" s="3">
        <v>59.589219132843297</v>
      </c>
      <c r="F1527" s="4">
        <v>139841</v>
      </c>
      <c r="G1527" s="4">
        <v>315</v>
      </c>
      <c r="H1527" s="4">
        <v>1166</v>
      </c>
      <c r="I1527" s="4">
        <v>851</v>
      </c>
      <c r="J1527" s="5">
        <v>-2.7015873015873018</v>
      </c>
      <c r="K1527" s="6">
        <v>1.9744805914683906E-3</v>
      </c>
      <c r="L1527" s="1" t="s">
        <v>21</v>
      </c>
      <c r="M1527" s="7">
        <v>0</v>
      </c>
      <c r="N1527" s="8">
        <v>0</v>
      </c>
      <c r="O1527" s="13" t="s">
        <v>876</v>
      </c>
      <c r="P1527" s="14" t="s">
        <v>877</v>
      </c>
      <c r="Q1527" s="15" t="s">
        <v>878</v>
      </c>
    </row>
    <row r="1528" spans="1:17" x14ac:dyDescent="0.25">
      <c r="A1528" s="1" t="s">
        <v>14</v>
      </c>
      <c r="B1528" s="1" t="s">
        <v>664</v>
      </c>
      <c r="C1528" s="1">
        <v>6333000</v>
      </c>
      <c r="D1528" s="1" t="s">
        <v>668</v>
      </c>
      <c r="E1528" s="3">
        <v>33.099526559492226</v>
      </c>
      <c r="F1528" s="4">
        <v>318103</v>
      </c>
      <c r="G1528" s="4">
        <v>1290</v>
      </c>
      <c r="H1528" s="4">
        <v>2156</v>
      </c>
      <c r="I1528" s="4">
        <v>866</v>
      </c>
      <c r="J1528" s="5">
        <v>-0.67131782945736429</v>
      </c>
      <c r="K1528" s="6">
        <v>1.116079904441417E-3</v>
      </c>
      <c r="L1528" s="1" t="s">
        <v>21</v>
      </c>
      <c r="M1528" s="7">
        <v>0</v>
      </c>
      <c r="N1528" s="8">
        <v>0</v>
      </c>
      <c r="O1528" s="13" t="s">
        <v>876</v>
      </c>
      <c r="P1528" s="14" t="s">
        <v>877</v>
      </c>
      <c r="Q1528" s="15" t="s">
        <v>878</v>
      </c>
    </row>
    <row r="1529" spans="1:17" x14ac:dyDescent="0.25">
      <c r="A1529" s="1" t="s">
        <v>14</v>
      </c>
      <c r="B1529" s="1" t="s">
        <v>84</v>
      </c>
      <c r="C1529" s="1">
        <v>6385814</v>
      </c>
      <c r="D1529" s="1" t="s">
        <v>87</v>
      </c>
      <c r="E1529" s="3">
        <v>18.469677731422699</v>
      </c>
      <c r="F1529" s="4">
        <v>61094</v>
      </c>
      <c r="G1529" s="4">
        <v>444</v>
      </c>
      <c r="H1529" s="4">
        <v>1312</v>
      </c>
      <c r="I1529" s="4">
        <v>868</v>
      </c>
      <c r="J1529" s="5">
        <v>-1.954954954954955</v>
      </c>
      <c r="K1529" s="6">
        <v>6.2421565669320005E-4</v>
      </c>
      <c r="L1529" s="1" t="s">
        <v>21</v>
      </c>
      <c r="M1529" s="7">
        <v>0</v>
      </c>
      <c r="N1529" s="8">
        <v>0</v>
      </c>
      <c r="O1529" s="13" t="s">
        <v>876</v>
      </c>
      <c r="P1529" s="14" t="s">
        <v>877</v>
      </c>
      <c r="Q1529" s="15" t="s">
        <v>878</v>
      </c>
    </row>
    <row r="1530" spans="1:17" x14ac:dyDescent="0.25">
      <c r="A1530" s="1" t="s">
        <v>14</v>
      </c>
      <c r="B1530" s="1" t="s">
        <v>208</v>
      </c>
      <c r="C1530" s="1">
        <v>6379250</v>
      </c>
      <c r="D1530" s="1" t="s">
        <v>212</v>
      </c>
      <c r="E1530" s="3">
        <v>12.309812363593023</v>
      </c>
      <c r="F1530" s="4">
        <v>82629</v>
      </c>
      <c r="G1530" s="4">
        <v>901</v>
      </c>
      <c r="H1530" s="4">
        <v>1773</v>
      </c>
      <c r="I1530" s="4">
        <v>872</v>
      </c>
      <c r="J1530" s="5">
        <v>-0.9678135405105438</v>
      </c>
      <c r="K1530" s="6">
        <v>4.1794923309563424E-4</v>
      </c>
      <c r="L1530" s="1" t="s">
        <v>21</v>
      </c>
      <c r="M1530" s="7">
        <v>0</v>
      </c>
      <c r="N1530" s="8">
        <v>0</v>
      </c>
      <c r="O1530" s="13" t="s">
        <v>876</v>
      </c>
      <c r="P1530" s="14" t="s">
        <v>877</v>
      </c>
      <c r="Q1530" s="15" t="s">
        <v>878</v>
      </c>
    </row>
    <row r="1531" spans="1:17" x14ac:dyDescent="0.25">
      <c r="A1531" s="1" t="s">
        <v>14</v>
      </c>
      <c r="B1531" s="1" t="s">
        <v>376</v>
      </c>
      <c r="C1531" s="1">
        <v>6327639</v>
      </c>
      <c r="D1531" s="1" t="s">
        <v>380</v>
      </c>
      <c r="E1531" s="3">
        <v>21.549634378443354</v>
      </c>
      <c r="F1531" s="4">
        <v>129078</v>
      </c>
      <c r="G1531" s="4">
        <v>804</v>
      </c>
      <c r="H1531" s="4">
        <v>1691</v>
      </c>
      <c r="I1531" s="4">
        <v>887</v>
      </c>
      <c r="J1531" s="5">
        <v>-1.1032338308457712</v>
      </c>
      <c r="K1531" s="6">
        <v>7.4425050940763891E-4</v>
      </c>
      <c r="L1531" s="1" t="s">
        <v>21</v>
      </c>
      <c r="M1531" s="7">
        <v>0</v>
      </c>
      <c r="N1531" s="8">
        <v>0</v>
      </c>
      <c r="O1531" s="13" t="s">
        <v>876</v>
      </c>
      <c r="P1531" s="14" t="s">
        <v>877</v>
      </c>
      <c r="Q1531" s="15" t="s">
        <v>878</v>
      </c>
    </row>
    <row r="1532" spans="1:17" x14ac:dyDescent="0.25">
      <c r="A1532" s="1" t="s">
        <v>14</v>
      </c>
      <c r="B1532" s="1" t="s">
        <v>595</v>
      </c>
      <c r="C1532" s="1">
        <v>6378835</v>
      </c>
      <c r="D1532" s="1" t="s">
        <v>606</v>
      </c>
      <c r="E1532" s="3">
        <v>64.949234210979171</v>
      </c>
      <c r="F1532" s="4">
        <v>94355</v>
      </c>
      <c r="G1532" s="4">
        <v>195</v>
      </c>
      <c r="H1532" s="4">
        <v>1103</v>
      </c>
      <c r="I1532" s="4">
        <v>908</v>
      </c>
      <c r="J1532" s="5">
        <v>-4.6564102564102567</v>
      </c>
      <c r="K1532" s="6">
        <v>2.2962305887680346E-3</v>
      </c>
      <c r="L1532" s="1" t="s">
        <v>21</v>
      </c>
      <c r="M1532" s="7">
        <v>0</v>
      </c>
      <c r="N1532" s="8">
        <v>0</v>
      </c>
      <c r="O1532" s="13" t="s">
        <v>876</v>
      </c>
      <c r="P1532" s="14" t="s">
        <v>877</v>
      </c>
      <c r="Q1532" s="15" t="s">
        <v>878</v>
      </c>
    </row>
    <row r="1533" spans="1:17" x14ac:dyDescent="0.25">
      <c r="A1533" s="1" t="s">
        <v>14</v>
      </c>
      <c r="B1533" s="1" t="s">
        <v>208</v>
      </c>
      <c r="C1533" s="1">
        <v>6379248</v>
      </c>
      <c r="D1533" s="1" t="s">
        <v>211</v>
      </c>
      <c r="E1533" s="3">
        <v>6.1498778337921012</v>
      </c>
      <c r="F1533" s="4">
        <v>49711</v>
      </c>
      <c r="G1533" s="4">
        <v>1085</v>
      </c>
      <c r="H1533" s="4">
        <v>1994</v>
      </c>
      <c r="I1533" s="4">
        <v>909</v>
      </c>
      <c r="J1533" s="5">
        <v>-0.83778801843317974</v>
      </c>
      <c r="K1533" s="6">
        <v>2.1766368957332869E-4</v>
      </c>
      <c r="L1533" s="1" t="s">
        <v>21</v>
      </c>
      <c r="M1533" s="7">
        <v>0</v>
      </c>
      <c r="N1533" s="8">
        <v>0</v>
      </c>
      <c r="O1533" s="13" t="s">
        <v>876</v>
      </c>
      <c r="P1533" s="14" t="s">
        <v>877</v>
      </c>
      <c r="Q1533" s="15" t="s">
        <v>878</v>
      </c>
    </row>
    <row r="1534" spans="1:17" x14ac:dyDescent="0.25">
      <c r="A1534" s="1" t="s">
        <v>14</v>
      </c>
      <c r="B1534" s="1" t="s">
        <v>84</v>
      </c>
      <c r="C1534" s="1">
        <v>6385810</v>
      </c>
      <c r="D1534" s="1" t="s">
        <v>85</v>
      </c>
      <c r="E1534" s="3">
        <v>18.469798657718119</v>
      </c>
      <c r="F1534" s="4">
        <v>13760</v>
      </c>
      <c r="G1534" s="4">
        <v>100</v>
      </c>
      <c r="H1534" s="4">
        <v>1012</v>
      </c>
      <c r="I1534" s="4">
        <v>912</v>
      </c>
      <c r="J1534" s="5">
        <v>-9.1199999999999992</v>
      </c>
      <c r="K1534" s="6">
        <v>6.5586221909541868E-4</v>
      </c>
      <c r="L1534" s="1" t="s">
        <v>21</v>
      </c>
      <c r="M1534" s="7">
        <v>0</v>
      </c>
      <c r="N1534" s="8">
        <v>0</v>
      </c>
      <c r="O1534" s="13" t="s">
        <v>876</v>
      </c>
      <c r="P1534" s="14" t="s">
        <v>877</v>
      </c>
      <c r="Q1534" s="15" t="s">
        <v>878</v>
      </c>
    </row>
    <row r="1535" spans="1:17" x14ac:dyDescent="0.25">
      <c r="A1535" s="1" t="s">
        <v>22</v>
      </c>
      <c r="B1535" s="1" t="s">
        <v>193</v>
      </c>
      <c r="C1535" s="1">
        <v>6431204</v>
      </c>
      <c r="D1535" s="1" t="s">
        <v>197</v>
      </c>
      <c r="E1535" s="3">
        <v>32.472035794183441</v>
      </c>
      <c r="F1535" s="4">
        <v>2903</v>
      </c>
      <c r="G1535" s="4">
        <v>12</v>
      </c>
      <c r="H1535" s="4">
        <v>928</v>
      </c>
      <c r="I1535" s="4">
        <v>916</v>
      </c>
      <c r="J1535" s="5">
        <v>-76.333333333333329</v>
      </c>
      <c r="K1535" s="6">
        <v>1.1581387832926028E-3</v>
      </c>
      <c r="L1535" s="1" t="s">
        <v>21</v>
      </c>
      <c r="M1535" s="7">
        <v>0</v>
      </c>
      <c r="N1535" s="8">
        <v>0</v>
      </c>
      <c r="O1535" s="13" t="s">
        <v>876</v>
      </c>
      <c r="P1535" s="14" t="s">
        <v>877</v>
      </c>
      <c r="Q1535" s="15" t="s">
        <v>878</v>
      </c>
    </row>
    <row r="1536" spans="1:17" x14ac:dyDescent="0.25">
      <c r="A1536" s="1" t="s">
        <v>14</v>
      </c>
      <c r="B1536" s="1" t="s">
        <v>664</v>
      </c>
      <c r="C1536" s="1">
        <v>6332847</v>
      </c>
      <c r="D1536" s="1" t="s">
        <v>686</v>
      </c>
      <c r="E1536" s="3">
        <v>29.789709172259506</v>
      </c>
      <c r="F1536" s="4">
        <v>39948</v>
      </c>
      <c r="G1536" s="4">
        <v>180</v>
      </c>
      <c r="H1536" s="4">
        <v>1101</v>
      </c>
      <c r="I1536" s="4">
        <v>921</v>
      </c>
      <c r="J1536" s="5">
        <v>-5.1166666666666663</v>
      </c>
      <c r="K1536" s="6">
        <v>1.0682711704122284E-3</v>
      </c>
      <c r="L1536" s="1" t="s">
        <v>21</v>
      </c>
      <c r="M1536" s="7">
        <v>0</v>
      </c>
      <c r="N1536" s="8">
        <v>0</v>
      </c>
      <c r="O1536" s="13" t="s">
        <v>876</v>
      </c>
      <c r="P1536" s="14" t="s">
        <v>877</v>
      </c>
      <c r="Q1536" s="15" t="s">
        <v>878</v>
      </c>
    </row>
    <row r="1537" spans="1:17" x14ac:dyDescent="0.25">
      <c r="A1537" s="1" t="s">
        <v>22</v>
      </c>
      <c r="B1537" s="1" t="s">
        <v>430</v>
      </c>
      <c r="C1537" s="1">
        <v>6425553</v>
      </c>
      <c r="D1537" s="1" t="s">
        <v>454</v>
      </c>
      <c r="E1537" s="3">
        <v>29.229634343901871</v>
      </c>
      <c r="F1537" s="4">
        <v>101041</v>
      </c>
      <c r="G1537" s="4">
        <v>464</v>
      </c>
      <c r="H1537" s="4">
        <v>1408</v>
      </c>
      <c r="I1537" s="4">
        <v>944</v>
      </c>
      <c r="J1537" s="5">
        <v>-2.0344827586206895</v>
      </c>
      <c r="K1537" s="6">
        <v>1.0743628717412995E-3</v>
      </c>
      <c r="L1537" s="1" t="s">
        <v>21</v>
      </c>
      <c r="M1537" s="7">
        <v>0</v>
      </c>
      <c r="N1537" s="8">
        <v>0</v>
      </c>
      <c r="O1537" s="13" t="s">
        <v>876</v>
      </c>
      <c r="P1537" s="14" t="s">
        <v>877</v>
      </c>
      <c r="Q1537" s="15" t="s">
        <v>878</v>
      </c>
    </row>
    <row r="1538" spans="1:17" x14ac:dyDescent="0.25">
      <c r="A1538" s="1" t="s">
        <v>22</v>
      </c>
      <c r="B1538" s="1" t="s">
        <v>225</v>
      </c>
      <c r="C1538" s="1">
        <v>6426541</v>
      </c>
      <c r="D1538" s="1" t="s">
        <v>254</v>
      </c>
      <c r="E1538" s="3">
        <v>42.219590296968896</v>
      </c>
      <c r="F1538" s="4">
        <v>96248</v>
      </c>
      <c r="G1538" s="4">
        <v>306</v>
      </c>
      <c r="H1538" s="4">
        <v>1253</v>
      </c>
      <c r="I1538" s="4">
        <v>947</v>
      </c>
      <c r="J1538" s="5">
        <v>-3.0947712418300655</v>
      </c>
      <c r="K1538" s="6">
        <v>1.5567526303469411E-3</v>
      </c>
      <c r="L1538" s="1" t="s">
        <v>21</v>
      </c>
      <c r="M1538" s="7">
        <v>0</v>
      </c>
      <c r="N1538" s="8">
        <v>0</v>
      </c>
      <c r="O1538" s="13" t="s">
        <v>876</v>
      </c>
      <c r="P1538" s="14" t="s">
        <v>877</v>
      </c>
      <c r="Q1538" s="15" t="s">
        <v>878</v>
      </c>
    </row>
    <row r="1539" spans="1:17" x14ac:dyDescent="0.25">
      <c r="A1539" s="1" t="s">
        <v>22</v>
      </c>
      <c r="B1539" s="1" t="s">
        <v>172</v>
      </c>
      <c r="C1539" s="1">
        <v>6425724</v>
      </c>
      <c r="D1539" s="1" t="s">
        <v>178</v>
      </c>
      <c r="E1539" s="3">
        <v>18.469798657718119</v>
      </c>
      <c r="F1539" s="4">
        <v>52288</v>
      </c>
      <c r="G1539" s="4">
        <v>380</v>
      </c>
      <c r="H1539" s="4">
        <v>1347</v>
      </c>
      <c r="I1539" s="4">
        <v>967</v>
      </c>
      <c r="J1539" s="5">
        <v>-2.5447368421052632</v>
      </c>
      <c r="K1539" s="6">
        <v>6.9541531344876077E-4</v>
      </c>
      <c r="L1539" s="1" t="s">
        <v>21</v>
      </c>
      <c r="M1539" s="7">
        <v>0</v>
      </c>
      <c r="N1539" s="8">
        <v>0</v>
      </c>
      <c r="O1539" s="13" t="s">
        <v>876</v>
      </c>
      <c r="P1539" s="14" t="s">
        <v>877</v>
      </c>
      <c r="Q1539" s="15" t="s">
        <v>878</v>
      </c>
    </row>
    <row r="1540" spans="1:17" x14ac:dyDescent="0.25">
      <c r="A1540" s="1" t="s">
        <v>14</v>
      </c>
      <c r="B1540" s="1" t="s">
        <v>738</v>
      </c>
      <c r="C1540" s="1">
        <v>6378886</v>
      </c>
      <c r="D1540" s="1" t="s">
        <v>749</v>
      </c>
      <c r="E1540" s="3">
        <v>6.2799173980382035</v>
      </c>
      <c r="F1540" s="4">
        <v>121642</v>
      </c>
      <c r="G1540" s="4">
        <v>2600</v>
      </c>
      <c r="H1540" s="4">
        <v>3587</v>
      </c>
      <c r="I1540" s="4">
        <v>987</v>
      </c>
      <c r="J1540" s="5">
        <v>-0.37961538461538463</v>
      </c>
      <c r="K1540" s="6">
        <v>2.4133854975331173E-4</v>
      </c>
      <c r="L1540" s="1" t="s">
        <v>21</v>
      </c>
      <c r="M1540" s="7">
        <v>0</v>
      </c>
      <c r="N1540" s="8">
        <v>0</v>
      </c>
      <c r="O1540" s="13" t="s">
        <v>876</v>
      </c>
      <c r="P1540" s="14" t="s">
        <v>877</v>
      </c>
      <c r="Q1540" s="15" t="s">
        <v>878</v>
      </c>
    </row>
    <row r="1541" spans="1:17" x14ac:dyDescent="0.25">
      <c r="A1541" s="1" t="s">
        <v>22</v>
      </c>
      <c r="B1541" s="1" t="s">
        <v>200</v>
      </c>
      <c r="C1541" s="1">
        <v>6426563</v>
      </c>
      <c r="D1541" s="1" t="s">
        <v>203</v>
      </c>
      <c r="E1541" s="3">
        <v>21.989769019222276</v>
      </c>
      <c r="F1541" s="4">
        <v>154322</v>
      </c>
      <c r="G1541" s="4">
        <v>942</v>
      </c>
      <c r="H1541" s="4">
        <v>1931</v>
      </c>
      <c r="I1541" s="4">
        <v>989</v>
      </c>
      <c r="J1541" s="5">
        <v>-1.0498938428874736</v>
      </c>
      <c r="K1541" s="6">
        <v>8.467838642173247E-4</v>
      </c>
      <c r="L1541" s="1" t="s">
        <v>21</v>
      </c>
      <c r="M1541" s="7">
        <v>0</v>
      </c>
      <c r="N1541" s="8">
        <v>0</v>
      </c>
      <c r="O1541" s="13" t="s">
        <v>876</v>
      </c>
      <c r="P1541" s="14" t="s">
        <v>877</v>
      </c>
      <c r="Q1541" s="15" t="s">
        <v>878</v>
      </c>
    </row>
    <row r="1542" spans="1:17" x14ac:dyDescent="0.25">
      <c r="A1542" s="1" t="s">
        <v>14</v>
      </c>
      <c r="B1542" s="1" t="s">
        <v>664</v>
      </c>
      <c r="C1542" s="1">
        <v>6378860</v>
      </c>
      <c r="D1542" s="1" t="s">
        <v>671</v>
      </c>
      <c r="E1542" s="3">
        <v>33.099091985787602</v>
      </c>
      <c r="F1542" s="4">
        <v>16768</v>
      </c>
      <c r="G1542" s="4">
        <v>68</v>
      </c>
      <c r="H1542" s="4">
        <v>1076</v>
      </c>
      <c r="I1542" s="4">
        <v>1008</v>
      </c>
      <c r="J1542" s="5">
        <v>-14.823529411764707</v>
      </c>
      <c r="K1542" s="6">
        <v>1.2990690220545014E-3</v>
      </c>
      <c r="L1542" s="1" t="s">
        <v>21</v>
      </c>
      <c r="M1542" s="7">
        <v>0</v>
      </c>
      <c r="N1542" s="8">
        <v>0</v>
      </c>
      <c r="O1542" s="13" t="s">
        <v>876</v>
      </c>
      <c r="P1542" s="14" t="s">
        <v>877</v>
      </c>
      <c r="Q1542" s="15" t="s">
        <v>878</v>
      </c>
    </row>
    <row r="1543" spans="1:17" x14ac:dyDescent="0.25">
      <c r="A1543" s="1" t="s">
        <v>14</v>
      </c>
      <c r="B1543" s="1" t="s">
        <v>350</v>
      </c>
      <c r="C1543" s="1">
        <v>6332792</v>
      </c>
      <c r="D1543" s="1" t="s">
        <v>352</v>
      </c>
      <c r="E1543" s="3">
        <v>33.099450884685787</v>
      </c>
      <c r="F1543" s="4">
        <v>86800</v>
      </c>
      <c r="G1543" s="4">
        <v>352</v>
      </c>
      <c r="H1543" s="4">
        <v>1384</v>
      </c>
      <c r="I1543" s="4">
        <v>1032</v>
      </c>
      <c r="J1543" s="5">
        <v>-2.9318181818181817</v>
      </c>
      <c r="K1543" s="6">
        <v>1.3300136582657916E-3</v>
      </c>
      <c r="L1543" s="1" t="s">
        <v>21</v>
      </c>
      <c r="M1543" s="7">
        <v>0</v>
      </c>
      <c r="N1543" s="8">
        <v>0</v>
      </c>
      <c r="O1543" s="13" t="s">
        <v>876</v>
      </c>
      <c r="P1543" s="14" t="s">
        <v>877</v>
      </c>
      <c r="Q1543" s="15" t="s">
        <v>878</v>
      </c>
    </row>
    <row r="1544" spans="1:17" x14ac:dyDescent="0.25">
      <c r="A1544" s="1" t="s">
        <v>14</v>
      </c>
      <c r="B1544" s="1" t="s">
        <v>784</v>
      </c>
      <c r="C1544" s="1">
        <v>6379537</v>
      </c>
      <c r="D1544" s="1" t="s">
        <v>790</v>
      </c>
      <c r="E1544" s="3">
        <v>6.2796420581655479</v>
      </c>
      <c r="F1544" s="4">
        <v>11228</v>
      </c>
      <c r="G1544" s="4">
        <v>240</v>
      </c>
      <c r="H1544" s="4">
        <v>1315</v>
      </c>
      <c r="I1544" s="4">
        <v>1075</v>
      </c>
      <c r="J1544" s="5">
        <v>-4.479166666666667</v>
      </c>
      <c r="K1544" s="6">
        <v>2.6284454509903262E-4</v>
      </c>
      <c r="L1544" s="1" t="s">
        <v>21</v>
      </c>
      <c r="M1544" s="7">
        <v>0</v>
      </c>
      <c r="N1544" s="8">
        <v>0</v>
      </c>
      <c r="O1544" s="13" t="s">
        <v>876</v>
      </c>
      <c r="P1544" s="14" t="s">
        <v>877</v>
      </c>
      <c r="Q1544" s="15" t="s">
        <v>878</v>
      </c>
    </row>
    <row r="1545" spans="1:17" x14ac:dyDescent="0.25">
      <c r="A1545" s="1" t="s">
        <v>14</v>
      </c>
      <c r="B1545" s="1" t="s">
        <v>784</v>
      </c>
      <c r="C1545" s="1">
        <v>6332715</v>
      </c>
      <c r="D1545" s="1" t="s">
        <v>787</v>
      </c>
      <c r="E1545" s="3">
        <v>39.719425801640568</v>
      </c>
      <c r="F1545" s="4">
        <v>170444</v>
      </c>
      <c r="G1545" s="4">
        <v>576</v>
      </c>
      <c r="H1545" s="4">
        <v>1657</v>
      </c>
      <c r="I1545" s="4">
        <v>1081</v>
      </c>
      <c r="J1545" s="5">
        <v>-1.8767361111111112</v>
      </c>
      <c r="K1545" s="6">
        <v>1.6717998046168194E-3</v>
      </c>
      <c r="L1545" s="1" t="s">
        <v>21</v>
      </c>
      <c r="M1545" s="7">
        <v>0</v>
      </c>
      <c r="N1545" s="8">
        <v>0</v>
      </c>
      <c r="O1545" s="13" t="s">
        <v>876</v>
      </c>
      <c r="P1545" s="14" t="s">
        <v>877</v>
      </c>
      <c r="Q1545" s="15" t="s">
        <v>878</v>
      </c>
    </row>
    <row r="1546" spans="1:17" x14ac:dyDescent="0.25">
      <c r="A1546" s="1" t="s">
        <v>14</v>
      </c>
      <c r="B1546" s="1" t="s">
        <v>430</v>
      </c>
      <c r="C1546" s="1">
        <v>6332922</v>
      </c>
      <c r="D1546" s="1" t="s">
        <v>431</v>
      </c>
      <c r="E1546" s="3">
        <v>9.2298798714116508</v>
      </c>
      <c r="F1546" s="4">
        <v>65462</v>
      </c>
      <c r="G1546" s="4">
        <v>952</v>
      </c>
      <c r="H1546" s="4">
        <v>2036</v>
      </c>
      <c r="I1546" s="4">
        <v>1084</v>
      </c>
      <c r="J1546" s="5">
        <v>-1.1386554621848739</v>
      </c>
      <c r="K1546" s="6">
        <v>3.8956590973123726E-4</v>
      </c>
      <c r="L1546" s="1" t="s">
        <v>21</v>
      </c>
      <c r="M1546" s="7">
        <v>0</v>
      </c>
      <c r="N1546" s="8">
        <v>0</v>
      </c>
      <c r="O1546" s="13" t="s">
        <v>876</v>
      </c>
      <c r="P1546" s="14" t="s">
        <v>877</v>
      </c>
      <c r="Q1546" s="15" t="s">
        <v>878</v>
      </c>
    </row>
    <row r="1547" spans="1:17" x14ac:dyDescent="0.25">
      <c r="A1547" s="1" t="s">
        <v>14</v>
      </c>
      <c r="B1547" s="1" t="s">
        <v>585</v>
      </c>
      <c r="C1547" s="1">
        <v>6332451</v>
      </c>
      <c r="D1547" s="1" t="s">
        <v>586</v>
      </c>
      <c r="E1547" s="3">
        <v>12.309843400447427</v>
      </c>
      <c r="F1547" s="4">
        <v>59427</v>
      </c>
      <c r="G1547" s="4">
        <v>648</v>
      </c>
      <c r="H1547" s="4">
        <v>1753</v>
      </c>
      <c r="I1547" s="4">
        <v>1105</v>
      </c>
      <c r="J1547" s="5">
        <v>-1.7052469135802468</v>
      </c>
      <c r="K1547" s="6">
        <v>5.2962737040959283E-4</v>
      </c>
      <c r="L1547" s="1" t="s">
        <v>21</v>
      </c>
      <c r="M1547" s="7">
        <v>0</v>
      </c>
      <c r="N1547" s="8">
        <v>0</v>
      </c>
      <c r="O1547" s="13" t="s">
        <v>876</v>
      </c>
      <c r="P1547" s="14" t="s">
        <v>877</v>
      </c>
      <c r="Q1547" s="15" t="s">
        <v>878</v>
      </c>
    </row>
    <row r="1548" spans="1:17" x14ac:dyDescent="0.25">
      <c r="A1548" s="1" t="s">
        <v>14</v>
      </c>
      <c r="B1548" s="1" t="s">
        <v>58</v>
      </c>
      <c r="C1548" s="1">
        <v>6371126</v>
      </c>
      <c r="D1548" s="1" t="s">
        <v>63</v>
      </c>
      <c r="E1548" s="3">
        <v>6.1499057981432026</v>
      </c>
      <c r="F1548" s="4">
        <v>162558</v>
      </c>
      <c r="G1548" s="4">
        <v>3548</v>
      </c>
      <c r="H1548" s="4">
        <v>4662</v>
      </c>
      <c r="I1548" s="4">
        <v>1114</v>
      </c>
      <c r="J1548" s="5">
        <v>-0.31397970687711385</v>
      </c>
      <c r="K1548" s="6">
        <v>2.6675297333660412E-4</v>
      </c>
      <c r="L1548" s="1" t="s">
        <v>21</v>
      </c>
      <c r="M1548" s="7">
        <v>0</v>
      </c>
      <c r="N1548" s="8">
        <v>0</v>
      </c>
      <c r="O1548" s="13" t="s">
        <v>876</v>
      </c>
      <c r="P1548" s="14" t="s">
        <v>877</v>
      </c>
      <c r="Q1548" s="15" t="s">
        <v>878</v>
      </c>
    </row>
    <row r="1549" spans="1:17" x14ac:dyDescent="0.25">
      <c r="A1549" s="1" t="s">
        <v>22</v>
      </c>
      <c r="B1549" s="1" t="s">
        <v>784</v>
      </c>
      <c r="C1549" s="1">
        <v>6425883</v>
      </c>
      <c r="D1549" s="1" t="s">
        <v>801</v>
      </c>
      <c r="E1549" s="3">
        <v>43.039454952206626</v>
      </c>
      <c r="F1549" s="4">
        <v>42325</v>
      </c>
      <c r="G1549" s="4">
        <v>132</v>
      </c>
      <c r="H1549" s="4">
        <v>1330</v>
      </c>
      <c r="I1549" s="4">
        <v>1198</v>
      </c>
      <c r="J1549" s="5">
        <v>-9.0757575757575761</v>
      </c>
      <c r="K1549" s="6">
        <v>2.0076092846767458E-3</v>
      </c>
      <c r="L1549" s="1" t="s">
        <v>21</v>
      </c>
      <c r="M1549" s="7">
        <v>0</v>
      </c>
      <c r="N1549" s="8">
        <v>0</v>
      </c>
      <c r="O1549" s="13" t="s">
        <v>876</v>
      </c>
      <c r="P1549" s="14" t="s">
        <v>877</v>
      </c>
      <c r="Q1549" s="15" t="s">
        <v>878</v>
      </c>
    </row>
    <row r="1550" spans="1:17" x14ac:dyDescent="0.25">
      <c r="A1550" s="1" t="s">
        <v>22</v>
      </c>
      <c r="B1550" s="1" t="s">
        <v>784</v>
      </c>
      <c r="C1550" s="1">
        <v>6425879</v>
      </c>
      <c r="D1550" s="1" t="s">
        <v>797</v>
      </c>
      <c r="E1550" s="3">
        <v>3.769955159150673</v>
      </c>
      <c r="F1550" s="4">
        <v>307375</v>
      </c>
      <c r="G1550" s="4">
        <v>10944</v>
      </c>
      <c r="H1550" s="4">
        <v>12144</v>
      </c>
      <c r="I1550" s="4">
        <v>1200</v>
      </c>
      <c r="J1550" s="5">
        <v>-0.10964912280701754</v>
      </c>
      <c r="K1550" s="6">
        <v>1.7614610538223234E-4</v>
      </c>
      <c r="L1550" s="1" t="s">
        <v>21</v>
      </c>
      <c r="M1550" s="7">
        <v>0</v>
      </c>
      <c r="N1550" s="8">
        <v>0</v>
      </c>
      <c r="O1550" s="13" t="s">
        <v>876</v>
      </c>
      <c r="P1550" s="14" t="s">
        <v>877</v>
      </c>
      <c r="Q1550" s="15" t="s">
        <v>878</v>
      </c>
    </row>
    <row r="1551" spans="1:17" x14ac:dyDescent="0.25">
      <c r="A1551" s="1" t="s">
        <v>22</v>
      </c>
      <c r="B1551" s="1" t="s">
        <v>142</v>
      </c>
      <c r="C1551" s="1">
        <v>6427562</v>
      </c>
      <c r="D1551" s="1" t="s">
        <v>161</v>
      </c>
      <c r="E1551" s="3">
        <v>29.789633974395127</v>
      </c>
      <c r="F1551" s="4">
        <v>105640</v>
      </c>
      <c r="G1551" s="4">
        <v>476</v>
      </c>
      <c r="H1551" s="4">
        <v>1687</v>
      </c>
      <c r="I1551" s="4">
        <v>1211</v>
      </c>
      <c r="J1551" s="5">
        <v>-2.5441176470588234</v>
      </c>
      <c r="K1551" s="6">
        <v>1.4046396544569663E-3</v>
      </c>
      <c r="L1551" s="1" t="s">
        <v>21</v>
      </c>
      <c r="M1551" s="7">
        <v>0</v>
      </c>
      <c r="N1551" s="8">
        <v>0</v>
      </c>
      <c r="O1551" s="13" t="s">
        <v>876</v>
      </c>
      <c r="P1551" s="14" t="s">
        <v>877</v>
      </c>
      <c r="Q1551" s="15" t="s">
        <v>878</v>
      </c>
    </row>
    <row r="1552" spans="1:17" x14ac:dyDescent="0.25">
      <c r="A1552" s="1" t="s">
        <v>14</v>
      </c>
      <c r="B1552" s="1" t="s">
        <v>784</v>
      </c>
      <c r="C1552" s="1">
        <v>6379535</v>
      </c>
      <c r="D1552" s="1" t="s">
        <v>789</v>
      </c>
      <c r="E1552" s="3">
        <v>39.719255128083937</v>
      </c>
      <c r="F1552" s="4">
        <v>84038</v>
      </c>
      <c r="G1552" s="4">
        <v>284</v>
      </c>
      <c r="H1552" s="4">
        <v>1523</v>
      </c>
      <c r="I1552" s="4">
        <v>1239</v>
      </c>
      <c r="J1552" s="5">
        <v>-4.362676056338028</v>
      </c>
      <c r="K1552" s="6">
        <v>1.9161434387872864E-3</v>
      </c>
      <c r="L1552" s="1" t="s">
        <v>21</v>
      </c>
      <c r="M1552" s="7">
        <v>0</v>
      </c>
      <c r="N1552" s="8">
        <v>0</v>
      </c>
      <c r="O1552" s="13" t="s">
        <v>876</v>
      </c>
      <c r="P1552" s="14" t="s">
        <v>877</v>
      </c>
      <c r="Q1552" s="15" t="s">
        <v>878</v>
      </c>
    </row>
    <row r="1553" spans="1:17" x14ac:dyDescent="0.25">
      <c r="A1553" s="1" t="s">
        <v>22</v>
      </c>
      <c r="B1553" s="1" t="s">
        <v>49</v>
      </c>
      <c r="C1553" s="1">
        <v>6425834</v>
      </c>
      <c r="D1553" s="1" t="s">
        <v>54</v>
      </c>
      <c r="E1553" s="3">
        <v>12.309835235715802</v>
      </c>
      <c r="F1553" s="4">
        <v>753842</v>
      </c>
      <c r="G1553" s="4">
        <v>8220</v>
      </c>
      <c r="H1553" s="4">
        <v>9467</v>
      </c>
      <c r="I1553" s="4">
        <v>1247</v>
      </c>
      <c r="J1553" s="5">
        <v>-0.15170316301703163</v>
      </c>
      <c r="K1553" s="6">
        <v>5.9768768583544297E-4</v>
      </c>
      <c r="L1553" s="1" t="s">
        <v>21</v>
      </c>
      <c r="M1553" s="7">
        <v>0</v>
      </c>
      <c r="N1553" s="8">
        <v>0</v>
      </c>
      <c r="O1553" s="13" t="s">
        <v>876</v>
      </c>
      <c r="P1553" s="14" t="s">
        <v>877</v>
      </c>
      <c r="Q1553" s="15" t="s">
        <v>878</v>
      </c>
    </row>
    <row r="1554" spans="1:17" x14ac:dyDescent="0.25">
      <c r="A1554" s="1" t="s">
        <v>22</v>
      </c>
      <c r="B1554" s="1" t="s">
        <v>307</v>
      </c>
      <c r="C1554" s="1">
        <v>6426497</v>
      </c>
      <c r="D1554" s="1" t="s">
        <v>336</v>
      </c>
      <c r="E1554" s="3">
        <v>33.099551832423522</v>
      </c>
      <c r="F1554" s="4">
        <v>1490400</v>
      </c>
      <c r="G1554" s="4">
        <v>6044</v>
      </c>
      <c r="H1554" s="4">
        <v>7313</v>
      </c>
      <c r="I1554" s="4">
        <v>1269</v>
      </c>
      <c r="J1554" s="5">
        <v>-0.2099602911978822</v>
      </c>
      <c r="K1554" s="6">
        <v>1.6354578292691292E-3</v>
      </c>
      <c r="L1554" s="1" t="s">
        <v>21</v>
      </c>
      <c r="M1554" s="7">
        <v>0</v>
      </c>
      <c r="N1554" s="8">
        <v>0</v>
      </c>
      <c r="O1554" s="13" t="s">
        <v>876</v>
      </c>
      <c r="P1554" s="14" t="s">
        <v>877</v>
      </c>
      <c r="Q1554" s="15" t="s">
        <v>878</v>
      </c>
    </row>
    <row r="1555" spans="1:17" x14ac:dyDescent="0.25">
      <c r="A1555" s="1" t="s">
        <v>22</v>
      </c>
      <c r="B1555" s="1" t="s">
        <v>58</v>
      </c>
      <c r="C1555" s="1">
        <v>6420679</v>
      </c>
      <c r="D1555" s="1" t="s">
        <v>69</v>
      </c>
      <c r="E1555" s="3">
        <v>6.1499156560002888</v>
      </c>
      <c r="F1555" s="4">
        <v>238431</v>
      </c>
      <c r="G1555" s="4">
        <v>5204</v>
      </c>
      <c r="H1555" s="4">
        <v>6479</v>
      </c>
      <c r="I1555" s="4">
        <v>1275</v>
      </c>
      <c r="J1555" s="5">
        <v>-0.24500384319754034</v>
      </c>
      <c r="K1555" s="6">
        <v>3.0530573265361488E-4</v>
      </c>
      <c r="L1555" s="1" t="s">
        <v>21</v>
      </c>
      <c r="M1555" s="7">
        <v>0</v>
      </c>
      <c r="N1555" s="8">
        <v>0</v>
      </c>
      <c r="O1555" s="13" t="s">
        <v>876</v>
      </c>
      <c r="P1555" s="14" t="s">
        <v>877</v>
      </c>
      <c r="Q1555" s="15" t="s">
        <v>878</v>
      </c>
    </row>
    <row r="1556" spans="1:17" x14ac:dyDescent="0.25">
      <c r="A1556" s="1" t="s">
        <v>14</v>
      </c>
      <c r="B1556" s="1" t="s">
        <v>812</v>
      </c>
      <c r="C1556" s="1">
        <v>6379480</v>
      </c>
      <c r="D1556" s="1" t="s">
        <v>832</v>
      </c>
      <c r="E1556" s="3">
        <v>12.569817117390329</v>
      </c>
      <c r="F1556" s="4">
        <v>381323</v>
      </c>
      <c r="G1556" s="4">
        <v>4072</v>
      </c>
      <c r="H1556" s="4">
        <v>5349</v>
      </c>
      <c r="I1556" s="4">
        <v>1277</v>
      </c>
      <c r="J1556" s="5">
        <v>-0.3136051080550098</v>
      </c>
      <c r="K1556" s="6">
        <v>6.2499345721817783E-4</v>
      </c>
      <c r="L1556" s="1" t="s">
        <v>21</v>
      </c>
      <c r="M1556" s="7">
        <v>0</v>
      </c>
      <c r="N1556" s="8">
        <v>0</v>
      </c>
      <c r="O1556" s="13" t="s">
        <v>876</v>
      </c>
      <c r="P1556" s="14" t="s">
        <v>877</v>
      </c>
      <c r="Q1556" s="15" t="s">
        <v>878</v>
      </c>
    </row>
    <row r="1557" spans="1:17" x14ac:dyDescent="0.25">
      <c r="A1557" s="1" t="s">
        <v>14</v>
      </c>
      <c r="B1557" s="1" t="s">
        <v>106</v>
      </c>
      <c r="C1557" s="1">
        <v>6379649</v>
      </c>
      <c r="D1557" s="1" t="s">
        <v>109</v>
      </c>
      <c r="E1557" s="3">
        <v>35.719131125063143</v>
      </c>
      <c r="F1557" s="4">
        <v>24748</v>
      </c>
      <c r="G1557" s="4">
        <v>93</v>
      </c>
      <c r="H1557" s="4">
        <v>1381</v>
      </c>
      <c r="I1557" s="4">
        <v>1288</v>
      </c>
      <c r="J1557" s="5">
        <v>-13.849462365591398</v>
      </c>
      <c r="K1557" s="6">
        <v>1.7913166544829195E-3</v>
      </c>
      <c r="L1557" s="1" t="s">
        <v>21</v>
      </c>
      <c r="M1557" s="7">
        <v>0</v>
      </c>
      <c r="N1557" s="8">
        <v>0</v>
      </c>
      <c r="O1557" s="13" t="s">
        <v>876</v>
      </c>
      <c r="P1557" s="14" t="s">
        <v>877</v>
      </c>
      <c r="Q1557" s="15" t="s">
        <v>878</v>
      </c>
    </row>
    <row r="1558" spans="1:17" x14ac:dyDescent="0.25">
      <c r="A1558" s="1" t="s">
        <v>14</v>
      </c>
      <c r="B1558" s="1" t="s">
        <v>49</v>
      </c>
      <c r="C1558" s="1">
        <v>6379613</v>
      </c>
      <c r="D1558" s="1" t="s">
        <v>50</v>
      </c>
      <c r="E1558" s="3">
        <v>6.1499427074807667</v>
      </c>
      <c r="F1558" s="4">
        <v>93925</v>
      </c>
      <c r="G1558" s="4">
        <v>2050</v>
      </c>
      <c r="H1558" s="4">
        <v>3407</v>
      </c>
      <c r="I1558" s="4">
        <v>1357</v>
      </c>
      <c r="J1558" s="5">
        <v>-0.66195121951219515</v>
      </c>
      <c r="K1558" s="6">
        <v>3.2494251104430751E-4</v>
      </c>
      <c r="L1558" s="1" t="s">
        <v>21</v>
      </c>
      <c r="M1558" s="7">
        <v>0</v>
      </c>
      <c r="N1558" s="8">
        <v>0</v>
      </c>
      <c r="O1558" s="13" t="s">
        <v>876</v>
      </c>
      <c r="P1558" s="14" t="s">
        <v>877</v>
      </c>
      <c r="Q1558" s="15" t="s">
        <v>878</v>
      </c>
    </row>
    <row r="1559" spans="1:17" x14ac:dyDescent="0.25">
      <c r="A1559" s="1" t="s">
        <v>22</v>
      </c>
      <c r="B1559" s="1" t="s">
        <v>225</v>
      </c>
      <c r="C1559" s="1">
        <v>6426533</v>
      </c>
      <c r="D1559" s="1" t="s">
        <v>250</v>
      </c>
      <c r="E1559" s="3">
        <v>12.309811220693899</v>
      </c>
      <c r="F1559" s="4">
        <v>239083</v>
      </c>
      <c r="G1559" s="4">
        <v>2607</v>
      </c>
      <c r="H1559" s="4">
        <v>4002</v>
      </c>
      <c r="I1559" s="4">
        <v>1395</v>
      </c>
      <c r="J1559" s="5">
        <v>-0.53509781357882624</v>
      </c>
      <c r="K1559" s="6">
        <v>6.6862285095916631E-4</v>
      </c>
      <c r="L1559" s="1" t="s">
        <v>21</v>
      </c>
      <c r="M1559" s="7">
        <v>0</v>
      </c>
      <c r="N1559" s="8">
        <v>0</v>
      </c>
      <c r="O1559" s="13" t="s">
        <v>876</v>
      </c>
      <c r="P1559" s="14" t="s">
        <v>877</v>
      </c>
      <c r="Q1559" s="15" t="s">
        <v>878</v>
      </c>
    </row>
    <row r="1560" spans="1:17" x14ac:dyDescent="0.25">
      <c r="A1560" s="1" t="s">
        <v>14</v>
      </c>
      <c r="B1560" s="1" t="s">
        <v>595</v>
      </c>
      <c r="C1560" s="1">
        <v>6378842</v>
      </c>
      <c r="D1560" s="1" t="s">
        <v>601</v>
      </c>
      <c r="E1560" s="3">
        <v>29.229690473805469</v>
      </c>
      <c r="F1560" s="4">
        <v>58360</v>
      </c>
      <c r="G1560" s="4">
        <v>268</v>
      </c>
      <c r="H1560" s="4">
        <v>1673</v>
      </c>
      <c r="I1560" s="4">
        <v>1405</v>
      </c>
      <c r="J1560" s="5">
        <v>-5.2425373134328357</v>
      </c>
      <c r="K1560" s="6">
        <v>1.5990283193462709E-3</v>
      </c>
      <c r="L1560" s="1" t="s">
        <v>21</v>
      </c>
      <c r="M1560" s="7">
        <v>0</v>
      </c>
      <c r="N1560" s="8">
        <v>0</v>
      </c>
      <c r="O1560" s="13" t="s">
        <v>876</v>
      </c>
      <c r="P1560" s="14" t="s">
        <v>877</v>
      </c>
      <c r="Q1560" s="15" t="s">
        <v>878</v>
      </c>
    </row>
    <row r="1561" spans="1:17" x14ac:dyDescent="0.25">
      <c r="A1561" s="1" t="s">
        <v>22</v>
      </c>
      <c r="B1561" s="1" t="s">
        <v>58</v>
      </c>
      <c r="C1561" s="1">
        <v>6420683</v>
      </c>
      <c r="D1561" s="1" t="s">
        <v>71</v>
      </c>
      <c r="E1561" s="3">
        <v>12.309828422297551</v>
      </c>
      <c r="F1561" s="4">
        <v>684877</v>
      </c>
      <c r="G1561" s="4">
        <v>7468</v>
      </c>
      <c r="H1561" s="4">
        <v>8874</v>
      </c>
      <c r="I1561" s="4">
        <v>1406</v>
      </c>
      <c r="J1561" s="5">
        <v>-0.18826995179432243</v>
      </c>
      <c r="K1561" s="6">
        <v>6.7389608753543062E-4</v>
      </c>
      <c r="L1561" s="1" t="s">
        <v>21</v>
      </c>
      <c r="M1561" s="7">
        <v>0</v>
      </c>
      <c r="N1561" s="8">
        <v>0</v>
      </c>
      <c r="O1561" s="13" t="s">
        <v>876</v>
      </c>
      <c r="P1561" s="14" t="s">
        <v>877</v>
      </c>
      <c r="Q1561" s="15" t="s">
        <v>878</v>
      </c>
    </row>
    <row r="1562" spans="1:17" x14ac:dyDescent="0.25">
      <c r="A1562" s="1" t="s">
        <v>14</v>
      </c>
      <c r="B1562" s="1" t="s">
        <v>738</v>
      </c>
      <c r="C1562" s="1">
        <v>6332679</v>
      </c>
      <c r="D1562" s="1" t="s">
        <v>741</v>
      </c>
      <c r="E1562" s="3">
        <v>59.589182614811989</v>
      </c>
      <c r="F1562" s="4">
        <v>813297</v>
      </c>
      <c r="G1562" s="4">
        <v>1832</v>
      </c>
      <c r="H1562" s="4">
        <v>3238</v>
      </c>
      <c r="I1562" s="4">
        <v>1406</v>
      </c>
      <c r="J1562" s="5">
        <v>-0.76746724890829698</v>
      </c>
      <c r="K1562" s="6">
        <v>3.2621833258713339E-3</v>
      </c>
      <c r="L1562" s="1" t="s">
        <v>21</v>
      </c>
      <c r="M1562" s="7">
        <v>0</v>
      </c>
      <c r="N1562" s="8">
        <v>0</v>
      </c>
      <c r="O1562" s="13" t="s">
        <v>876</v>
      </c>
      <c r="P1562" s="14" t="s">
        <v>877</v>
      </c>
      <c r="Q1562" s="15" t="s">
        <v>878</v>
      </c>
    </row>
    <row r="1563" spans="1:17" x14ac:dyDescent="0.25">
      <c r="A1563" s="1" t="s">
        <v>14</v>
      </c>
      <c r="B1563" s="1" t="s">
        <v>430</v>
      </c>
      <c r="C1563" s="1">
        <v>6379060</v>
      </c>
      <c r="D1563" s="1" t="s">
        <v>442</v>
      </c>
      <c r="E1563" s="3">
        <v>12.309960405492685</v>
      </c>
      <c r="F1563" s="4">
        <v>43837</v>
      </c>
      <c r="G1563" s="4">
        <v>478</v>
      </c>
      <c r="H1563" s="4">
        <v>1973</v>
      </c>
      <c r="I1563" s="4">
        <v>1495</v>
      </c>
      <c r="J1563" s="5">
        <v>-3.1276150627615062</v>
      </c>
      <c r="K1563" s="6">
        <v>7.1656148846424258E-4</v>
      </c>
      <c r="L1563" s="1" t="s">
        <v>21</v>
      </c>
      <c r="M1563" s="7">
        <v>0</v>
      </c>
      <c r="N1563" s="8">
        <v>0</v>
      </c>
      <c r="O1563" s="13" t="s">
        <v>876</v>
      </c>
      <c r="P1563" s="14" t="s">
        <v>877</v>
      </c>
      <c r="Q1563" s="15" t="s">
        <v>878</v>
      </c>
    </row>
    <row r="1564" spans="1:17" x14ac:dyDescent="0.25">
      <c r="A1564" s="1" t="s">
        <v>14</v>
      </c>
      <c r="B1564" s="1" t="s">
        <v>270</v>
      </c>
      <c r="C1564" s="1">
        <v>6296652</v>
      </c>
      <c r="D1564" s="1" t="s">
        <v>275</v>
      </c>
      <c r="E1564" s="3">
        <v>26.479678266154583</v>
      </c>
      <c r="F1564" s="4">
        <v>204770</v>
      </c>
      <c r="G1564" s="4">
        <v>1038</v>
      </c>
      <c r="H1564" s="4">
        <v>2605</v>
      </c>
      <c r="I1564" s="4">
        <v>1567</v>
      </c>
      <c r="J1564" s="5">
        <v>-1.5096339113680155</v>
      </c>
      <c r="K1564" s="6">
        <v>1.615612911001903E-3</v>
      </c>
      <c r="L1564" s="1" t="s">
        <v>21</v>
      </c>
      <c r="M1564" s="7">
        <v>0</v>
      </c>
      <c r="N1564" s="8">
        <v>0</v>
      </c>
      <c r="O1564" s="13" t="s">
        <v>876</v>
      </c>
      <c r="P1564" s="14" t="s">
        <v>877</v>
      </c>
      <c r="Q1564" s="15" t="s">
        <v>878</v>
      </c>
    </row>
    <row r="1565" spans="1:17" x14ac:dyDescent="0.25">
      <c r="A1565" s="1" t="s">
        <v>14</v>
      </c>
      <c r="B1565" s="1" t="s">
        <v>106</v>
      </c>
      <c r="C1565" s="1">
        <v>6379657</v>
      </c>
      <c r="D1565" s="1" t="s">
        <v>111</v>
      </c>
      <c r="E1565" s="3">
        <v>12.309869906803652</v>
      </c>
      <c r="F1565" s="4">
        <v>77402</v>
      </c>
      <c r="G1565" s="4">
        <v>844</v>
      </c>
      <c r="H1565" s="4">
        <v>2650</v>
      </c>
      <c r="I1565" s="4">
        <v>1806</v>
      </c>
      <c r="J1565" s="5">
        <v>-2.1398104265402842</v>
      </c>
      <c r="K1565" s="6">
        <v>8.6561908649134456E-4</v>
      </c>
      <c r="L1565" s="1" t="s">
        <v>21</v>
      </c>
      <c r="M1565" s="7">
        <v>0</v>
      </c>
      <c r="N1565" s="8">
        <v>0</v>
      </c>
      <c r="O1565" s="13" t="s">
        <v>876</v>
      </c>
      <c r="P1565" s="14" t="s">
        <v>877</v>
      </c>
      <c r="Q1565" s="15" t="s">
        <v>878</v>
      </c>
    </row>
    <row r="1566" spans="1:17" x14ac:dyDescent="0.25">
      <c r="A1566" s="1" t="s">
        <v>22</v>
      </c>
      <c r="B1566" s="1" t="s">
        <v>142</v>
      </c>
      <c r="C1566" s="1">
        <v>6427560</v>
      </c>
      <c r="D1566" s="1" t="s">
        <v>160</v>
      </c>
      <c r="E1566" s="3">
        <v>21.989623494692747</v>
      </c>
      <c r="F1566" s="4">
        <v>92396</v>
      </c>
      <c r="G1566" s="4">
        <v>564</v>
      </c>
      <c r="H1566" s="4">
        <v>2454</v>
      </c>
      <c r="I1566" s="4">
        <v>1890</v>
      </c>
      <c r="J1566" s="5">
        <v>-3.3510638297872339</v>
      </c>
      <c r="K1566" s="6">
        <v>1.6182112356471409E-3</v>
      </c>
      <c r="L1566" s="1" t="s">
        <v>21</v>
      </c>
      <c r="M1566" s="7">
        <v>0</v>
      </c>
      <c r="N1566" s="8">
        <v>0</v>
      </c>
      <c r="O1566" s="13" t="s">
        <v>876</v>
      </c>
      <c r="P1566" s="14" t="s">
        <v>877</v>
      </c>
      <c r="Q1566" s="15" t="s">
        <v>878</v>
      </c>
    </row>
    <row r="1567" spans="1:17" x14ac:dyDescent="0.25">
      <c r="A1567" s="1" t="s">
        <v>14</v>
      </c>
      <c r="B1567" s="1" t="s">
        <v>106</v>
      </c>
      <c r="C1567" s="1">
        <v>6379659</v>
      </c>
      <c r="D1567" s="1" t="s">
        <v>112</v>
      </c>
      <c r="E1567" s="3">
        <v>12.309782608695652</v>
      </c>
      <c r="F1567" s="4">
        <v>67497</v>
      </c>
      <c r="G1567" s="4">
        <v>736</v>
      </c>
      <c r="H1567" s="4">
        <v>2688</v>
      </c>
      <c r="I1567" s="4">
        <v>1952</v>
      </c>
      <c r="J1567" s="5">
        <v>-2.652173913043478</v>
      </c>
      <c r="K1567" s="6">
        <v>9.3559051718689426E-4</v>
      </c>
      <c r="L1567" s="1" t="s">
        <v>21</v>
      </c>
      <c r="M1567" s="7">
        <v>0</v>
      </c>
      <c r="N1567" s="8">
        <v>0</v>
      </c>
      <c r="O1567" s="13" t="s">
        <v>876</v>
      </c>
      <c r="P1567" s="14" t="s">
        <v>877</v>
      </c>
      <c r="Q1567" s="15" t="s">
        <v>878</v>
      </c>
    </row>
    <row r="1568" spans="1:17" x14ac:dyDescent="0.25">
      <c r="A1568" s="1" t="s">
        <v>14</v>
      </c>
      <c r="B1568" s="1" t="s">
        <v>657</v>
      </c>
      <c r="C1568" s="1">
        <v>6378829</v>
      </c>
      <c r="D1568" s="1" t="s">
        <v>658</v>
      </c>
      <c r="E1568" s="3">
        <v>6.2799352001851423</v>
      </c>
      <c r="F1568" s="4">
        <v>135678</v>
      </c>
      <c r="G1568" s="4">
        <v>2900</v>
      </c>
      <c r="H1568" s="4">
        <v>4875</v>
      </c>
      <c r="I1568" s="4">
        <v>1975</v>
      </c>
      <c r="J1568" s="5">
        <v>-0.68103448275862066</v>
      </c>
      <c r="K1568" s="6">
        <v>4.8292298575461514E-4</v>
      </c>
      <c r="L1568" s="1" t="s">
        <v>21</v>
      </c>
      <c r="M1568" s="7">
        <v>0</v>
      </c>
      <c r="N1568" s="8">
        <v>0</v>
      </c>
      <c r="O1568" s="13" t="s">
        <v>876</v>
      </c>
      <c r="P1568" s="14" t="s">
        <v>877</v>
      </c>
      <c r="Q1568" s="15" t="s">
        <v>878</v>
      </c>
    </row>
    <row r="1569" spans="1:17" x14ac:dyDescent="0.25">
      <c r="A1569" s="1" t="s">
        <v>14</v>
      </c>
      <c r="B1569" s="1" t="s">
        <v>430</v>
      </c>
      <c r="C1569" s="1">
        <v>6379036</v>
      </c>
      <c r="D1569" s="1" t="s">
        <v>434</v>
      </c>
      <c r="E1569" s="3">
        <v>6.1498598249936283</v>
      </c>
      <c r="F1569" s="4">
        <v>28956</v>
      </c>
      <c r="G1569" s="4">
        <v>632</v>
      </c>
      <c r="H1569" s="4">
        <v>2629</v>
      </c>
      <c r="I1569" s="4">
        <v>1997</v>
      </c>
      <c r="J1569" s="5">
        <v>-3.1598101265822787</v>
      </c>
      <c r="K1569" s="6">
        <v>4.7818824555892893E-4</v>
      </c>
      <c r="L1569" s="1" t="s">
        <v>21</v>
      </c>
      <c r="M1569" s="7">
        <v>0</v>
      </c>
      <c r="N1569" s="8">
        <v>0</v>
      </c>
      <c r="O1569" s="13" t="s">
        <v>876</v>
      </c>
      <c r="P1569" s="14" t="s">
        <v>877</v>
      </c>
      <c r="Q1569" s="15" t="s">
        <v>878</v>
      </c>
    </row>
    <row r="1570" spans="1:17" x14ac:dyDescent="0.25">
      <c r="A1570" s="1" t="s">
        <v>14</v>
      </c>
      <c r="B1570" s="1" t="s">
        <v>106</v>
      </c>
      <c r="C1570" s="1">
        <v>6379641</v>
      </c>
      <c r="D1570" s="1" t="s">
        <v>108</v>
      </c>
      <c r="E1570" s="3">
        <v>4.9199752028247223</v>
      </c>
      <c r="F1570" s="4">
        <v>45634</v>
      </c>
      <c r="G1570" s="4">
        <v>1245</v>
      </c>
      <c r="H1570" s="4">
        <v>3298</v>
      </c>
      <c r="I1570" s="4">
        <v>2053</v>
      </c>
      <c r="J1570" s="5">
        <v>-1.6489959839357429</v>
      </c>
      <c r="K1570" s="6">
        <v>3.9328508628064176E-4</v>
      </c>
      <c r="L1570" s="1" t="s">
        <v>21</v>
      </c>
      <c r="M1570" s="7">
        <v>0</v>
      </c>
      <c r="N1570" s="8">
        <v>0</v>
      </c>
      <c r="O1570" s="13" t="s">
        <v>876</v>
      </c>
      <c r="P1570" s="14" t="s">
        <v>877</v>
      </c>
      <c r="Q1570" s="15" t="s">
        <v>878</v>
      </c>
    </row>
    <row r="1571" spans="1:17" x14ac:dyDescent="0.25">
      <c r="A1571" s="1" t="s">
        <v>22</v>
      </c>
      <c r="B1571" s="1" t="s">
        <v>784</v>
      </c>
      <c r="C1571" s="1">
        <v>6420687</v>
      </c>
      <c r="D1571" s="1" t="s">
        <v>800</v>
      </c>
      <c r="E1571" s="3">
        <v>21.989584479407341</v>
      </c>
      <c r="F1571" s="4">
        <v>59959</v>
      </c>
      <c r="G1571" s="4">
        <v>366</v>
      </c>
      <c r="H1571" s="4">
        <v>2429</v>
      </c>
      <c r="I1571" s="4">
        <v>2063</v>
      </c>
      <c r="J1571" s="5">
        <v>-5.6366120218579239</v>
      </c>
      <c r="K1571" s="6">
        <v>1.7663300825437711E-3</v>
      </c>
      <c r="L1571" s="1" t="s">
        <v>21</v>
      </c>
      <c r="M1571" s="7">
        <v>0</v>
      </c>
      <c r="N1571" s="8">
        <v>0</v>
      </c>
      <c r="O1571" s="13" t="s">
        <v>876</v>
      </c>
      <c r="P1571" s="14" t="s">
        <v>877</v>
      </c>
      <c r="Q1571" s="15" t="s">
        <v>878</v>
      </c>
    </row>
    <row r="1572" spans="1:17" x14ac:dyDescent="0.25">
      <c r="A1572" s="1" t="s">
        <v>14</v>
      </c>
      <c r="B1572" s="1" t="s">
        <v>812</v>
      </c>
      <c r="C1572" s="1">
        <v>6328587</v>
      </c>
      <c r="D1572" s="1" t="s">
        <v>817</v>
      </c>
      <c r="E1572" s="3">
        <v>6.2799049393432549</v>
      </c>
      <c r="F1572" s="4">
        <v>237295</v>
      </c>
      <c r="G1572" s="4">
        <v>5072</v>
      </c>
      <c r="H1572" s="4">
        <v>7414</v>
      </c>
      <c r="I1572" s="4">
        <v>2342</v>
      </c>
      <c r="J1572" s="5">
        <v>-0.46175078864353314</v>
      </c>
      <c r="K1572" s="6">
        <v>5.7265832036011623E-4</v>
      </c>
      <c r="L1572" s="1" t="s">
        <v>21</v>
      </c>
      <c r="M1572" s="7">
        <v>0</v>
      </c>
      <c r="N1572" s="8">
        <v>0</v>
      </c>
      <c r="O1572" s="13" t="s">
        <v>876</v>
      </c>
      <c r="P1572" s="14" t="s">
        <v>877</v>
      </c>
      <c r="Q1572" s="15" t="s">
        <v>878</v>
      </c>
    </row>
    <row r="1573" spans="1:17" x14ac:dyDescent="0.25">
      <c r="A1573" s="1" t="s">
        <v>22</v>
      </c>
      <c r="B1573" s="1" t="s">
        <v>49</v>
      </c>
      <c r="C1573" s="1">
        <v>6425877</v>
      </c>
      <c r="D1573" s="1" t="s">
        <v>57</v>
      </c>
      <c r="E1573" s="3">
        <v>6.1499107120187544</v>
      </c>
      <c r="F1573" s="4">
        <v>290662</v>
      </c>
      <c r="G1573" s="4">
        <v>6344</v>
      </c>
      <c r="H1573" s="4">
        <v>8710</v>
      </c>
      <c r="I1573" s="4">
        <v>2366</v>
      </c>
      <c r="J1573" s="5">
        <v>-0.37295081967213117</v>
      </c>
      <c r="K1573" s="6">
        <v>5.6655120215766831E-4</v>
      </c>
      <c r="L1573" s="1" t="s">
        <v>21</v>
      </c>
      <c r="M1573" s="7">
        <v>0</v>
      </c>
      <c r="N1573" s="8">
        <v>0</v>
      </c>
      <c r="O1573" s="13" t="s">
        <v>876</v>
      </c>
      <c r="P1573" s="14" t="s">
        <v>877</v>
      </c>
      <c r="Q1573" s="15" t="s">
        <v>878</v>
      </c>
    </row>
    <row r="1574" spans="1:17" x14ac:dyDescent="0.25">
      <c r="A1574" s="1" t="s">
        <v>22</v>
      </c>
      <c r="B1574" s="1" t="s">
        <v>784</v>
      </c>
      <c r="C1574" s="1">
        <v>6425881</v>
      </c>
      <c r="D1574" s="1" t="s">
        <v>799</v>
      </c>
      <c r="E1574" s="3">
        <v>15.709768829231916</v>
      </c>
      <c r="F1574" s="4">
        <v>105334</v>
      </c>
      <c r="G1574" s="4">
        <v>900</v>
      </c>
      <c r="H1574" s="4">
        <v>3463</v>
      </c>
      <c r="I1574" s="4">
        <v>2563</v>
      </c>
      <c r="J1574" s="5">
        <v>-2.847777777777778</v>
      </c>
      <c r="K1574" s="6">
        <v>1.5677399132158932E-3</v>
      </c>
      <c r="L1574" s="1" t="s">
        <v>21</v>
      </c>
      <c r="M1574" s="7">
        <v>0</v>
      </c>
      <c r="N1574" s="8">
        <v>0</v>
      </c>
      <c r="O1574" s="13" t="s">
        <v>876</v>
      </c>
      <c r="P1574" s="14" t="s">
        <v>877</v>
      </c>
      <c r="Q1574" s="15" t="s">
        <v>878</v>
      </c>
    </row>
    <row r="1575" spans="1:17" x14ac:dyDescent="0.25">
      <c r="A1575" s="1" t="s">
        <v>14</v>
      </c>
      <c r="B1575" s="1" t="s">
        <v>595</v>
      </c>
      <c r="C1575" s="1">
        <v>6378834</v>
      </c>
      <c r="D1575" s="1" t="s">
        <v>600</v>
      </c>
      <c r="E1575" s="3">
        <v>6.1498990030624876</v>
      </c>
      <c r="F1575" s="4">
        <v>113259</v>
      </c>
      <c r="G1575" s="4">
        <v>2472</v>
      </c>
      <c r="H1575" s="4">
        <v>5174</v>
      </c>
      <c r="I1575" s="4">
        <v>2702</v>
      </c>
      <c r="J1575" s="5">
        <v>-1.0930420711974109</v>
      </c>
      <c r="K1575" s="6">
        <v>6.470069457582806E-4</v>
      </c>
      <c r="L1575" s="1" t="s">
        <v>21</v>
      </c>
      <c r="M1575" s="7">
        <v>0</v>
      </c>
      <c r="N1575" s="8">
        <v>0</v>
      </c>
      <c r="O1575" s="13" t="s">
        <v>876</v>
      </c>
      <c r="P1575" s="14" t="s">
        <v>877</v>
      </c>
      <c r="Q1575" s="15" t="s">
        <v>878</v>
      </c>
    </row>
    <row r="1576" spans="1:17" x14ac:dyDescent="0.25">
      <c r="A1576" s="1" t="s">
        <v>22</v>
      </c>
      <c r="B1576" s="1" t="s">
        <v>172</v>
      </c>
      <c r="C1576" s="1">
        <v>6420669</v>
      </c>
      <c r="D1576" s="1" t="s">
        <v>174</v>
      </c>
      <c r="E1576" s="3">
        <v>4.2999972381031295</v>
      </c>
      <c r="F1576" s="4">
        <v>15569</v>
      </c>
      <c r="G1576" s="4">
        <v>486</v>
      </c>
      <c r="H1576" s="4">
        <v>3197</v>
      </c>
      <c r="I1576" s="4">
        <v>2711</v>
      </c>
      <c r="J1576" s="5">
        <v>-5.5781893004115224</v>
      </c>
      <c r="K1576" s="6">
        <v>4.5389281584994398E-4</v>
      </c>
      <c r="L1576" s="1" t="s">
        <v>21</v>
      </c>
      <c r="M1576" s="7">
        <v>0</v>
      </c>
      <c r="N1576" s="8">
        <v>0</v>
      </c>
      <c r="O1576" s="13" t="s">
        <v>876</v>
      </c>
      <c r="P1576" s="14" t="s">
        <v>877</v>
      </c>
      <c r="Q1576" s="15" t="s">
        <v>878</v>
      </c>
    </row>
    <row r="1577" spans="1:17" x14ac:dyDescent="0.25">
      <c r="A1577" s="1" t="s">
        <v>22</v>
      </c>
      <c r="B1577" s="1" t="s">
        <v>172</v>
      </c>
      <c r="C1577" s="1">
        <v>6420667</v>
      </c>
      <c r="D1577" s="1" t="s">
        <v>173</v>
      </c>
      <c r="E1577" s="3">
        <v>4.2999078826161332</v>
      </c>
      <c r="F1577" s="4">
        <v>13070</v>
      </c>
      <c r="G1577" s="4">
        <v>408</v>
      </c>
      <c r="H1577" s="4">
        <v>3255</v>
      </c>
      <c r="I1577" s="4">
        <v>2847</v>
      </c>
      <c r="J1577" s="5">
        <v>-6.9779411764705879</v>
      </c>
      <c r="K1577" s="6">
        <v>4.7665289327263635E-4</v>
      </c>
      <c r="L1577" s="1" t="s">
        <v>21</v>
      </c>
      <c r="M1577" s="7">
        <v>0</v>
      </c>
      <c r="N1577" s="8">
        <v>0</v>
      </c>
      <c r="O1577" s="13" t="s">
        <v>876</v>
      </c>
      <c r="P1577" s="14" t="s">
        <v>877</v>
      </c>
      <c r="Q1577" s="15" t="s">
        <v>878</v>
      </c>
    </row>
    <row r="1578" spans="1:17" x14ac:dyDescent="0.25">
      <c r="A1578" s="1" t="s">
        <v>25</v>
      </c>
      <c r="B1578" s="1" t="s">
        <v>376</v>
      </c>
      <c r="C1578" s="1">
        <v>6449358</v>
      </c>
      <c r="D1578" s="1" t="s">
        <v>400</v>
      </c>
      <c r="E1578" s="3">
        <v>0</v>
      </c>
      <c r="F1578" s="4"/>
      <c r="G1578" s="4"/>
      <c r="H1578" s="4">
        <v>3000</v>
      </c>
      <c r="I1578" s="4">
        <v>3000</v>
      </c>
      <c r="J1578" s="5">
        <v>0</v>
      </c>
      <c r="K1578" s="6"/>
      <c r="L1578" s="1" t="s">
        <v>21</v>
      </c>
      <c r="M1578" s="7">
        <v>0</v>
      </c>
      <c r="N1578" s="8">
        <v>0</v>
      </c>
      <c r="O1578" s="13" t="s">
        <v>876</v>
      </c>
      <c r="P1578" s="14" t="s">
        <v>877</v>
      </c>
      <c r="Q1578" s="15" t="s">
        <v>878</v>
      </c>
    </row>
    <row r="1579" spans="1:17" x14ac:dyDescent="0.25">
      <c r="A1579" s="1" t="s">
        <v>14</v>
      </c>
      <c r="B1579" s="1" t="s">
        <v>595</v>
      </c>
      <c r="C1579" s="1">
        <v>6378845</v>
      </c>
      <c r="D1579" s="1" t="s">
        <v>611</v>
      </c>
      <c r="E1579" s="3">
        <v>18.469765998791619</v>
      </c>
      <c r="F1579" s="4">
        <v>226214</v>
      </c>
      <c r="G1579" s="4">
        <v>1644</v>
      </c>
      <c r="H1579" s="4">
        <v>4701</v>
      </c>
      <c r="I1579" s="4">
        <v>3057</v>
      </c>
      <c r="J1579" s="5">
        <v>-1.8594890510948905</v>
      </c>
      <c r="K1579" s="6">
        <v>2.1984290115318987E-3</v>
      </c>
      <c r="L1579" s="1" t="s">
        <v>21</v>
      </c>
      <c r="M1579" s="7">
        <v>0</v>
      </c>
      <c r="N1579" s="8">
        <v>0</v>
      </c>
      <c r="O1579" s="13" t="s">
        <v>876</v>
      </c>
      <c r="P1579" s="14" t="s">
        <v>877</v>
      </c>
      <c r="Q1579" s="15" t="s">
        <v>878</v>
      </c>
    </row>
    <row r="1580" spans="1:17" x14ac:dyDescent="0.25">
      <c r="A1580" s="1" t="s">
        <v>14</v>
      </c>
      <c r="B1580" s="1" t="s">
        <v>595</v>
      </c>
      <c r="C1580" s="1">
        <v>6371136</v>
      </c>
      <c r="D1580" s="1" t="s">
        <v>603</v>
      </c>
      <c r="E1580" s="3">
        <v>6.1499267834134788</v>
      </c>
      <c r="F1580" s="4">
        <v>230780</v>
      </c>
      <c r="G1580" s="4">
        <v>5037</v>
      </c>
      <c r="H1580" s="4">
        <v>8354</v>
      </c>
      <c r="I1580" s="4">
        <v>3317</v>
      </c>
      <c r="J1580" s="5">
        <v>-0.65852690093309507</v>
      </c>
      <c r="K1580" s="6">
        <v>7.9427525298008468E-4</v>
      </c>
      <c r="L1580" s="1" t="s">
        <v>21</v>
      </c>
      <c r="M1580" s="7">
        <v>0</v>
      </c>
      <c r="N1580" s="8">
        <v>0</v>
      </c>
      <c r="O1580" s="13" t="s">
        <v>876</v>
      </c>
      <c r="P1580" s="14" t="s">
        <v>877</v>
      </c>
      <c r="Q1580" s="15" t="s">
        <v>878</v>
      </c>
    </row>
    <row r="1581" spans="1:17" x14ac:dyDescent="0.25">
      <c r="A1581" s="1" t="s">
        <v>14</v>
      </c>
      <c r="B1581" s="1" t="s">
        <v>595</v>
      </c>
      <c r="C1581" s="1">
        <v>6371134</v>
      </c>
      <c r="D1581" s="1" t="s">
        <v>602</v>
      </c>
      <c r="E1581" s="3">
        <v>12.309849607818308</v>
      </c>
      <c r="F1581" s="4">
        <v>330517</v>
      </c>
      <c r="G1581" s="4">
        <v>3604</v>
      </c>
      <c r="H1581" s="4">
        <v>7073</v>
      </c>
      <c r="I1581" s="4">
        <v>3469</v>
      </c>
      <c r="J1581" s="5">
        <v>-0.96254162042175362</v>
      </c>
      <c r="K1581" s="6">
        <v>1.6626952709662744E-3</v>
      </c>
      <c r="L1581" s="1" t="s">
        <v>21</v>
      </c>
      <c r="M1581" s="7">
        <v>0</v>
      </c>
      <c r="N1581" s="8">
        <v>0</v>
      </c>
      <c r="O1581" s="13" t="s">
        <v>876</v>
      </c>
      <c r="P1581" s="14" t="s">
        <v>877</v>
      </c>
      <c r="Q1581" s="15" t="s">
        <v>878</v>
      </c>
    </row>
    <row r="1582" spans="1:17" x14ac:dyDescent="0.25">
      <c r="A1582" s="1" t="s">
        <v>14</v>
      </c>
      <c r="B1582" s="1" t="s">
        <v>664</v>
      </c>
      <c r="C1582" s="1">
        <v>6378871</v>
      </c>
      <c r="D1582" s="1" t="s">
        <v>665</v>
      </c>
      <c r="E1582" s="3">
        <v>21.989693654549921</v>
      </c>
      <c r="F1582" s="4">
        <v>1020291</v>
      </c>
      <c r="G1582" s="4">
        <v>6228</v>
      </c>
      <c r="H1582" s="4">
        <v>9785</v>
      </c>
      <c r="I1582" s="4">
        <v>3557</v>
      </c>
      <c r="J1582" s="5">
        <v>-0.5711303789338471</v>
      </c>
      <c r="K1582" s="6">
        <v>3.0455003863262458E-3</v>
      </c>
      <c r="L1582" s="1" t="s">
        <v>21</v>
      </c>
      <c r="M1582" s="7">
        <v>0</v>
      </c>
      <c r="N1582" s="8">
        <v>0</v>
      </c>
      <c r="O1582" s="13" t="s">
        <v>876</v>
      </c>
      <c r="P1582" s="14" t="s">
        <v>877</v>
      </c>
      <c r="Q1582" s="15" t="s">
        <v>878</v>
      </c>
    </row>
    <row r="1583" spans="1:17" x14ac:dyDescent="0.25">
      <c r="A1583" s="1" t="s">
        <v>14</v>
      </c>
      <c r="B1583" s="1" t="s">
        <v>812</v>
      </c>
      <c r="C1583" s="1">
        <v>6379478</v>
      </c>
      <c r="D1583" s="1" t="s">
        <v>831</v>
      </c>
      <c r="E1583" s="3">
        <v>12.569832814822336</v>
      </c>
      <c r="F1583" s="4">
        <v>680801</v>
      </c>
      <c r="G1583" s="4">
        <v>7270</v>
      </c>
      <c r="H1583" s="4">
        <v>11026</v>
      </c>
      <c r="I1583" s="4">
        <v>3756</v>
      </c>
      <c r="J1583" s="5">
        <v>-0.51664374140302616</v>
      </c>
      <c r="K1583" s="6">
        <v>1.8382759255163889E-3</v>
      </c>
      <c r="L1583" s="1" t="s">
        <v>21</v>
      </c>
      <c r="M1583" s="7">
        <v>0</v>
      </c>
      <c r="N1583" s="8">
        <v>0</v>
      </c>
      <c r="O1583" s="13" t="s">
        <v>876</v>
      </c>
      <c r="P1583" s="14" t="s">
        <v>877</v>
      </c>
      <c r="Q1583" s="15" t="s">
        <v>878</v>
      </c>
    </row>
    <row r="1584" spans="1:17" x14ac:dyDescent="0.25">
      <c r="A1584" s="1" t="s">
        <v>22</v>
      </c>
      <c r="B1584" s="1" t="s">
        <v>90</v>
      </c>
      <c r="C1584" s="1">
        <v>6425822</v>
      </c>
      <c r="D1584" s="1" t="s">
        <v>96</v>
      </c>
      <c r="E1584" s="3">
        <v>12.309838698887665</v>
      </c>
      <c r="F1584" s="4">
        <v>763655</v>
      </c>
      <c r="G1584" s="4">
        <v>8327</v>
      </c>
      <c r="H1584" s="4">
        <v>12661</v>
      </c>
      <c r="I1584" s="4">
        <v>4334</v>
      </c>
      <c r="J1584" s="5">
        <v>-0.52047556142668427</v>
      </c>
      <c r="K1584" s="6">
        <v>2.0772888205065243E-3</v>
      </c>
      <c r="L1584" s="1" t="s">
        <v>21</v>
      </c>
      <c r="M1584" s="7">
        <v>0</v>
      </c>
      <c r="N1584" s="8">
        <v>0</v>
      </c>
      <c r="O1584" s="13" t="s">
        <v>876</v>
      </c>
      <c r="P1584" s="14" t="s">
        <v>877</v>
      </c>
      <c r="Q1584" s="15" t="s">
        <v>878</v>
      </c>
    </row>
    <row r="1585" spans="1:17" x14ac:dyDescent="0.25">
      <c r="A1585" s="1" t="s">
        <v>22</v>
      </c>
      <c r="B1585" s="1" t="s">
        <v>784</v>
      </c>
      <c r="C1585" s="1">
        <v>6420685</v>
      </c>
      <c r="D1585" s="1" t="s">
        <v>798</v>
      </c>
      <c r="E1585" s="3">
        <v>9.4199105145413853</v>
      </c>
      <c r="F1585" s="4">
        <v>84214</v>
      </c>
      <c r="G1585" s="4">
        <v>1200</v>
      </c>
      <c r="H1585" s="4">
        <v>5596</v>
      </c>
      <c r="I1585" s="4">
        <v>4396</v>
      </c>
      <c r="J1585" s="5">
        <v>-3.6633333333333336</v>
      </c>
      <c r="K1585" s="6">
        <v>1.6123527979086142E-3</v>
      </c>
      <c r="L1585" s="1" t="s">
        <v>21</v>
      </c>
      <c r="M1585" s="7">
        <v>0</v>
      </c>
      <c r="N1585" s="8">
        <v>0</v>
      </c>
      <c r="O1585" s="13" t="s">
        <v>876</v>
      </c>
      <c r="P1585" s="14" t="s">
        <v>877</v>
      </c>
      <c r="Q1585" s="15" t="s">
        <v>878</v>
      </c>
    </row>
    <row r="1586" spans="1:17" x14ac:dyDescent="0.25">
      <c r="A1586" s="1" t="s">
        <v>22</v>
      </c>
      <c r="B1586" s="1" t="s">
        <v>142</v>
      </c>
      <c r="C1586" s="1">
        <v>6427568</v>
      </c>
      <c r="D1586" s="1" t="s">
        <v>163</v>
      </c>
      <c r="E1586" s="3">
        <v>6.2799155945019196</v>
      </c>
      <c r="F1586" s="4">
        <v>214277</v>
      </c>
      <c r="G1586" s="4">
        <v>4580</v>
      </c>
      <c r="H1586" s="4">
        <v>9135</v>
      </c>
      <c r="I1586" s="4">
        <v>4555</v>
      </c>
      <c r="J1586" s="5">
        <v>-0.99454148471615722</v>
      </c>
      <c r="K1586" s="6">
        <v>1.1137758646585722E-3</v>
      </c>
      <c r="L1586" s="1" t="s">
        <v>21</v>
      </c>
      <c r="M1586" s="7">
        <v>0</v>
      </c>
      <c r="N1586" s="8">
        <v>0</v>
      </c>
      <c r="O1586" s="13" t="s">
        <v>876</v>
      </c>
      <c r="P1586" s="14" t="s">
        <v>877</v>
      </c>
      <c r="Q1586" s="15" t="s">
        <v>878</v>
      </c>
    </row>
    <row r="1587" spans="1:17" x14ac:dyDescent="0.25">
      <c r="A1587" s="1" t="s">
        <v>14</v>
      </c>
      <c r="B1587" s="1" t="s">
        <v>106</v>
      </c>
      <c r="C1587" s="1">
        <v>6379639</v>
      </c>
      <c r="D1587" s="1" t="s">
        <v>107</v>
      </c>
      <c r="E1587" s="3">
        <v>4.9199357217128279</v>
      </c>
      <c r="F1587" s="4">
        <v>26024</v>
      </c>
      <c r="G1587" s="4">
        <v>710</v>
      </c>
      <c r="H1587" s="4">
        <v>5267</v>
      </c>
      <c r="I1587" s="4">
        <v>4557</v>
      </c>
      <c r="J1587" s="5">
        <v>-6.4183098591549292</v>
      </c>
      <c r="K1587" s="6">
        <v>8.7295945269852285E-4</v>
      </c>
      <c r="L1587" s="1" t="s">
        <v>21</v>
      </c>
      <c r="M1587" s="7">
        <v>0</v>
      </c>
      <c r="N1587" s="8">
        <v>0</v>
      </c>
      <c r="O1587" s="13" t="s">
        <v>876</v>
      </c>
      <c r="P1587" s="14" t="s">
        <v>877</v>
      </c>
      <c r="Q1587" s="15" t="s">
        <v>878</v>
      </c>
    </row>
    <row r="1588" spans="1:17" x14ac:dyDescent="0.25">
      <c r="A1588" s="1" t="s">
        <v>22</v>
      </c>
      <c r="B1588" s="1" t="s">
        <v>595</v>
      </c>
      <c r="C1588" s="1">
        <v>6420695</v>
      </c>
      <c r="D1588" s="1" t="s">
        <v>629</v>
      </c>
      <c r="E1588" s="3">
        <v>6.1499199053606777</v>
      </c>
      <c r="F1588" s="4">
        <v>342069</v>
      </c>
      <c r="G1588" s="4">
        <v>7466</v>
      </c>
      <c r="H1588" s="4">
        <v>12064</v>
      </c>
      <c r="I1588" s="4">
        <v>4598</v>
      </c>
      <c r="J1588" s="5">
        <v>-0.61585855879989282</v>
      </c>
      <c r="K1588" s="6">
        <v>1.101017042126578E-3</v>
      </c>
      <c r="L1588" s="1" t="s">
        <v>21</v>
      </c>
      <c r="M1588" s="7">
        <v>0</v>
      </c>
      <c r="N1588" s="8">
        <v>0</v>
      </c>
      <c r="O1588" s="13" t="s">
        <v>876</v>
      </c>
      <c r="P1588" s="14" t="s">
        <v>877</v>
      </c>
      <c r="Q1588" s="15" t="s">
        <v>878</v>
      </c>
    </row>
    <row r="1589" spans="1:17" x14ac:dyDescent="0.25">
      <c r="A1589" s="1" t="s">
        <v>22</v>
      </c>
      <c r="B1589" s="1" t="s">
        <v>90</v>
      </c>
      <c r="C1589" s="1">
        <v>6425875</v>
      </c>
      <c r="D1589" s="1" t="s">
        <v>100</v>
      </c>
      <c r="E1589" s="3">
        <v>6.1499216165403041</v>
      </c>
      <c r="F1589" s="4">
        <v>440942</v>
      </c>
      <c r="G1589" s="4">
        <v>9624</v>
      </c>
      <c r="H1589" s="4">
        <v>14338</v>
      </c>
      <c r="I1589" s="4">
        <v>4714</v>
      </c>
      <c r="J1589" s="5">
        <v>-0.48981712385702408</v>
      </c>
      <c r="K1589" s="6">
        <v>1.1287942106842604E-3</v>
      </c>
      <c r="L1589" s="1" t="s">
        <v>21</v>
      </c>
      <c r="M1589" s="7">
        <v>0</v>
      </c>
      <c r="N1589" s="8">
        <v>0</v>
      </c>
      <c r="O1589" s="13" t="s">
        <v>876</v>
      </c>
      <c r="P1589" s="14" t="s">
        <v>877</v>
      </c>
      <c r="Q1589" s="15" t="s">
        <v>878</v>
      </c>
    </row>
    <row r="1590" spans="1:17" x14ac:dyDescent="0.25">
      <c r="A1590" s="1" t="s">
        <v>22</v>
      </c>
      <c r="B1590" s="1" t="s">
        <v>664</v>
      </c>
      <c r="C1590" s="1">
        <v>6427675</v>
      </c>
      <c r="D1590" s="1" t="s">
        <v>678</v>
      </c>
      <c r="E1590" s="3">
        <v>12.569831697726798</v>
      </c>
      <c r="F1590" s="4">
        <v>996760</v>
      </c>
      <c r="G1590" s="4">
        <v>10644</v>
      </c>
      <c r="H1590" s="4">
        <v>16035</v>
      </c>
      <c r="I1590" s="4">
        <v>5391</v>
      </c>
      <c r="J1590" s="5">
        <v>-0.50648252536640359</v>
      </c>
      <c r="K1590" s="6">
        <v>2.6384836618031926E-3</v>
      </c>
      <c r="L1590" s="1" t="s">
        <v>21</v>
      </c>
      <c r="M1590" s="7">
        <v>0</v>
      </c>
      <c r="N1590" s="8">
        <v>0</v>
      </c>
      <c r="O1590" s="13" t="s">
        <v>876</v>
      </c>
      <c r="P1590" s="14" t="s">
        <v>877</v>
      </c>
      <c r="Q1590" s="15" t="s">
        <v>878</v>
      </c>
    </row>
    <row r="1591" spans="1:17" x14ac:dyDescent="0.25">
      <c r="A1591" s="1" t="s">
        <v>14</v>
      </c>
      <c r="B1591" s="1" t="s">
        <v>595</v>
      </c>
      <c r="C1591" s="1">
        <v>6371138</v>
      </c>
      <c r="D1591" s="1" t="s">
        <v>604</v>
      </c>
      <c r="E1591" s="3">
        <v>18.469783842244841</v>
      </c>
      <c r="F1591" s="4">
        <v>249331</v>
      </c>
      <c r="G1591" s="4">
        <v>1812</v>
      </c>
      <c r="H1591" s="4">
        <v>7592</v>
      </c>
      <c r="I1591" s="4">
        <v>5780</v>
      </c>
      <c r="J1591" s="5">
        <v>-3.1898454746136866</v>
      </c>
      <c r="K1591" s="6">
        <v>4.156667308694911E-3</v>
      </c>
      <c r="L1591" s="1" t="s">
        <v>21</v>
      </c>
      <c r="M1591" s="7">
        <v>0</v>
      </c>
      <c r="N1591" s="8">
        <v>0</v>
      </c>
      <c r="O1591" s="13" t="s">
        <v>876</v>
      </c>
      <c r="P1591" s="14" t="s">
        <v>877</v>
      </c>
      <c r="Q1591" s="15" t="s">
        <v>878</v>
      </c>
    </row>
    <row r="1592" spans="1:17" x14ac:dyDescent="0.25">
      <c r="A1592" s="1" t="s">
        <v>22</v>
      </c>
      <c r="B1592" s="1" t="s">
        <v>106</v>
      </c>
      <c r="C1592" s="1">
        <v>6425792</v>
      </c>
      <c r="D1592" s="1" t="s">
        <v>115</v>
      </c>
      <c r="E1592" s="3">
        <v>4.9199378193969965</v>
      </c>
      <c r="F1592" s="4">
        <v>132136</v>
      </c>
      <c r="G1592" s="4">
        <v>3605</v>
      </c>
      <c r="H1592" s="4">
        <v>10479</v>
      </c>
      <c r="I1592" s="4">
        <v>6874</v>
      </c>
      <c r="J1592" s="5">
        <v>-1.9067961165048544</v>
      </c>
      <c r="K1592" s="6">
        <v>1.31681497396157E-3</v>
      </c>
      <c r="L1592" s="1" t="s">
        <v>21</v>
      </c>
      <c r="M1592" s="7">
        <v>0</v>
      </c>
      <c r="N1592" s="8">
        <v>0</v>
      </c>
      <c r="O1592" s="13" t="s">
        <v>876</v>
      </c>
      <c r="P1592" s="14" t="s">
        <v>877</v>
      </c>
      <c r="Q1592" s="15" t="s">
        <v>878</v>
      </c>
    </row>
    <row r="1593" spans="1:17" x14ac:dyDescent="0.25">
      <c r="A1593" s="1" t="s">
        <v>22</v>
      </c>
      <c r="B1593" s="1" t="s">
        <v>106</v>
      </c>
      <c r="C1593" s="1">
        <v>6425786</v>
      </c>
      <c r="D1593" s="1" t="s">
        <v>113</v>
      </c>
      <c r="E1593" s="3">
        <v>4.9199513638234933</v>
      </c>
      <c r="F1593" s="4">
        <v>128471</v>
      </c>
      <c r="G1593" s="4">
        <v>3505</v>
      </c>
      <c r="H1593" s="4">
        <v>10458</v>
      </c>
      <c r="I1593" s="4">
        <v>6953</v>
      </c>
      <c r="J1593" s="5">
        <v>-1.983737517831669</v>
      </c>
      <c r="K1593" s="6">
        <v>1.3319522431786558E-3</v>
      </c>
      <c r="L1593" s="1" t="s">
        <v>21</v>
      </c>
      <c r="M1593" s="7">
        <v>0</v>
      </c>
      <c r="N1593" s="8">
        <v>0</v>
      </c>
      <c r="O1593" s="13" t="s">
        <v>876</v>
      </c>
      <c r="P1593" s="14" t="s">
        <v>877</v>
      </c>
      <c r="Q1593" s="15" t="s">
        <v>878</v>
      </c>
    </row>
    <row r="1594" spans="1:17" x14ac:dyDescent="0.25">
      <c r="A1594" s="1" t="s">
        <v>22</v>
      </c>
      <c r="B1594" s="1" t="s">
        <v>58</v>
      </c>
      <c r="C1594" s="1">
        <v>6420681</v>
      </c>
      <c r="D1594" s="1" t="s">
        <v>70</v>
      </c>
      <c r="E1594" s="3">
        <v>6.1499172067009162</v>
      </c>
      <c r="F1594" s="4">
        <v>814670</v>
      </c>
      <c r="G1594" s="4">
        <v>17781</v>
      </c>
      <c r="H1594" s="4">
        <v>27257</v>
      </c>
      <c r="I1594" s="4">
        <v>9476</v>
      </c>
      <c r="J1594" s="5">
        <v>-0.53292840672628083</v>
      </c>
      <c r="K1594" s="6">
        <v>2.2690806683253076E-3</v>
      </c>
      <c r="L1594" s="1" t="s">
        <v>21</v>
      </c>
      <c r="M1594" s="7">
        <v>0</v>
      </c>
      <c r="N1594" s="8">
        <v>0</v>
      </c>
      <c r="O1594" s="13" t="s">
        <v>876</v>
      </c>
      <c r="P1594" s="14" t="s">
        <v>877</v>
      </c>
      <c r="Q1594" s="15" t="s">
        <v>878</v>
      </c>
    </row>
    <row r="1595" spans="1:17" x14ac:dyDescent="0.25">
      <c r="A1595" s="1" t="s">
        <v>22</v>
      </c>
      <c r="B1595" s="1" t="s">
        <v>525</v>
      </c>
      <c r="C1595" s="1">
        <v>6426279</v>
      </c>
      <c r="D1595" s="1" t="s">
        <v>526</v>
      </c>
      <c r="E1595" s="3">
        <v>2.4599663873028592</v>
      </c>
      <c r="F1595" s="4">
        <v>1105103</v>
      </c>
      <c r="G1595" s="4">
        <v>60300</v>
      </c>
      <c r="H1595" s="4">
        <v>70272</v>
      </c>
      <c r="I1595" s="4">
        <v>9972</v>
      </c>
      <c r="J1595" s="5">
        <v>-0.16537313432835821</v>
      </c>
      <c r="K1595" s="6">
        <v>9.5514005352290252E-4</v>
      </c>
      <c r="L1595" s="1" t="s">
        <v>21</v>
      </c>
      <c r="M1595" s="7">
        <v>0</v>
      </c>
      <c r="N1595" s="8">
        <v>0</v>
      </c>
      <c r="O1595" s="13" t="s">
        <v>876</v>
      </c>
      <c r="P1595" s="14" t="s">
        <v>877</v>
      </c>
      <c r="Q1595" s="15" t="s">
        <v>878</v>
      </c>
    </row>
    <row r="1596" spans="1:17" x14ac:dyDescent="0.25">
      <c r="A1596" s="1" t="s">
        <v>22</v>
      </c>
      <c r="B1596" s="1" t="s">
        <v>664</v>
      </c>
      <c r="C1596" s="1">
        <v>6427609</v>
      </c>
      <c r="D1596" s="1" t="s">
        <v>679</v>
      </c>
      <c r="E1596" s="3">
        <v>6.2799126286195701</v>
      </c>
      <c r="F1596" s="4">
        <v>530733</v>
      </c>
      <c r="G1596" s="4">
        <v>11344</v>
      </c>
      <c r="H1596" s="4">
        <v>22420</v>
      </c>
      <c r="I1596" s="4">
        <v>11076</v>
      </c>
      <c r="J1596" s="5">
        <v>-0.97637517630465442</v>
      </c>
      <c r="K1596" s="6">
        <v>2.7082712735058329E-3</v>
      </c>
      <c r="L1596" s="1" t="s">
        <v>21</v>
      </c>
      <c r="M1596" s="7">
        <v>0</v>
      </c>
      <c r="N1596" s="8">
        <v>0</v>
      </c>
      <c r="O1596" s="13" t="s">
        <v>876</v>
      </c>
      <c r="P1596" s="14" t="s">
        <v>877</v>
      </c>
      <c r="Q1596" s="15" t="s">
        <v>878</v>
      </c>
    </row>
    <row r="1597" spans="1:17" x14ac:dyDescent="0.25">
      <c r="A1597" s="1" t="s">
        <v>14</v>
      </c>
      <c r="B1597" s="1" t="s">
        <v>664</v>
      </c>
      <c r="C1597" s="1">
        <v>6378858</v>
      </c>
      <c r="D1597" s="1" t="s">
        <v>675</v>
      </c>
      <c r="E1597" s="3">
        <v>12.569824292645865</v>
      </c>
      <c r="F1597" s="4">
        <v>813964</v>
      </c>
      <c r="G1597" s="4">
        <v>8692</v>
      </c>
      <c r="H1597" s="4">
        <v>20132</v>
      </c>
      <c r="I1597" s="4">
        <v>11440</v>
      </c>
      <c r="J1597" s="5">
        <v>-1.3161527841693512</v>
      </c>
      <c r="K1597" s="6">
        <v>5.599004880174621E-3</v>
      </c>
      <c r="L1597" s="1" t="s">
        <v>21</v>
      </c>
      <c r="M1597" s="7">
        <v>0</v>
      </c>
      <c r="N1597" s="8">
        <v>0</v>
      </c>
      <c r="O1597" s="13" t="s">
        <v>876</v>
      </c>
      <c r="P1597" s="14" t="s">
        <v>877</v>
      </c>
      <c r="Q1597" s="15" t="s">
        <v>878</v>
      </c>
    </row>
  </sheetData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65E5E-22AE-4DFF-9D3D-A147543C6712}">
  <dimension ref="A1:E800"/>
  <sheetViews>
    <sheetView topLeftCell="A751" workbookViewId="0">
      <selection activeCell="E800" sqref="E800"/>
    </sheetView>
  </sheetViews>
  <sheetFormatPr baseColWidth="10" defaultRowHeight="15" x14ac:dyDescent="0.25"/>
  <cols>
    <col min="3" max="3" width="41.28515625" bestFit="1" customWidth="1"/>
    <col min="4" max="4" width="10" customWidth="1"/>
    <col min="5" max="5" width="15.28515625" style="17" bestFit="1" customWidth="1"/>
  </cols>
  <sheetData>
    <row r="1" spans="1:5" x14ac:dyDescent="0.25">
      <c r="A1" s="1" t="s">
        <v>1</v>
      </c>
      <c r="B1" s="1" t="s">
        <v>2</v>
      </c>
      <c r="C1" s="1" t="s">
        <v>3</v>
      </c>
      <c r="D1" s="1" t="s">
        <v>4</v>
      </c>
      <c r="E1" s="16" t="s">
        <v>895</v>
      </c>
    </row>
    <row r="2" spans="1:5" x14ac:dyDescent="0.25">
      <c r="A2" s="1" t="s">
        <v>15</v>
      </c>
      <c r="B2" s="1">
        <v>6333061</v>
      </c>
      <c r="C2" s="1" t="s">
        <v>16</v>
      </c>
      <c r="D2" s="3">
        <v>172.8882203193705</v>
      </c>
      <c r="E2" s="3">
        <f>IFERROR(((SUMIFS(Feuil1!I:I,Feuil1!L:L,"Under-Forecasted",Feuil1!C:C,B2))*D2),"")</f>
        <v>-3976.4290673455216</v>
      </c>
    </row>
    <row r="3" spans="1:5" x14ac:dyDescent="0.25">
      <c r="A3" s="1" t="s">
        <v>15</v>
      </c>
      <c r="B3" s="1">
        <v>6379834</v>
      </c>
      <c r="C3" s="1" t="s">
        <v>18</v>
      </c>
      <c r="D3" s="3">
        <v>82.978923819616156</v>
      </c>
      <c r="E3" s="3">
        <f>IFERROR(((SUMIFS(Feuil1!I:I,Feuil1!L:L,"Under-Forecasted",Feuil1!C:C,B3))*D3),"")</f>
        <v>-4231.9251148004241</v>
      </c>
    </row>
    <row r="4" spans="1:5" x14ac:dyDescent="0.25">
      <c r="A4" s="1" t="s">
        <v>15</v>
      </c>
      <c r="B4" s="1">
        <v>6379836</v>
      </c>
      <c r="C4" s="1" t="s">
        <v>19</v>
      </c>
      <c r="D4" s="3">
        <v>103.7286264770521</v>
      </c>
      <c r="E4" s="3">
        <f>IFERROR(((SUMIFS(Feuil1!I:I,Feuil1!L:L,"Under-Forecasted",Feuil1!C:C,B4))*D4),"")</f>
        <v>-34645.361243335399</v>
      </c>
    </row>
    <row r="5" spans="1:5" x14ac:dyDescent="0.25">
      <c r="A5" s="1" t="s">
        <v>15</v>
      </c>
      <c r="B5" s="1">
        <v>6379838</v>
      </c>
      <c r="C5" s="1" t="s">
        <v>20</v>
      </c>
      <c r="D5" s="3">
        <v>46.349235141181445</v>
      </c>
      <c r="E5" s="3">
        <f>IFERROR(((SUMIFS(Feuil1!I:I,Feuil1!L:L,"Under-Forecasted",Feuil1!C:C,B5))*D5),"")</f>
        <v>-7184.1314468831242</v>
      </c>
    </row>
    <row r="6" spans="1:5" x14ac:dyDescent="0.25">
      <c r="A6" s="1" t="s">
        <v>15</v>
      </c>
      <c r="B6" s="1">
        <v>6425630</v>
      </c>
      <c r="C6" s="1" t="s">
        <v>23</v>
      </c>
      <c r="D6" s="3">
        <v>66.219125379386995</v>
      </c>
      <c r="E6" s="3">
        <f>IFERROR(((SUMIFS(Feuil1!I:I,Feuil1!L:L,"Under-Forecasted",Feuil1!C:C,B6))*D6),"")</f>
        <v>-38407.092720044457</v>
      </c>
    </row>
    <row r="7" spans="1:5" x14ac:dyDescent="0.25">
      <c r="A7" s="1" t="s">
        <v>15</v>
      </c>
      <c r="B7" s="1">
        <v>6425634</v>
      </c>
      <c r="C7" s="1" t="s">
        <v>24</v>
      </c>
      <c r="D7" s="3" t="s">
        <v>25</v>
      </c>
      <c r="E7" s="3" t="str">
        <f>IFERROR(((SUMIFS(Feuil1!I:I,Feuil1!L:L,"Under-Forecasted",Feuil1!C:C,B7))*D7),"")</f>
        <v/>
      </c>
    </row>
    <row r="8" spans="1:5" x14ac:dyDescent="0.25">
      <c r="A8" s="1" t="s">
        <v>15</v>
      </c>
      <c r="B8" s="1">
        <v>6425636</v>
      </c>
      <c r="C8" s="1" t="s">
        <v>26</v>
      </c>
      <c r="D8" s="3" t="s">
        <v>25</v>
      </c>
      <c r="E8" s="3" t="str">
        <f>IFERROR(((SUMIFS(Feuil1!I:I,Feuil1!L:L,"Under-Forecasted",Feuil1!C:C,B8))*D8),"")</f>
        <v/>
      </c>
    </row>
    <row r="9" spans="1:5" x14ac:dyDescent="0.25">
      <c r="A9" s="1" t="s">
        <v>27</v>
      </c>
      <c r="B9" s="1">
        <v>6332828</v>
      </c>
      <c r="C9" s="1" t="s">
        <v>28</v>
      </c>
      <c r="D9" s="3">
        <v>29.789597755240262</v>
      </c>
      <c r="E9" s="3">
        <f>IFERROR(((SUMIFS(Feuil1!I:I,Feuil1!L:L,"Under-Forecasted",Feuil1!C:C,B9))*D9),"")</f>
        <v>-55289.493433725926</v>
      </c>
    </row>
    <row r="10" spans="1:5" x14ac:dyDescent="0.25">
      <c r="A10" s="1" t="s">
        <v>27</v>
      </c>
      <c r="B10" s="1">
        <v>6332830</v>
      </c>
      <c r="C10" s="1" t="s">
        <v>29</v>
      </c>
      <c r="D10" s="3">
        <v>36.409499437841859</v>
      </c>
      <c r="E10" s="3">
        <f>IFERROR(((SUMIFS(Feuil1!I:I,Feuil1!L:L,"Under-Forecasted",Feuil1!C:C,B10))*D10),"")</f>
        <v>-78498.880787987044</v>
      </c>
    </row>
    <row r="11" spans="1:5" x14ac:dyDescent="0.25">
      <c r="A11" s="1" t="s">
        <v>27</v>
      </c>
      <c r="B11" s="1">
        <v>6332832</v>
      </c>
      <c r="C11" s="1" t="s">
        <v>30</v>
      </c>
      <c r="D11" s="3">
        <v>66.209080396416255</v>
      </c>
      <c r="E11" s="3">
        <f>IFERROR(((SUMIFS(Feuil1!I:I,Feuil1!L:L,"Under-Forecasted",Feuil1!C:C,B11))*D11),"")</f>
        <v>-18670.960671789384</v>
      </c>
    </row>
    <row r="12" spans="1:5" x14ac:dyDescent="0.25">
      <c r="A12" s="1" t="s">
        <v>27</v>
      </c>
      <c r="B12" s="1">
        <v>6332834</v>
      </c>
      <c r="C12" s="1" t="s">
        <v>31</v>
      </c>
      <c r="D12" s="3">
        <v>103.7386278896346</v>
      </c>
      <c r="E12" s="3">
        <f>IFERROR(((SUMIFS(Feuil1!I:I,Feuil1!L:L,"Under-Forecasted",Feuil1!C:C,B12))*D12),"")</f>
        <v>0</v>
      </c>
    </row>
    <row r="13" spans="1:5" x14ac:dyDescent="0.25">
      <c r="A13" s="1" t="s">
        <v>27</v>
      </c>
      <c r="B13" s="1">
        <v>6427952</v>
      </c>
      <c r="C13" s="1" t="s">
        <v>32</v>
      </c>
      <c r="D13" s="3">
        <v>15.70978327072654</v>
      </c>
      <c r="E13" s="3">
        <f>IFERROR(((SUMIFS(Feuil1!I:I,Feuil1!L:L,"Under-Forecasted",Feuil1!C:C,B13))*D13),"")</f>
        <v>-37954.836382075322</v>
      </c>
    </row>
    <row r="14" spans="1:5" x14ac:dyDescent="0.25">
      <c r="A14" s="1" t="s">
        <v>27</v>
      </c>
      <c r="B14" s="1">
        <v>6427954</v>
      </c>
      <c r="C14" s="1" t="s">
        <v>33</v>
      </c>
      <c r="D14" s="3">
        <v>21.989712584337671</v>
      </c>
      <c r="E14" s="3">
        <f>IFERROR(((SUMIFS(Feuil1!I:I,Feuil1!L:L,"Under-Forecasted",Feuil1!C:C,B14))*D14),"")</f>
        <v>-79075.006453278271</v>
      </c>
    </row>
    <row r="15" spans="1:5" x14ac:dyDescent="0.25">
      <c r="A15" s="1" t="s">
        <v>27</v>
      </c>
      <c r="B15" s="1">
        <v>6427956</v>
      </c>
      <c r="C15" s="1" t="s">
        <v>34</v>
      </c>
      <c r="D15" s="3">
        <v>36.40956806057477</v>
      </c>
      <c r="E15" s="3">
        <f>IFERROR(((SUMIFS(Feuil1!I:I,Feuil1!L:L,"Under-Forecasted",Feuil1!C:C,B15))*D15),"")</f>
        <v>0</v>
      </c>
    </row>
    <row r="16" spans="1:5" x14ac:dyDescent="0.25">
      <c r="A16" s="1" t="s">
        <v>27</v>
      </c>
      <c r="B16" s="1">
        <v>6427958</v>
      </c>
      <c r="C16" s="1" t="s">
        <v>35</v>
      </c>
      <c r="D16" s="3">
        <v>52.969242498094054</v>
      </c>
      <c r="E16" s="3">
        <f>IFERROR(((SUMIFS(Feuil1!I:I,Feuil1!L:L,"Under-Forecasted",Feuil1!C:C,B16))*D16),"")</f>
        <v>-3654.8777323684899</v>
      </c>
    </row>
    <row r="17" spans="1:5" x14ac:dyDescent="0.25">
      <c r="A17" s="1" t="s">
        <v>27</v>
      </c>
      <c r="B17" s="1">
        <v>6427962</v>
      </c>
      <c r="C17" s="1" t="s">
        <v>36</v>
      </c>
      <c r="D17" s="3">
        <v>66.209095495021273</v>
      </c>
      <c r="E17" s="3">
        <f>IFERROR(((SUMIFS(Feuil1!I:I,Feuil1!L:L,"Under-Forecasted",Feuil1!C:C,B17))*D17),"")</f>
        <v>-29727.88387726455</v>
      </c>
    </row>
    <row r="18" spans="1:5" x14ac:dyDescent="0.25">
      <c r="A18" s="1" t="s">
        <v>37</v>
      </c>
      <c r="B18" s="1">
        <v>6426328</v>
      </c>
      <c r="C18" s="1" t="s">
        <v>38</v>
      </c>
      <c r="D18" s="3">
        <v>38.859060402684563</v>
      </c>
      <c r="E18" s="3">
        <f>IFERROR(((SUMIFS(Feuil1!I:I,Feuil1!L:L,"Under-Forecasted",Feuil1!C:C,B18))*D18),"")</f>
        <v>-233.15436241610738</v>
      </c>
    </row>
    <row r="19" spans="1:5" x14ac:dyDescent="0.25">
      <c r="A19" s="1" t="s">
        <v>37</v>
      </c>
      <c r="B19" s="1">
        <v>6426331</v>
      </c>
      <c r="C19" s="1" t="s">
        <v>39</v>
      </c>
      <c r="D19" s="3">
        <v>48.572706935123044</v>
      </c>
      <c r="E19" s="3">
        <f>IFERROR(((SUMIFS(Feuil1!I:I,Feuil1!L:L,"Under-Forecasted",Feuil1!C:C,B19))*D19),"")</f>
        <v>-728.59060402684565</v>
      </c>
    </row>
    <row r="20" spans="1:5" x14ac:dyDescent="0.25">
      <c r="A20" s="1" t="s">
        <v>40</v>
      </c>
      <c r="B20" s="1">
        <v>6425816</v>
      </c>
      <c r="C20" s="1" t="s">
        <v>41</v>
      </c>
      <c r="D20" s="3" t="s">
        <v>25</v>
      </c>
      <c r="E20" s="3" t="str">
        <f>IFERROR(((SUMIFS(Feuil1!I:I,Feuil1!L:L,"Under-Forecasted",Feuil1!C:C,B20))*D20),"")</f>
        <v/>
      </c>
    </row>
    <row r="21" spans="1:5" x14ac:dyDescent="0.25">
      <c r="A21" s="1" t="s">
        <v>40</v>
      </c>
      <c r="B21" s="1">
        <v>6425818</v>
      </c>
      <c r="C21" s="1" t="s">
        <v>42</v>
      </c>
      <c r="D21" s="3" t="s">
        <v>25</v>
      </c>
      <c r="E21" s="3" t="str">
        <f>IFERROR(((SUMIFS(Feuil1!I:I,Feuil1!L:L,"Under-Forecasted",Feuil1!C:C,B21))*D21),"")</f>
        <v/>
      </c>
    </row>
    <row r="22" spans="1:5" x14ac:dyDescent="0.25">
      <c r="A22" s="1" t="s">
        <v>40</v>
      </c>
      <c r="B22" s="1">
        <v>6425842</v>
      </c>
      <c r="C22" s="1" t="s">
        <v>43</v>
      </c>
      <c r="D22" s="3" t="s">
        <v>25</v>
      </c>
      <c r="E22" s="3" t="str">
        <f>IFERROR(((SUMIFS(Feuil1!I:I,Feuil1!L:L,"Under-Forecasted",Feuil1!C:C,B22))*D22),"")</f>
        <v/>
      </c>
    </row>
    <row r="23" spans="1:5" x14ac:dyDescent="0.25">
      <c r="A23" s="1" t="s">
        <v>40</v>
      </c>
      <c r="B23" s="1">
        <v>6425844</v>
      </c>
      <c r="C23" s="1" t="s">
        <v>44</v>
      </c>
      <c r="D23" s="3" t="s">
        <v>25</v>
      </c>
      <c r="E23" s="3" t="str">
        <f>IFERROR(((SUMIFS(Feuil1!I:I,Feuil1!L:L,"Under-Forecasted",Feuil1!C:C,B23))*D23),"")</f>
        <v/>
      </c>
    </row>
    <row r="24" spans="1:5" x14ac:dyDescent="0.25">
      <c r="A24" s="1" t="s">
        <v>40</v>
      </c>
      <c r="B24" s="1">
        <v>6425846</v>
      </c>
      <c r="C24" s="1" t="s">
        <v>45</v>
      </c>
      <c r="D24" s="3" t="s">
        <v>25</v>
      </c>
      <c r="E24" s="3" t="str">
        <f>IFERROR(((SUMIFS(Feuil1!I:I,Feuil1!L:L,"Under-Forecasted",Feuil1!C:C,B24))*D24),"")</f>
        <v/>
      </c>
    </row>
    <row r="25" spans="1:5" x14ac:dyDescent="0.25">
      <c r="A25" s="1" t="s">
        <v>40</v>
      </c>
      <c r="B25" s="1">
        <v>6425850</v>
      </c>
      <c r="C25" s="1" t="s">
        <v>46</v>
      </c>
      <c r="D25" s="3" t="s">
        <v>25</v>
      </c>
      <c r="E25" s="3" t="str">
        <f>IFERROR(((SUMIFS(Feuil1!I:I,Feuil1!L:L,"Under-Forecasted",Feuil1!C:C,B25))*D25),"")</f>
        <v/>
      </c>
    </row>
    <row r="26" spans="1:5" x14ac:dyDescent="0.25">
      <c r="A26" s="1" t="s">
        <v>47</v>
      </c>
      <c r="B26" s="1">
        <v>6379667</v>
      </c>
      <c r="C26" s="1" t="s">
        <v>48</v>
      </c>
      <c r="D26" s="3">
        <v>32.469546399006894</v>
      </c>
      <c r="E26" s="3">
        <f>IFERROR(((SUMIFS(Feuil1!I:I,Feuil1!L:L,"Under-Forecasted",Feuil1!C:C,B26))*D26),"")</f>
        <v>0</v>
      </c>
    </row>
    <row r="27" spans="1:5" x14ac:dyDescent="0.25">
      <c r="A27" s="1" t="s">
        <v>49</v>
      </c>
      <c r="B27" s="1">
        <v>6379613</v>
      </c>
      <c r="C27" s="1" t="s">
        <v>50</v>
      </c>
      <c r="D27" s="3">
        <v>6.1499314425921918</v>
      </c>
      <c r="E27" s="3">
        <f>IFERROR(((SUMIFS(Feuil1!I:I,Feuil1!L:L,"Under-Forecasted",Feuil1!C:C,B27))*D27),"")</f>
        <v>-55.349382983329726</v>
      </c>
    </row>
    <row r="28" spans="1:5" x14ac:dyDescent="0.25">
      <c r="A28" s="1" t="s">
        <v>49</v>
      </c>
      <c r="B28" s="1">
        <v>6379615</v>
      </c>
      <c r="C28" s="1" t="s">
        <v>51</v>
      </c>
      <c r="D28" s="3">
        <v>18.469756663688909</v>
      </c>
      <c r="E28" s="3">
        <f>IFERROR(((SUMIFS(Feuil1!I:I,Feuil1!L:L,"Under-Forecasted",Feuil1!C:C,B28))*D28),"")</f>
        <v>-85570.382622870718</v>
      </c>
    </row>
    <row r="29" spans="1:5" x14ac:dyDescent="0.25">
      <c r="A29" s="1" t="s">
        <v>49</v>
      </c>
      <c r="B29" s="1">
        <v>6379617</v>
      </c>
      <c r="C29" s="1" t="s">
        <v>52</v>
      </c>
      <c r="D29" s="3">
        <v>38.969483164114038</v>
      </c>
      <c r="E29" s="3">
        <f>IFERROR(((SUMIFS(Feuil1!I:I,Feuil1!L:L,"Under-Forecasted",Feuil1!C:C,B29))*D29),"")</f>
        <v>-36748.222623759539</v>
      </c>
    </row>
    <row r="30" spans="1:5" x14ac:dyDescent="0.25">
      <c r="A30" s="1" t="s">
        <v>49</v>
      </c>
      <c r="B30" s="1">
        <v>6379621</v>
      </c>
      <c r="C30" s="1" t="s">
        <v>53</v>
      </c>
      <c r="D30" s="3">
        <v>64.949010720822798</v>
      </c>
      <c r="E30" s="3">
        <f>IFERROR(((SUMIFS(Feuil1!I:I,Feuil1!L:L,"Under-Forecasted",Feuil1!C:C,B30))*D30),"")</f>
        <v>0</v>
      </c>
    </row>
    <row r="31" spans="1:5" x14ac:dyDescent="0.25">
      <c r="A31" s="1" t="s">
        <v>49</v>
      </c>
      <c r="B31" s="1">
        <v>6425834</v>
      </c>
      <c r="C31" s="1" t="s">
        <v>54</v>
      </c>
      <c r="D31" s="3">
        <v>12.309833571201095</v>
      </c>
      <c r="E31" s="3">
        <f>IFERROR(((SUMIFS(Feuil1!I:I,Feuil1!L:L,"Under-Forecasted",Feuil1!C:C,B31))*D31),"")</f>
        <v>0</v>
      </c>
    </row>
    <row r="32" spans="1:5" x14ac:dyDescent="0.25">
      <c r="A32" s="1" t="s">
        <v>49</v>
      </c>
      <c r="B32" s="1">
        <v>6425836</v>
      </c>
      <c r="C32" s="1" t="s">
        <v>55</v>
      </c>
      <c r="D32" s="3">
        <v>35.719508116289447</v>
      </c>
      <c r="E32" s="3">
        <f>IFERROR(((SUMIFS(Feuil1!I:I,Feuil1!L:L,"Under-Forecasted",Feuil1!C:C,B32))*D32),"")</f>
        <v>-30647.337963776346</v>
      </c>
    </row>
    <row r="33" spans="1:5" x14ac:dyDescent="0.25">
      <c r="A33" s="1" t="s">
        <v>49</v>
      </c>
      <c r="B33" s="1">
        <v>6425840</v>
      </c>
      <c r="C33" s="1" t="s">
        <v>56</v>
      </c>
      <c r="D33" s="3">
        <v>21.549690971827246</v>
      </c>
      <c r="E33" s="3">
        <f>IFERROR(((SUMIFS(Feuil1!I:I,Feuil1!L:L,"Under-Forecasted",Feuil1!C:C,B33))*D33),"")</f>
        <v>0</v>
      </c>
    </row>
    <row r="34" spans="1:5" x14ac:dyDescent="0.25">
      <c r="A34" s="1" t="s">
        <v>49</v>
      </c>
      <c r="B34" s="1">
        <v>6425877</v>
      </c>
      <c r="C34" s="1" t="s">
        <v>57</v>
      </c>
      <c r="D34" s="3">
        <v>6.1499148463971425</v>
      </c>
      <c r="E34" s="3">
        <f>IFERROR(((SUMIFS(Feuil1!I:I,Feuil1!L:L,"Under-Forecasted",Feuil1!C:C,B34))*D34),"")</f>
        <v>0</v>
      </c>
    </row>
    <row r="35" spans="1:5" x14ac:dyDescent="0.25">
      <c r="A35" s="1" t="s">
        <v>58</v>
      </c>
      <c r="B35" s="1">
        <v>6288838</v>
      </c>
      <c r="C35" s="1" t="s">
        <v>59</v>
      </c>
      <c r="D35" s="3">
        <v>12.309857008333468</v>
      </c>
      <c r="E35" s="3">
        <f>IFERROR(((SUMIFS(Feuil1!I:I,Feuil1!L:L,"Under-Forecasted",Feuil1!C:C,B35))*D35),"")</f>
        <v>-35218.500900842053</v>
      </c>
    </row>
    <row r="36" spans="1:5" x14ac:dyDescent="0.25">
      <c r="A36" s="1" t="s">
        <v>58</v>
      </c>
      <c r="B36" s="1">
        <v>6327954</v>
      </c>
      <c r="C36" s="1" t="s">
        <v>60</v>
      </c>
      <c r="D36" s="3">
        <v>12.309831837026689</v>
      </c>
      <c r="E36" s="3">
        <f>IFERROR(((SUMIFS(Feuil1!I:I,Feuil1!L:L,"Under-Forecasted",Feuil1!C:C,B36))*D36),"")</f>
        <v>-48894.652056670006</v>
      </c>
    </row>
    <row r="37" spans="1:5" x14ac:dyDescent="0.25">
      <c r="A37" s="1" t="s">
        <v>58</v>
      </c>
      <c r="B37" s="1">
        <v>6327969</v>
      </c>
      <c r="C37" s="1" t="s">
        <v>61</v>
      </c>
      <c r="D37" s="3">
        <v>12.309838320664355</v>
      </c>
      <c r="E37" s="3">
        <f>IFERROR(((SUMIFS(Feuil1!I:I,Feuil1!L:L,"Under-Forecasted",Feuil1!C:C,B37))*D37),"")</f>
        <v>-26195.335946373747</v>
      </c>
    </row>
    <row r="38" spans="1:5" x14ac:dyDescent="0.25">
      <c r="A38" s="1" t="s">
        <v>58</v>
      </c>
      <c r="B38" s="1">
        <v>6392671</v>
      </c>
      <c r="C38" s="1" t="s">
        <v>62</v>
      </c>
      <c r="D38" s="3">
        <v>29.229288150511604</v>
      </c>
      <c r="E38" s="3">
        <f>IFERROR(((SUMIFS(Feuil1!I:I,Feuil1!L:L,"Under-Forecasted",Feuil1!C:C,B38))*D38),"")</f>
        <v>0</v>
      </c>
    </row>
    <row r="39" spans="1:5" x14ac:dyDescent="0.25">
      <c r="A39" s="1" t="s">
        <v>58</v>
      </c>
      <c r="B39" s="1">
        <v>6371126</v>
      </c>
      <c r="C39" s="1" t="s">
        <v>63</v>
      </c>
      <c r="D39" s="3">
        <v>6.1499097273537542</v>
      </c>
      <c r="E39" s="3">
        <f>IFERROR(((SUMIFS(Feuil1!I:I,Feuil1!L:L,"Under-Forecasted",Feuil1!C:C,B39))*D39),"")</f>
        <v>-11555.680377697705</v>
      </c>
    </row>
    <row r="40" spans="1:5" x14ac:dyDescent="0.25">
      <c r="A40" s="1" t="s">
        <v>58</v>
      </c>
      <c r="B40" s="1">
        <v>6371128</v>
      </c>
      <c r="C40" s="1" t="s">
        <v>64</v>
      </c>
      <c r="D40" s="3">
        <v>6.149916107382551</v>
      </c>
      <c r="E40" s="3">
        <f>IFERROR(((SUMIFS(Feuil1!I:I,Feuil1!L:L,"Under-Forecasted",Feuil1!C:C,B40))*D40),"")</f>
        <v>-4778.4848154362426</v>
      </c>
    </row>
    <row r="41" spans="1:5" x14ac:dyDescent="0.25">
      <c r="A41" s="1" t="s">
        <v>58</v>
      </c>
      <c r="B41" s="1">
        <v>6371130</v>
      </c>
      <c r="C41" s="1" t="s">
        <v>65</v>
      </c>
      <c r="D41" s="3">
        <v>29.229621598372773</v>
      </c>
      <c r="E41" s="3">
        <f>IFERROR(((SUMIFS(Feuil1!I:I,Feuil1!L:L,"Under-Forecasted",Feuil1!C:C,B41))*D41),"")</f>
        <v>-39343.070671409754</v>
      </c>
    </row>
    <row r="42" spans="1:5" x14ac:dyDescent="0.25">
      <c r="A42" s="1" t="s">
        <v>58</v>
      </c>
      <c r="B42" s="1">
        <v>6379625</v>
      </c>
      <c r="C42" s="1" t="s">
        <v>66</v>
      </c>
      <c r="D42" s="3">
        <v>12.30984570108139</v>
      </c>
      <c r="E42" s="3">
        <f>IFERROR(((SUMIFS(Feuil1!I:I,Feuil1!L:L,"Under-Forecasted",Feuil1!C:C,B42))*D42),"")</f>
        <v>-15067.25113812362</v>
      </c>
    </row>
    <row r="43" spans="1:5" x14ac:dyDescent="0.25">
      <c r="A43" s="1" t="s">
        <v>58</v>
      </c>
      <c r="B43" s="1">
        <v>6371132</v>
      </c>
      <c r="C43" s="1" t="s">
        <v>67</v>
      </c>
      <c r="D43" s="3">
        <v>18.470082238396824</v>
      </c>
      <c r="E43" s="3">
        <f>IFERROR(((SUMIFS(Feuil1!I:I,Feuil1!L:L,"Under-Forecasted",Feuil1!C:C,B43))*D43),"")</f>
        <v>-1034.3246053502221</v>
      </c>
    </row>
    <row r="44" spans="1:5" x14ac:dyDescent="0.25">
      <c r="A44" s="1" t="s">
        <v>58</v>
      </c>
      <c r="B44" s="1">
        <v>6379661</v>
      </c>
      <c r="C44" s="1" t="s">
        <v>68</v>
      </c>
      <c r="D44" s="3">
        <v>18.46974208103196</v>
      </c>
      <c r="E44" s="3">
        <f>IFERROR(((SUMIFS(Feuil1!I:I,Feuil1!L:L,"Under-Forecasted",Feuil1!C:C,B44))*D44),"")</f>
        <v>-32174.290705157673</v>
      </c>
    </row>
    <row r="45" spans="1:5" x14ac:dyDescent="0.25">
      <c r="A45" s="1" t="s">
        <v>58</v>
      </c>
      <c r="B45" s="1">
        <v>6420679</v>
      </c>
      <c r="C45" s="1" t="s">
        <v>69</v>
      </c>
      <c r="D45" s="3">
        <v>6.1499189595348431</v>
      </c>
      <c r="E45" s="3">
        <f>IFERROR(((SUMIFS(Feuil1!I:I,Feuil1!L:L,"Under-Forecasted",Feuil1!C:C,B45))*D45),"")</f>
        <v>0</v>
      </c>
    </row>
    <row r="46" spans="1:5" x14ac:dyDescent="0.25">
      <c r="A46" s="1" t="s">
        <v>58</v>
      </c>
      <c r="B46" s="1">
        <v>6420681</v>
      </c>
      <c r="C46" s="1" t="s">
        <v>70</v>
      </c>
      <c r="D46" s="3">
        <v>6.1499182336071803</v>
      </c>
      <c r="E46" s="3">
        <f>IFERROR(((SUMIFS(Feuil1!I:I,Feuil1!L:L,"Under-Forecasted",Feuil1!C:C,B46))*D46),"")</f>
        <v>0</v>
      </c>
    </row>
    <row r="47" spans="1:5" x14ac:dyDescent="0.25">
      <c r="A47" s="1" t="s">
        <v>58</v>
      </c>
      <c r="B47" s="1">
        <v>6420683</v>
      </c>
      <c r="C47" s="1" t="s">
        <v>71</v>
      </c>
      <c r="D47" s="3">
        <v>12.309828587776924</v>
      </c>
      <c r="E47" s="3">
        <f>IFERROR(((SUMIFS(Feuil1!I:I,Feuil1!L:L,"Under-Forecasted",Feuil1!C:C,B47))*D47),"")</f>
        <v>0</v>
      </c>
    </row>
    <row r="48" spans="1:5" x14ac:dyDescent="0.25">
      <c r="A48" s="1" t="s">
        <v>58</v>
      </c>
      <c r="B48" s="1">
        <v>6425857</v>
      </c>
      <c r="C48" s="1" t="s">
        <v>72</v>
      </c>
      <c r="D48" s="3">
        <v>12.30983071826792</v>
      </c>
      <c r="E48" s="3">
        <f>IFERROR(((SUMIFS(Feuil1!I:I,Feuil1!L:L,"Under-Forecasted",Feuil1!C:C,B48))*D48),"")</f>
        <v>-47712.903864006454</v>
      </c>
    </row>
    <row r="49" spans="1:5" x14ac:dyDescent="0.25">
      <c r="A49" s="1" t="s">
        <v>58</v>
      </c>
      <c r="B49" s="1">
        <v>6425859</v>
      </c>
      <c r="C49" s="1" t="s">
        <v>73</v>
      </c>
      <c r="D49" s="3">
        <v>21.549694682621194</v>
      </c>
      <c r="E49" s="3">
        <f>IFERROR(((SUMIFS(Feuil1!I:I,Feuil1!L:L,"Under-Forecasted",Feuil1!C:C,B49))*D49),"")</f>
        <v>-344.7951149219391</v>
      </c>
    </row>
    <row r="50" spans="1:5" x14ac:dyDescent="0.25">
      <c r="A50" s="1" t="s">
        <v>58</v>
      </c>
      <c r="B50" s="1">
        <v>6425861</v>
      </c>
      <c r="C50" s="1" t="s">
        <v>74</v>
      </c>
      <c r="D50" s="3">
        <v>18.469753661162088</v>
      </c>
      <c r="E50" s="3">
        <f>IFERROR(((SUMIFS(Feuil1!I:I,Feuil1!L:L,"Under-Forecasted",Feuil1!C:C,B50))*D50),"")</f>
        <v>-25044.98596453579</v>
      </c>
    </row>
    <row r="51" spans="1:5" x14ac:dyDescent="0.25">
      <c r="A51" s="1" t="s">
        <v>58</v>
      </c>
      <c r="B51" s="1">
        <v>6425863</v>
      </c>
      <c r="C51" s="1" t="s">
        <v>75</v>
      </c>
      <c r="D51" s="3">
        <v>29.229624612605953</v>
      </c>
      <c r="E51" s="3">
        <f>IFERROR(((SUMIFS(Feuil1!I:I,Feuil1!L:L,"Under-Forecasted",Feuil1!C:C,B51))*D51),"")</f>
        <v>0</v>
      </c>
    </row>
    <row r="52" spans="1:5" x14ac:dyDescent="0.25">
      <c r="A52" s="1" t="s">
        <v>58</v>
      </c>
      <c r="B52" s="1">
        <v>6425865</v>
      </c>
      <c r="C52" s="1" t="s">
        <v>76</v>
      </c>
      <c r="D52" s="3">
        <v>32.469578702794955</v>
      </c>
      <c r="E52" s="3">
        <f>IFERROR(((SUMIFS(Feuil1!I:I,Feuil1!L:L,"Under-Forecasted",Feuil1!C:C,B52))*D52),"")</f>
        <v>-20975.34784200554</v>
      </c>
    </row>
    <row r="53" spans="1:5" x14ac:dyDescent="0.25">
      <c r="A53" s="1" t="s">
        <v>58</v>
      </c>
      <c r="B53" s="1">
        <v>6425869</v>
      </c>
      <c r="C53" s="1" t="s">
        <v>77</v>
      </c>
      <c r="D53" s="3">
        <v>6.1499176814622389</v>
      </c>
      <c r="E53" s="3">
        <f>IFERROR(((SUMIFS(Feuil1!I:I,Feuil1!L:L,"Under-Forecasted",Feuil1!C:C,B53))*D53),"")</f>
        <v>-14267.809020992394</v>
      </c>
    </row>
    <row r="54" spans="1:5" x14ac:dyDescent="0.25">
      <c r="A54" s="1" t="s">
        <v>58</v>
      </c>
      <c r="B54" s="1">
        <v>6425871</v>
      </c>
      <c r="C54" s="1" t="s">
        <v>78</v>
      </c>
      <c r="D54" s="3" t="s">
        <v>25</v>
      </c>
      <c r="E54" s="3" t="str">
        <f>IFERROR(((SUMIFS(Feuil1!I:I,Feuil1!L:L,"Under-Forecasted",Feuil1!C:C,B54))*D54),"")</f>
        <v/>
      </c>
    </row>
    <row r="55" spans="1:5" x14ac:dyDescent="0.25">
      <c r="A55" s="1" t="s">
        <v>58</v>
      </c>
      <c r="B55" s="1">
        <v>6431232</v>
      </c>
      <c r="C55" s="1" t="s">
        <v>79</v>
      </c>
      <c r="D55" s="3">
        <v>6.1499549233697284</v>
      </c>
      <c r="E55" s="3">
        <f>IFERROR(((SUMIFS(Feuil1!I:I,Feuil1!L:L,"Under-Forecasted",Feuil1!C:C,B55))*D55),"")</f>
        <v>0</v>
      </c>
    </row>
    <row r="56" spans="1:5" x14ac:dyDescent="0.25">
      <c r="A56" s="1" t="s">
        <v>58</v>
      </c>
      <c r="B56" s="1">
        <v>6431365</v>
      </c>
      <c r="C56" s="1" t="s">
        <v>80</v>
      </c>
      <c r="D56" s="3" t="s">
        <v>25</v>
      </c>
      <c r="E56" s="3" t="str">
        <f>IFERROR(((SUMIFS(Feuil1!I:I,Feuil1!L:L,"Under-Forecasted",Feuil1!C:C,B56))*D56),"")</f>
        <v/>
      </c>
    </row>
    <row r="57" spans="1:5" x14ac:dyDescent="0.25">
      <c r="A57" s="1" t="s">
        <v>58</v>
      </c>
      <c r="B57" s="1">
        <v>6431367</v>
      </c>
      <c r="C57" s="1" t="s">
        <v>81</v>
      </c>
      <c r="D57" s="3" t="s">
        <v>25</v>
      </c>
      <c r="E57" s="3" t="str">
        <f>IFERROR(((SUMIFS(Feuil1!I:I,Feuil1!L:L,"Under-Forecasted",Feuil1!C:C,B57))*D57),"")</f>
        <v/>
      </c>
    </row>
    <row r="58" spans="1:5" x14ac:dyDescent="0.25">
      <c r="A58" s="1" t="s">
        <v>58</v>
      </c>
      <c r="B58" s="1">
        <v>6431369</v>
      </c>
      <c r="C58" s="1" t="s">
        <v>82</v>
      </c>
      <c r="D58" s="3" t="s">
        <v>25</v>
      </c>
      <c r="E58" s="3" t="str">
        <f>IFERROR(((SUMIFS(Feuil1!I:I,Feuil1!L:L,"Under-Forecasted",Feuil1!C:C,B58))*D58),"")</f>
        <v/>
      </c>
    </row>
    <row r="59" spans="1:5" x14ac:dyDescent="0.25">
      <c r="A59" s="1" t="s">
        <v>58</v>
      </c>
      <c r="B59" s="1">
        <v>6449356</v>
      </c>
      <c r="C59" s="1" t="s">
        <v>83</v>
      </c>
      <c r="D59" s="3" t="s">
        <v>25</v>
      </c>
      <c r="E59" s="3" t="str">
        <f>IFERROR(((SUMIFS(Feuil1!I:I,Feuil1!L:L,"Under-Forecasted",Feuil1!C:C,B59))*D59),"")</f>
        <v/>
      </c>
    </row>
    <row r="60" spans="1:5" x14ac:dyDescent="0.25">
      <c r="A60" s="1" t="s">
        <v>84</v>
      </c>
      <c r="B60" s="1">
        <v>6385810</v>
      </c>
      <c r="C60" s="1" t="s">
        <v>85</v>
      </c>
      <c r="D60" s="3">
        <v>18.469672027352161</v>
      </c>
      <c r="E60" s="3">
        <f>IFERROR(((SUMIFS(Feuil1!I:I,Feuil1!L:L,"Under-Forecasted",Feuil1!C:C,B60))*D60),"")</f>
        <v>0</v>
      </c>
    </row>
    <row r="61" spans="1:5" x14ac:dyDescent="0.25">
      <c r="A61" s="1" t="s">
        <v>84</v>
      </c>
      <c r="B61" s="1">
        <v>6385812</v>
      </c>
      <c r="C61" s="1" t="s">
        <v>86</v>
      </c>
      <c r="D61" s="3">
        <v>18.469779910764501</v>
      </c>
      <c r="E61" s="3">
        <f>IFERROR(((SUMIFS(Feuil1!I:I,Feuil1!L:L,"Under-Forecasted",Feuil1!C:C,B61))*D61),"")</f>
        <v>0</v>
      </c>
    </row>
    <row r="62" spans="1:5" x14ac:dyDescent="0.25">
      <c r="A62" s="1" t="s">
        <v>84</v>
      </c>
      <c r="B62" s="1">
        <v>6385814</v>
      </c>
      <c r="C62" s="1" t="s">
        <v>87</v>
      </c>
      <c r="D62" s="3">
        <v>18.469678811121764</v>
      </c>
      <c r="E62" s="3">
        <f>IFERROR(((SUMIFS(Feuil1!I:I,Feuil1!L:L,"Under-Forecasted",Feuil1!C:C,B62))*D62),"")</f>
        <v>0</v>
      </c>
    </row>
    <row r="63" spans="1:5" x14ac:dyDescent="0.25">
      <c r="A63" s="1" t="s">
        <v>88</v>
      </c>
      <c r="B63" s="1">
        <v>6425854</v>
      </c>
      <c r="C63" s="1" t="s">
        <v>89</v>
      </c>
      <c r="D63" s="3" t="s">
        <v>25</v>
      </c>
      <c r="E63" s="3" t="str">
        <f>IFERROR(((SUMIFS(Feuil1!I:I,Feuil1!L:L,"Under-Forecasted",Feuil1!C:C,B63))*D63),"")</f>
        <v/>
      </c>
    </row>
    <row r="64" spans="1:5" x14ac:dyDescent="0.25">
      <c r="A64" s="1" t="s">
        <v>90</v>
      </c>
      <c r="B64" s="1">
        <v>6379599</v>
      </c>
      <c r="C64" s="1" t="s">
        <v>91</v>
      </c>
      <c r="D64" s="3">
        <v>6.1499120515053702</v>
      </c>
      <c r="E64" s="3">
        <f>IFERROR(((SUMIFS(Feuil1!I:I,Feuil1!L:L,"Under-Forecasted",Feuil1!C:C,B64))*D64),"")</f>
        <v>-39986.72815888792</v>
      </c>
    </row>
    <row r="65" spans="1:5" x14ac:dyDescent="0.25">
      <c r="A65" s="1" t="s">
        <v>90</v>
      </c>
      <c r="B65" s="1">
        <v>6379601</v>
      </c>
      <c r="C65" s="1" t="s">
        <v>92</v>
      </c>
      <c r="D65" s="3">
        <v>18.469798657718119</v>
      </c>
      <c r="E65" s="3">
        <f>IFERROR(((SUMIFS(Feuil1!I:I,Feuil1!L:L,"Under-Forecasted",Feuil1!C:C,B65))*D65),"")</f>
        <v>0</v>
      </c>
    </row>
    <row r="66" spans="1:5" x14ac:dyDescent="0.25">
      <c r="A66" s="1" t="s">
        <v>90</v>
      </c>
      <c r="B66" s="1">
        <v>6379603</v>
      </c>
      <c r="C66" s="1" t="s">
        <v>93</v>
      </c>
      <c r="D66" s="3">
        <v>29.229626278114328</v>
      </c>
      <c r="E66" s="3">
        <f>IFERROR(((SUMIFS(Feuil1!I:I,Feuil1!L:L,"Under-Forecasted",Feuil1!C:C,B66))*D66),"")</f>
        <v>-25955.908134965524</v>
      </c>
    </row>
    <row r="67" spans="1:5" x14ac:dyDescent="0.25">
      <c r="A67" s="1" t="s">
        <v>90</v>
      </c>
      <c r="B67" s="1">
        <v>6379605</v>
      </c>
      <c r="C67" s="1" t="s">
        <v>94</v>
      </c>
      <c r="D67" s="3">
        <v>42.219441265147431</v>
      </c>
      <c r="E67" s="3">
        <f>IFERROR(((SUMIFS(Feuil1!I:I,Feuil1!L:L,"Under-Forecasted",Feuil1!C:C,B67))*D67),"")</f>
        <v>-110868.25276227716</v>
      </c>
    </row>
    <row r="68" spans="1:5" x14ac:dyDescent="0.25">
      <c r="A68" s="1" t="s">
        <v>90</v>
      </c>
      <c r="B68" s="1">
        <v>6379609</v>
      </c>
      <c r="C68" s="1" t="s">
        <v>95</v>
      </c>
      <c r="D68" s="3">
        <v>64.949136803005359</v>
      </c>
      <c r="E68" s="3">
        <f>IFERROR(((SUMIFS(Feuil1!I:I,Feuil1!L:L,"Under-Forecasted",Feuil1!C:C,B68))*D68),"")</f>
        <v>0</v>
      </c>
    </row>
    <row r="69" spans="1:5" x14ac:dyDescent="0.25">
      <c r="A69" s="1" t="s">
        <v>90</v>
      </c>
      <c r="B69" s="1">
        <v>6425822</v>
      </c>
      <c r="C69" s="1" t="s">
        <v>96</v>
      </c>
      <c r="D69" s="3">
        <v>12.309839134359583</v>
      </c>
      <c r="E69" s="3">
        <f>IFERROR(((SUMIFS(Feuil1!I:I,Feuil1!L:L,"Under-Forecasted",Feuil1!C:C,B69))*D69),"")</f>
        <v>0</v>
      </c>
    </row>
    <row r="70" spans="1:5" x14ac:dyDescent="0.25">
      <c r="A70" s="1" t="s">
        <v>90</v>
      </c>
      <c r="B70" s="1">
        <v>6425824</v>
      </c>
      <c r="C70" s="1" t="s">
        <v>97</v>
      </c>
      <c r="D70" s="3">
        <v>21.549713218825755</v>
      </c>
      <c r="E70" s="3">
        <f>IFERROR(((SUMIFS(Feuil1!I:I,Feuil1!L:L,"Under-Forecasted",Feuil1!C:C,B70))*D70),"")</f>
        <v>-22842.6960119553</v>
      </c>
    </row>
    <row r="71" spans="1:5" x14ac:dyDescent="0.25">
      <c r="A71" s="1" t="s">
        <v>90</v>
      </c>
      <c r="B71" s="1">
        <v>6425826</v>
      </c>
      <c r="C71" s="1" t="s">
        <v>98</v>
      </c>
      <c r="D71" s="3">
        <v>42.219439981515414</v>
      </c>
      <c r="E71" s="3">
        <f>IFERROR(((SUMIFS(Feuil1!I:I,Feuil1!L:L,"Under-Forecasted",Feuil1!C:C,B71))*D71),"")</f>
        <v>-38630.787583086603</v>
      </c>
    </row>
    <row r="72" spans="1:5" x14ac:dyDescent="0.25">
      <c r="A72" s="1" t="s">
        <v>90</v>
      </c>
      <c r="B72" s="1">
        <v>6425830</v>
      </c>
      <c r="C72" s="1" t="s">
        <v>99</v>
      </c>
      <c r="D72" s="3">
        <v>58.459224182436401</v>
      </c>
      <c r="E72" s="3">
        <f>IFERROR(((SUMIFS(Feuil1!I:I,Feuil1!L:L,"Under-Forecasted",Feuil1!C:C,B72))*D72),"")</f>
        <v>-38583.087960408026</v>
      </c>
    </row>
    <row r="73" spans="1:5" x14ac:dyDescent="0.25">
      <c r="A73" s="1" t="s">
        <v>90</v>
      </c>
      <c r="B73" s="1">
        <v>6425875</v>
      </c>
      <c r="C73" s="1" t="s">
        <v>100</v>
      </c>
      <c r="D73" s="3">
        <v>6.1499179195948841</v>
      </c>
      <c r="E73" s="3">
        <f>IFERROR(((SUMIFS(Feuil1!I:I,Feuil1!L:L,"Under-Forecasted",Feuil1!C:C,B73))*D73),"")</f>
        <v>0</v>
      </c>
    </row>
    <row r="74" spans="1:5" x14ac:dyDescent="0.25">
      <c r="A74" s="1" t="s">
        <v>101</v>
      </c>
      <c r="B74" s="1">
        <v>6379671</v>
      </c>
      <c r="C74" s="1" t="s">
        <v>102</v>
      </c>
      <c r="D74" s="3">
        <v>21.54970826531229</v>
      </c>
      <c r="E74" s="3">
        <f>IFERROR(((SUMIFS(Feuil1!I:I,Feuil1!L:L,"Under-Forecasted",Feuil1!C:C,B74))*D74),"")</f>
        <v>-16463.977114698591</v>
      </c>
    </row>
    <row r="75" spans="1:5" x14ac:dyDescent="0.25">
      <c r="A75" s="1" t="s">
        <v>101</v>
      </c>
      <c r="B75" s="1">
        <v>6379673</v>
      </c>
      <c r="C75" s="1" t="s">
        <v>103</v>
      </c>
      <c r="D75" s="3">
        <v>38.969482081803214</v>
      </c>
      <c r="E75" s="3">
        <f>IFERROR(((SUMIFS(Feuil1!I:I,Feuil1!L:L,"Under-Forecasted",Feuil1!C:C,B75))*D75),"")</f>
        <v>0</v>
      </c>
    </row>
    <row r="76" spans="1:5" x14ac:dyDescent="0.25">
      <c r="A76" s="1" t="s">
        <v>101</v>
      </c>
      <c r="B76" s="1">
        <v>6379678</v>
      </c>
      <c r="C76" s="1" t="s">
        <v>104</v>
      </c>
      <c r="D76" s="3">
        <v>64.949148167268973</v>
      </c>
      <c r="E76" s="3">
        <f>IFERROR(((SUMIFS(Feuil1!I:I,Feuil1!L:L,"Under-Forecasted",Feuil1!C:C,B76))*D76),"")</f>
        <v>-4871.1861125451733</v>
      </c>
    </row>
    <row r="77" spans="1:5" x14ac:dyDescent="0.25">
      <c r="A77" s="1" t="s">
        <v>101</v>
      </c>
      <c r="B77" s="1">
        <v>6379682</v>
      </c>
      <c r="C77" s="1" t="s">
        <v>105</v>
      </c>
      <c r="D77" s="3">
        <v>101.83851942241205</v>
      </c>
      <c r="E77" s="3">
        <f>IFERROR(((SUMIFS(Feuil1!I:I,Feuil1!L:L,"Under-Forecasted",Feuil1!C:C,B77))*D77),"")</f>
        <v>0</v>
      </c>
    </row>
    <row r="78" spans="1:5" x14ac:dyDescent="0.25">
      <c r="A78" s="1" t="s">
        <v>106</v>
      </c>
      <c r="B78" s="1">
        <v>6379639</v>
      </c>
      <c r="C78" s="1" t="s">
        <v>107</v>
      </c>
      <c r="D78" s="3">
        <v>4.9199296558159569</v>
      </c>
      <c r="E78" s="3">
        <f>IFERROR(((SUMIFS(Feuil1!I:I,Feuil1!L:L,"Under-Forecasted",Feuil1!C:C,B78))*D78),"")</f>
        <v>0</v>
      </c>
    </row>
    <row r="79" spans="1:5" x14ac:dyDescent="0.25">
      <c r="A79" s="1" t="s">
        <v>106</v>
      </c>
      <c r="B79" s="1">
        <v>6379641</v>
      </c>
      <c r="C79" s="1" t="s">
        <v>108</v>
      </c>
      <c r="D79" s="3">
        <v>4.9199571787375964</v>
      </c>
      <c r="E79" s="3">
        <f>IFERROR(((SUMIFS(Feuil1!I:I,Feuil1!L:L,"Under-Forecasted",Feuil1!C:C,B79))*D79),"")</f>
        <v>0</v>
      </c>
    </row>
    <row r="80" spans="1:5" x14ac:dyDescent="0.25">
      <c r="A80" s="1" t="s">
        <v>106</v>
      </c>
      <c r="B80" s="1">
        <v>6379649</v>
      </c>
      <c r="C80" s="1" t="s">
        <v>109</v>
      </c>
      <c r="D80" s="3">
        <v>35.719519015659955</v>
      </c>
      <c r="E80" s="3">
        <f>IFERROR(((SUMIFS(Feuil1!I:I,Feuil1!L:L,"Under-Forecasted",Feuil1!C:C,B80))*D80),"")</f>
        <v>0</v>
      </c>
    </row>
    <row r="81" spans="1:5" x14ac:dyDescent="0.25">
      <c r="A81" s="1" t="s">
        <v>106</v>
      </c>
      <c r="B81" s="1">
        <v>6379651</v>
      </c>
      <c r="C81" s="1" t="s">
        <v>110</v>
      </c>
      <c r="D81" s="3">
        <v>101.83658250772343</v>
      </c>
      <c r="E81" s="3">
        <f>IFERROR(((SUMIFS(Feuil1!I:I,Feuil1!L:L,"Under-Forecasted",Feuil1!C:C,B81))*D81),"")</f>
        <v>0</v>
      </c>
    </row>
    <row r="82" spans="1:5" x14ac:dyDescent="0.25">
      <c r="A82" s="1" t="s">
        <v>106</v>
      </c>
      <c r="B82" s="1">
        <v>6379657</v>
      </c>
      <c r="C82" s="1" t="s">
        <v>111</v>
      </c>
      <c r="D82" s="3">
        <v>12.309852993656969</v>
      </c>
      <c r="E82" s="3">
        <f>IFERROR(((SUMIFS(Feuil1!I:I,Feuil1!L:L,"Under-Forecasted",Feuil1!C:C,B82))*D82),"")</f>
        <v>0</v>
      </c>
    </row>
    <row r="83" spans="1:5" x14ac:dyDescent="0.25">
      <c r="A83" s="1" t="s">
        <v>106</v>
      </c>
      <c r="B83" s="1">
        <v>6379659</v>
      </c>
      <c r="C83" s="1" t="s">
        <v>112</v>
      </c>
      <c r="D83" s="3">
        <v>12.309776016818953</v>
      </c>
      <c r="E83" s="3">
        <f>IFERROR(((SUMIFS(Feuil1!I:I,Feuil1!L:L,"Under-Forecasted",Feuil1!C:C,B83))*D83),"")</f>
        <v>0</v>
      </c>
    </row>
    <row r="84" spans="1:5" x14ac:dyDescent="0.25">
      <c r="A84" s="1" t="s">
        <v>106</v>
      </c>
      <c r="B84" s="1">
        <v>6425786</v>
      </c>
      <c r="C84" s="1" t="s">
        <v>113</v>
      </c>
      <c r="D84" s="3">
        <v>4.9199338712679417</v>
      </c>
      <c r="E84" s="3">
        <f>IFERROR(((SUMIFS(Feuil1!I:I,Feuil1!L:L,"Under-Forecasted",Feuil1!C:C,B84))*D84),"")</f>
        <v>0</v>
      </c>
    </row>
    <row r="85" spans="1:5" x14ac:dyDescent="0.25">
      <c r="A85" s="1" t="s">
        <v>106</v>
      </c>
      <c r="B85" s="1">
        <v>6425788</v>
      </c>
      <c r="C85" s="1" t="s">
        <v>114</v>
      </c>
      <c r="D85" s="3">
        <v>32.469579330613676</v>
      </c>
      <c r="E85" s="3">
        <f>IFERROR(((SUMIFS(Feuil1!I:I,Feuil1!L:L,"Under-Forecasted",Feuil1!C:C,B85))*D85),"")</f>
        <v>-11591.639821029083</v>
      </c>
    </row>
    <row r="86" spans="1:5" x14ac:dyDescent="0.25">
      <c r="A86" s="1" t="s">
        <v>106</v>
      </c>
      <c r="B86" s="1">
        <v>6425792</v>
      </c>
      <c r="C86" s="1" t="s">
        <v>115</v>
      </c>
      <c r="D86" s="3">
        <v>4.9199396030565907</v>
      </c>
      <c r="E86" s="3">
        <f>IFERROR(((SUMIFS(Feuil1!I:I,Feuil1!L:L,"Under-Forecasted",Feuil1!C:C,B86))*D86),"")</f>
        <v>0</v>
      </c>
    </row>
    <row r="87" spans="1:5" x14ac:dyDescent="0.25">
      <c r="A87" s="1" t="s">
        <v>106</v>
      </c>
      <c r="B87" s="1">
        <v>6425794</v>
      </c>
      <c r="C87" s="1" t="s">
        <v>116</v>
      </c>
      <c r="D87" s="3">
        <v>12.309843400447427</v>
      </c>
      <c r="E87" s="3">
        <f>IFERROR(((SUMIFS(Feuil1!I:I,Feuil1!L:L,"Under-Forecasted",Feuil1!C:C,B87))*D87),"")</f>
        <v>0</v>
      </c>
    </row>
    <row r="88" spans="1:5" x14ac:dyDescent="0.25">
      <c r="A88" s="1" t="s">
        <v>106</v>
      </c>
      <c r="B88" s="1">
        <v>6425796</v>
      </c>
      <c r="C88" s="1" t="s">
        <v>117</v>
      </c>
      <c r="D88" s="3">
        <v>21.549711811240861</v>
      </c>
      <c r="E88" s="3">
        <f>IFERROR(((SUMIFS(Feuil1!I:I,Feuil1!L:L,"Under-Forecasted",Feuil1!C:C,B88))*D88),"")</f>
        <v>-6895.9077795970752</v>
      </c>
    </row>
    <row r="89" spans="1:5" x14ac:dyDescent="0.25">
      <c r="A89" s="1" t="s">
        <v>106</v>
      </c>
      <c r="B89" s="1">
        <v>6425798</v>
      </c>
      <c r="C89" s="1" t="s">
        <v>118</v>
      </c>
      <c r="D89" s="3">
        <v>58.459204673234275</v>
      </c>
      <c r="E89" s="3">
        <f>IFERROR(((SUMIFS(Feuil1!I:I,Feuil1!L:L,"Under-Forecasted",Feuil1!C:C,B89))*D89),"")</f>
        <v>-14497.8827589621</v>
      </c>
    </row>
    <row r="90" spans="1:5" x14ac:dyDescent="0.25">
      <c r="A90" s="1" t="s">
        <v>119</v>
      </c>
      <c r="B90" s="1">
        <v>6212495</v>
      </c>
      <c r="C90" s="1" t="s">
        <v>120</v>
      </c>
      <c r="D90" s="3">
        <v>128.9982325385937</v>
      </c>
      <c r="E90" s="3">
        <f>IFERROR(((SUMIFS(Feuil1!I:I,Feuil1!L:L,"Under-Forecasted",Feuil1!C:C,B90))*D90),"")</f>
        <v>-47987.342504356857</v>
      </c>
    </row>
    <row r="91" spans="1:5" x14ac:dyDescent="0.25">
      <c r="A91" s="1" t="s">
        <v>119</v>
      </c>
      <c r="B91" s="1">
        <v>6230583</v>
      </c>
      <c r="C91" s="1" t="s">
        <v>121</v>
      </c>
      <c r="D91" s="3">
        <v>12.309843400447427</v>
      </c>
      <c r="E91" s="3">
        <f>IFERROR(((SUMIFS(Feuil1!I:I,Feuil1!L:L,"Under-Forecasted",Feuil1!C:C,B91))*D91),"")</f>
        <v>-12876.096196868009</v>
      </c>
    </row>
    <row r="92" spans="1:5" x14ac:dyDescent="0.25">
      <c r="A92" s="1" t="s">
        <v>119</v>
      </c>
      <c r="B92" s="1">
        <v>6250163</v>
      </c>
      <c r="C92" s="1" t="s">
        <v>122</v>
      </c>
      <c r="D92" s="3">
        <v>12.309832665627537</v>
      </c>
      <c r="E92" s="3">
        <f>IFERROR(((SUMIFS(Feuil1!I:I,Feuil1!L:L,"Under-Forecasted",Feuil1!C:C,B92))*D92),"")</f>
        <v>-25272.086462533334</v>
      </c>
    </row>
    <row r="93" spans="1:5" x14ac:dyDescent="0.25">
      <c r="A93" s="1" t="s">
        <v>119</v>
      </c>
      <c r="B93" s="1">
        <v>6385806</v>
      </c>
      <c r="C93" s="1" t="s">
        <v>123</v>
      </c>
      <c r="D93" s="3">
        <v>51.959324791539558</v>
      </c>
      <c r="E93" s="3">
        <f>IFERROR(((SUMIFS(Feuil1!I:I,Feuil1!L:L,"Under-Forecasted",Feuil1!C:C,B93))*D93),"")</f>
        <v>0</v>
      </c>
    </row>
    <row r="94" spans="1:5" x14ac:dyDescent="0.25">
      <c r="A94" s="1" t="s">
        <v>119</v>
      </c>
      <c r="B94" s="1">
        <v>6385808</v>
      </c>
      <c r="C94" s="1" t="s">
        <v>124</v>
      </c>
      <c r="D94" s="3">
        <v>122.20829895872818</v>
      </c>
      <c r="E94" s="3">
        <f>IFERROR(((SUMIFS(Feuil1!I:I,Feuil1!L:L,"Under-Forecasted",Feuil1!C:C,B94))*D94),"")</f>
        <v>-22975.160204240896</v>
      </c>
    </row>
    <row r="95" spans="1:5" x14ac:dyDescent="0.25">
      <c r="A95" s="1" t="s">
        <v>119</v>
      </c>
      <c r="B95" s="1">
        <v>6379645</v>
      </c>
      <c r="C95" s="1" t="s">
        <v>125</v>
      </c>
      <c r="D95" s="3">
        <v>108.62854602370308</v>
      </c>
      <c r="E95" s="3">
        <f>IFERROR(((SUMIFS(Feuil1!I:I,Feuil1!L:L,"Under-Forecasted",Feuil1!C:C,B95))*D95),"")</f>
        <v>-59745.700313036694</v>
      </c>
    </row>
    <row r="96" spans="1:5" x14ac:dyDescent="0.25">
      <c r="A96" s="1" t="s">
        <v>126</v>
      </c>
      <c r="B96" s="1">
        <v>6174033</v>
      </c>
      <c r="C96" s="1" t="s">
        <v>127</v>
      </c>
      <c r="D96" s="3">
        <v>207.46744059495737</v>
      </c>
      <c r="E96" s="3">
        <f>IFERROR(((SUMIFS(Feuil1!I:I,Feuil1!L:L,"Under-Forecasted",Feuil1!C:C,B96))*D96),"")</f>
        <v>-49377.250861599852</v>
      </c>
    </row>
    <row r="97" spans="1:5" x14ac:dyDescent="0.25">
      <c r="A97" s="1" t="s">
        <v>126</v>
      </c>
      <c r="B97" s="1">
        <v>6250884</v>
      </c>
      <c r="C97" s="1" t="s">
        <v>128</v>
      </c>
      <c r="D97" s="3">
        <v>117.56845043653857</v>
      </c>
      <c r="E97" s="3">
        <f>IFERROR(((SUMIFS(Feuil1!I:I,Feuil1!L:L,"Under-Forecasted",Feuil1!C:C,B97))*D97),"")</f>
        <v>-39738.136247550035</v>
      </c>
    </row>
    <row r="98" spans="1:5" x14ac:dyDescent="0.25">
      <c r="A98" s="1" t="s">
        <v>126</v>
      </c>
      <c r="B98" s="1">
        <v>6250888</v>
      </c>
      <c r="C98" s="1" t="s">
        <v>129</v>
      </c>
      <c r="D98" s="3">
        <v>66.209210830826194</v>
      </c>
      <c r="E98" s="3">
        <f>IFERROR(((SUMIFS(Feuil1!I:I,Feuil1!L:L,"Under-Forecasted",Feuil1!C:C,B98))*D98),"")</f>
        <v>-10990.728997917147</v>
      </c>
    </row>
    <row r="99" spans="1:5" x14ac:dyDescent="0.25">
      <c r="A99" s="1" t="s">
        <v>126</v>
      </c>
      <c r="B99" s="1">
        <v>6294055</v>
      </c>
      <c r="C99" s="1" t="s">
        <v>130</v>
      </c>
      <c r="D99" s="3">
        <v>138.30799433867506</v>
      </c>
      <c r="E99" s="3">
        <f>IFERROR(((SUMIFS(Feuil1!I:I,Feuil1!L:L,"Under-Forecasted",Feuil1!C:C,B99))*D99),"")</f>
        <v>-6915.3997169337526</v>
      </c>
    </row>
    <row r="100" spans="1:5" x14ac:dyDescent="0.25">
      <c r="A100" s="1" t="s">
        <v>131</v>
      </c>
      <c r="B100" s="1">
        <v>6427564</v>
      </c>
      <c r="C100" s="1" t="s">
        <v>132</v>
      </c>
      <c r="D100" s="3" t="s">
        <v>25</v>
      </c>
      <c r="E100" s="3" t="str">
        <f>IFERROR(((SUMIFS(Feuil1!I:I,Feuil1!L:L,"Under-Forecasted",Feuil1!C:C,B100))*D100),"")</f>
        <v/>
      </c>
    </row>
    <row r="101" spans="1:5" x14ac:dyDescent="0.25">
      <c r="A101" s="1" t="s">
        <v>131</v>
      </c>
      <c r="B101" s="1">
        <v>6427570</v>
      </c>
      <c r="C101" s="1" t="s">
        <v>133</v>
      </c>
      <c r="D101" s="3" t="s">
        <v>25</v>
      </c>
      <c r="E101" s="3" t="str">
        <f>IFERROR(((SUMIFS(Feuil1!I:I,Feuil1!L:L,"Under-Forecasted",Feuil1!C:C,B101))*D101),"")</f>
        <v/>
      </c>
    </row>
    <row r="102" spans="1:5" x14ac:dyDescent="0.25">
      <c r="A102" s="1" t="s">
        <v>131</v>
      </c>
      <c r="B102" s="1">
        <v>6427574</v>
      </c>
      <c r="C102" s="1" t="s">
        <v>134</v>
      </c>
      <c r="D102" s="3" t="s">
        <v>25</v>
      </c>
      <c r="E102" s="3" t="str">
        <f>IFERROR(((SUMIFS(Feuil1!I:I,Feuil1!L:L,"Under-Forecasted",Feuil1!C:C,B102))*D102),"")</f>
        <v/>
      </c>
    </row>
    <row r="103" spans="1:5" x14ac:dyDescent="0.25">
      <c r="A103" s="1" t="s">
        <v>131</v>
      </c>
      <c r="B103" s="1">
        <v>6427580</v>
      </c>
      <c r="C103" s="1" t="s">
        <v>135</v>
      </c>
      <c r="D103" s="3">
        <v>12.569836217329778</v>
      </c>
      <c r="E103" s="3">
        <f>IFERROR(((SUMIFS(Feuil1!I:I,Feuil1!L:L,"Under-Forecasted",Feuil1!C:C,B103))*D103),"")</f>
        <v>-6347.7672897515376</v>
      </c>
    </row>
    <row r="104" spans="1:5" x14ac:dyDescent="0.25">
      <c r="A104" s="1" t="s">
        <v>131</v>
      </c>
      <c r="B104" s="1">
        <v>6427582</v>
      </c>
      <c r="C104" s="1" t="s">
        <v>136</v>
      </c>
      <c r="D104" s="3" t="s">
        <v>25</v>
      </c>
      <c r="E104" s="3" t="str">
        <f>IFERROR(((SUMIFS(Feuil1!I:I,Feuil1!L:L,"Under-Forecasted",Feuil1!C:C,B104))*D104),"")</f>
        <v/>
      </c>
    </row>
    <row r="105" spans="1:5" x14ac:dyDescent="0.25">
      <c r="A105" s="1" t="s">
        <v>131</v>
      </c>
      <c r="B105" s="1">
        <v>6427584</v>
      </c>
      <c r="C105" s="1" t="s">
        <v>137</v>
      </c>
      <c r="D105" s="3" t="s">
        <v>25</v>
      </c>
      <c r="E105" s="3" t="str">
        <f>IFERROR(((SUMIFS(Feuil1!I:I,Feuil1!L:L,"Under-Forecasted",Feuil1!C:C,B105))*D105),"")</f>
        <v/>
      </c>
    </row>
    <row r="106" spans="1:5" x14ac:dyDescent="0.25">
      <c r="A106" s="1" t="s">
        <v>131</v>
      </c>
      <c r="B106" s="1">
        <v>6431224</v>
      </c>
      <c r="C106" s="1" t="s">
        <v>138</v>
      </c>
      <c r="D106" s="3" t="s">
        <v>25</v>
      </c>
      <c r="E106" s="3" t="str">
        <f>IFERROR(((SUMIFS(Feuil1!I:I,Feuil1!L:L,"Under-Forecasted",Feuil1!C:C,B106))*D106),"")</f>
        <v/>
      </c>
    </row>
    <row r="107" spans="1:5" x14ac:dyDescent="0.25">
      <c r="A107" s="1" t="s">
        <v>131</v>
      </c>
      <c r="B107" s="1">
        <v>6431226</v>
      </c>
      <c r="C107" s="1" t="s">
        <v>139</v>
      </c>
      <c r="D107" s="3" t="s">
        <v>25</v>
      </c>
      <c r="E107" s="3" t="str">
        <f>IFERROR(((SUMIFS(Feuil1!I:I,Feuil1!L:L,"Under-Forecasted",Feuil1!C:C,B107))*D107),"")</f>
        <v/>
      </c>
    </row>
    <row r="108" spans="1:5" x14ac:dyDescent="0.25">
      <c r="A108" s="1" t="s">
        <v>131</v>
      </c>
      <c r="B108" s="1">
        <v>6440276</v>
      </c>
      <c r="C108" s="1" t="s">
        <v>140</v>
      </c>
      <c r="D108" s="3" t="s">
        <v>25</v>
      </c>
      <c r="E108" s="3" t="str">
        <f>IFERROR(((SUMIFS(Feuil1!I:I,Feuil1!L:L,"Under-Forecasted",Feuil1!C:C,B108))*D108),"")</f>
        <v/>
      </c>
    </row>
    <row r="109" spans="1:5" x14ac:dyDescent="0.25">
      <c r="A109" s="1" t="s">
        <v>131</v>
      </c>
      <c r="B109" s="1">
        <v>6444008</v>
      </c>
      <c r="C109" s="1" t="s">
        <v>141</v>
      </c>
      <c r="D109" s="3" t="s">
        <v>25</v>
      </c>
      <c r="E109" s="3" t="str">
        <f>IFERROR(((SUMIFS(Feuil1!I:I,Feuil1!L:L,"Under-Forecasted",Feuil1!C:C,B109))*D109),"")</f>
        <v/>
      </c>
    </row>
    <row r="110" spans="1:5" x14ac:dyDescent="0.25">
      <c r="A110" s="1" t="s">
        <v>142</v>
      </c>
      <c r="B110" s="1">
        <v>6251060</v>
      </c>
      <c r="C110" s="1" t="s">
        <v>143</v>
      </c>
      <c r="D110" s="3">
        <v>26.47960971402388</v>
      </c>
      <c r="E110" s="3">
        <f>IFERROR(((SUMIFS(Feuil1!I:I,Feuil1!L:L,"Under-Forecasted",Feuil1!C:C,B110))*D110),"")</f>
        <v>0</v>
      </c>
    </row>
    <row r="111" spans="1:5" x14ac:dyDescent="0.25">
      <c r="A111" s="1" t="s">
        <v>142</v>
      </c>
      <c r="B111" s="1">
        <v>6330767</v>
      </c>
      <c r="C111" s="1" t="s">
        <v>144</v>
      </c>
      <c r="D111" s="3">
        <v>43.029489526133823</v>
      </c>
      <c r="E111" s="3">
        <f>IFERROR(((SUMIFS(Feuil1!I:I,Feuil1!L:L,"Under-Forecasted",Feuil1!C:C,B111))*D111),"")</f>
        <v>-8864.0748423835666</v>
      </c>
    </row>
    <row r="112" spans="1:5" x14ac:dyDescent="0.25">
      <c r="A112" s="1" t="s">
        <v>142</v>
      </c>
      <c r="B112" s="1">
        <v>6331778</v>
      </c>
      <c r="C112" s="1" t="s">
        <v>145</v>
      </c>
      <c r="D112" s="3">
        <v>12.569808110407411</v>
      </c>
      <c r="E112" s="3">
        <f>IFERROR(((SUMIFS(Feuil1!I:I,Feuil1!L:L,"Under-Forecasted",Feuil1!C:C,B112))*D112),"")</f>
        <v>-18628.455619623783</v>
      </c>
    </row>
    <row r="113" spans="1:5" x14ac:dyDescent="0.25">
      <c r="A113" s="1" t="s">
        <v>142</v>
      </c>
      <c r="B113" s="1">
        <v>6331877</v>
      </c>
      <c r="C113" s="1" t="s">
        <v>146</v>
      </c>
      <c r="D113" s="3">
        <v>29.789534395973153</v>
      </c>
      <c r="E113" s="3">
        <f>IFERROR(((SUMIFS(Feuil1!I:I,Feuil1!L:L,"Under-Forecasted",Feuil1!C:C,B113))*D113),"")</f>
        <v>-11081.706795302012</v>
      </c>
    </row>
    <row r="114" spans="1:5" x14ac:dyDescent="0.25">
      <c r="A114" s="1" t="s">
        <v>142</v>
      </c>
      <c r="B114" s="1">
        <v>6391173</v>
      </c>
      <c r="C114" s="1" t="s">
        <v>147</v>
      </c>
      <c r="D114" s="3" t="s">
        <v>25</v>
      </c>
      <c r="E114" s="3" t="str">
        <f>IFERROR(((SUMIFS(Feuil1!I:I,Feuil1!L:L,"Under-Forecasted",Feuil1!C:C,B114))*D114),"")</f>
        <v/>
      </c>
    </row>
    <row r="115" spans="1:5" x14ac:dyDescent="0.25">
      <c r="A115" s="1" t="s">
        <v>142</v>
      </c>
      <c r="B115" s="1">
        <v>6333557</v>
      </c>
      <c r="C115" s="1" t="s">
        <v>148</v>
      </c>
      <c r="D115" s="3">
        <v>66.209136176661616</v>
      </c>
      <c r="E115" s="3">
        <f>IFERROR(((SUMIFS(Feuil1!I:I,Feuil1!L:L,"Under-Forecasted",Feuil1!C:C,B115))*D115),"")</f>
        <v>-794.50963411993939</v>
      </c>
    </row>
    <row r="116" spans="1:5" x14ac:dyDescent="0.25">
      <c r="A116" s="1" t="s">
        <v>142</v>
      </c>
      <c r="B116" s="1">
        <v>6333559</v>
      </c>
      <c r="C116" s="1" t="s">
        <v>149</v>
      </c>
      <c r="D116" s="3">
        <v>152.1492489613295</v>
      </c>
      <c r="E116" s="3">
        <f>IFERROR(((SUMIFS(Feuil1!I:I,Feuil1!L:L,"Under-Forecasted",Feuil1!C:C,B116))*D116),"")</f>
        <v>0</v>
      </c>
    </row>
    <row r="117" spans="1:5" x14ac:dyDescent="0.25">
      <c r="A117" s="1" t="s">
        <v>142</v>
      </c>
      <c r="B117" s="1">
        <v>6378992</v>
      </c>
      <c r="C117" s="1" t="s">
        <v>150</v>
      </c>
      <c r="D117" s="3">
        <v>6.2799236605307351</v>
      </c>
      <c r="E117" s="3">
        <f>IFERROR(((SUMIFS(Feuil1!I:I,Feuil1!L:L,"Under-Forecasted",Feuil1!C:C,B117))*D117),"")</f>
        <v>-4622.0238141506206</v>
      </c>
    </row>
    <row r="118" spans="1:5" x14ac:dyDescent="0.25">
      <c r="A118" s="1" t="s">
        <v>142</v>
      </c>
      <c r="B118" s="1">
        <v>6378993</v>
      </c>
      <c r="C118" s="1" t="s">
        <v>151</v>
      </c>
      <c r="D118" s="3">
        <v>6.2799221249350197</v>
      </c>
      <c r="E118" s="3">
        <f>IFERROR(((SUMIFS(Feuil1!I:I,Feuil1!L:L,"Under-Forecasted",Feuil1!C:C,B118))*D118),"")</f>
        <v>-5727.2889779407378</v>
      </c>
    </row>
    <row r="119" spans="1:5" x14ac:dyDescent="0.25">
      <c r="A119" s="1" t="s">
        <v>142</v>
      </c>
      <c r="B119" s="1">
        <v>6365773</v>
      </c>
      <c r="C119" s="1" t="s">
        <v>152</v>
      </c>
      <c r="D119" s="3">
        <v>33.099533661409325</v>
      </c>
      <c r="E119" s="3">
        <f>IFERROR(((SUMIFS(Feuil1!I:I,Feuil1!L:L,"Under-Forecasted",Feuil1!C:C,B119))*D119),"")</f>
        <v>-46074.550856681781</v>
      </c>
    </row>
    <row r="120" spans="1:5" x14ac:dyDescent="0.25">
      <c r="A120" s="1" t="s">
        <v>142</v>
      </c>
      <c r="B120" s="1">
        <v>6378994</v>
      </c>
      <c r="C120" s="1" t="s">
        <v>153</v>
      </c>
      <c r="D120" s="3">
        <v>43.029345966574546</v>
      </c>
      <c r="E120" s="3">
        <f>IFERROR(((SUMIFS(Feuil1!I:I,Feuil1!L:L,"Under-Forecasted",Feuil1!C:C,B120))*D120),"")</f>
        <v>0</v>
      </c>
    </row>
    <row r="121" spans="1:5" x14ac:dyDescent="0.25">
      <c r="A121" s="1" t="s">
        <v>142</v>
      </c>
      <c r="B121" s="1">
        <v>6378995</v>
      </c>
      <c r="C121" s="1" t="s">
        <v>154</v>
      </c>
      <c r="D121" s="3">
        <v>21.989717381934611</v>
      </c>
      <c r="E121" s="3">
        <f>IFERROR(((SUMIFS(Feuil1!I:I,Feuil1!L:L,"Under-Forecasted",Feuil1!C:C,B121))*D121),"")</f>
        <v>-5673.3470845391294</v>
      </c>
    </row>
    <row r="122" spans="1:5" x14ac:dyDescent="0.25">
      <c r="A122" s="1" t="s">
        <v>142</v>
      </c>
      <c r="B122" s="1">
        <v>6378996</v>
      </c>
      <c r="C122" s="1" t="s">
        <v>155</v>
      </c>
      <c r="D122" s="3">
        <v>66.209102348993284</v>
      </c>
      <c r="E122" s="3">
        <f>IFERROR(((SUMIFS(Feuil1!I:I,Feuil1!L:L,"Under-Forecasted",Feuil1!C:C,B122))*D122),"")</f>
        <v>0</v>
      </c>
    </row>
    <row r="123" spans="1:5" x14ac:dyDescent="0.25">
      <c r="A123" s="1" t="s">
        <v>142</v>
      </c>
      <c r="B123" s="1">
        <v>6378997</v>
      </c>
      <c r="C123" s="1" t="s">
        <v>156</v>
      </c>
      <c r="D123" s="3">
        <v>56.279220568686576</v>
      </c>
      <c r="E123" s="3">
        <f>IFERROR(((SUMIFS(Feuil1!I:I,Feuil1!L:L,"Under-Forecasted",Feuil1!C:C,B123))*D123),"")</f>
        <v>-6528.3895859676431</v>
      </c>
    </row>
    <row r="124" spans="1:5" x14ac:dyDescent="0.25">
      <c r="A124" s="1" t="s">
        <v>142</v>
      </c>
      <c r="B124" s="1">
        <v>6378998</v>
      </c>
      <c r="C124" s="1" t="s">
        <v>157</v>
      </c>
      <c r="D124" s="3">
        <v>66.209074992704984</v>
      </c>
      <c r="E124" s="3">
        <f>IFERROR(((SUMIFS(Feuil1!I:I,Feuil1!L:L,"Under-Forecasted",Feuil1!C:C,B124))*D124),"")</f>
        <v>-34163.882696235771</v>
      </c>
    </row>
    <row r="125" spans="1:5" x14ac:dyDescent="0.25">
      <c r="A125" s="1" t="s">
        <v>142</v>
      </c>
      <c r="B125" s="1">
        <v>6378999</v>
      </c>
      <c r="C125" s="1" t="s">
        <v>158</v>
      </c>
      <c r="D125" s="3">
        <v>29.789520118473707</v>
      </c>
      <c r="E125" s="3">
        <f>IFERROR(((SUMIFS(Feuil1!I:I,Feuil1!L:L,"Under-Forecasted",Feuil1!C:C,B125))*D125),"")</f>
        <v>-2144.8454485301068</v>
      </c>
    </row>
    <row r="126" spans="1:5" x14ac:dyDescent="0.25">
      <c r="A126" s="1" t="s">
        <v>142</v>
      </c>
      <c r="B126" s="1">
        <v>6379000</v>
      </c>
      <c r="C126" s="1" t="s">
        <v>159</v>
      </c>
      <c r="D126" s="3">
        <v>9.4198942671815828</v>
      </c>
      <c r="E126" s="3">
        <f>IFERROR(((SUMIFS(Feuil1!I:I,Feuil1!L:L,"Under-Forecasted",Feuil1!C:C,B126))*D126),"")</f>
        <v>-7535.9154137452661</v>
      </c>
    </row>
    <row r="127" spans="1:5" x14ac:dyDescent="0.25">
      <c r="A127" s="1" t="s">
        <v>142</v>
      </c>
      <c r="B127" s="1">
        <v>6427560</v>
      </c>
      <c r="C127" s="1" t="s">
        <v>160</v>
      </c>
      <c r="D127" s="3">
        <v>21.989698422142272</v>
      </c>
      <c r="E127" s="3">
        <f>IFERROR(((SUMIFS(Feuil1!I:I,Feuil1!L:L,"Under-Forecasted",Feuil1!C:C,B127))*D127),"")</f>
        <v>-36019.126015469039</v>
      </c>
    </row>
    <row r="128" spans="1:5" x14ac:dyDescent="0.25">
      <c r="A128" s="1" t="s">
        <v>142</v>
      </c>
      <c r="B128" s="1">
        <v>6427562</v>
      </c>
      <c r="C128" s="1" t="s">
        <v>161</v>
      </c>
      <c r="D128" s="3">
        <v>29.789595520941752</v>
      </c>
      <c r="E128" s="3">
        <f>IFERROR(((SUMIFS(Feuil1!I:I,Feuil1!L:L,"Under-Forecasted",Feuil1!C:C,B128))*D128),"")</f>
        <v>-8817.7202741987585</v>
      </c>
    </row>
    <row r="129" spans="1:5" x14ac:dyDescent="0.25">
      <c r="A129" s="1" t="s">
        <v>142</v>
      </c>
      <c r="B129" s="1">
        <v>6427566</v>
      </c>
      <c r="C129" s="1" t="s">
        <v>162</v>
      </c>
      <c r="D129" s="3" t="s">
        <v>25</v>
      </c>
      <c r="E129" s="3" t="str">
        <f>IFERROR(((SUMIFS(Feuil1!I:I,Feuil1!L:L,"Under-Forecasted",Feuil1!C:C,B129))*D129),"")</f>
        <v/>
      </c>
    </row>
    <row r="130" spans="1:5" x14ac:dyDescent="0.25">
      <c r="A130" s="1" t="s">
        <v>142</v>
      </c>
      <c r="B130" s="1">
        <v>6427568</v>
      </c>
      <c r="C130" s="1" t="s">
        <v>163</v>
      </c>
      <c r="D130" s="3">
        <v>6.2799177242702795</v>
      </c>
      <c r="E130" s="3">
        <f>IFERROR(((SUMIFS(Feuil1!I:I,Feuil1!L:L,"Under-Forecasted",Feuil1!C:C,B130))*D130),"")</f>
        <v>0</v>
      </c>
    </row>
    <row r="131" spans="1:5" x14ac:dyDescent="0.25">
      <c r="A131" s="1" t="s">
        <v>142</v>
      </c>
      <c r="B131" s="1">
        <v>6427572</v>
      </c>
      <c r="C131" s="1" t="s">
        <v>164</v>
      </c>
      <c r="D131" s="3">
        <v>43.029405876961007</v>
      </c>
      <c r="E131" s="3">
        <f>IFERROR(((SUMIFS(Feuil1!I:I,Feuil1!L:L,"Under-Forecasted",Feuil1!C:C,B131))*D131),"")</f>
        <v>-17555.997597800091</v>
      </c>
    </row>
    <row r="132" spans="1:5" x14ac:dyDescent="0.25">
      <c r="A132" s="1" t="s">
        <v>142</v>
      </c>
      <c r="B132" s="1">
        <v>6427576</v>
      </c>
      <c r="C132" s="1" t="s">
        <v>165</v>
      </c>
      <c r="D132" s="3" t="s">
        <v>25</v>
      </c>
      <c r="E132" s="3" t="str">
        <f>IFERROR(((SUMIFS(Feuil1!I:I,Feuil1!L:L,"Under-Forecasted",Feuil1!C:C,B132))*D132),"")</f>
        <v/>
      </c>
    </row>
    <row r="133" spans="1:5" x14ac:dyDescent="0.25">
      <c r="A133" s="1" t="s">
        <v>142</v>
      </c>
      <c r="B133" s="1">
        <v>6427578</v>
      </c>
      <c r="C133" s="1" t="s">
        <v>166</v>
      </c>
      <c r="D133" s="3">
        <v>21.989708138940124</v>
      </c>
      <c r="E133" s="3">
        <f>IFERROR(((SUMIFS(Feuil1!I:I,Feuil1!L:L,"Under-Forecasted",Feuil1!C:C,B133))*D133),"")</f>
        <v>-20890.222731993119</v>
      </c>
    </row>
    <row r="134" spans="1:5" x14ac:dyDescent="0.25">
      <c r="A134" s="1" t="s">
        <v>142</v>
      </c>
      <c r="B134" s="1">
        <v>6427586</v>
      </c>
      <c r="C134" s="1" t="s">
        <v>167</v>
      </c>
      <c r="D134" s="3" t="s">
        <v>25</v>
      </c>
      <c r="E134" s="3" t="str">
        <f>IFERROR(((SUMIFS(Feuil1!I:I,Feuil1!L:L,"Under-Forecasted",Feuil1!C:C,B134))*D134),"")</f>
        <v/>
      </c>
    </row>
    <row r="135" spans="1:5" x14ac:dyDescent="0.25">
      <c r="A135" s="1" t="s">
        <v>142</v>
      </c>
      <c r="B135" s="1">
        <v>6427588</v>
      </c>
      <c r="C135" s="1" t="s">
        <v>168</v>
      </c>
      <c r="D135" s="3" t="s">
        <v>25</v>
      </c>
      <c r="E135" s="3" t="str">
        <f>IFERROR(((SUMIFS(Feuil1!I:I,Feuil1!L:L,"Under-Forecasted",Feuil1!C:C,B135))*D135),"")</f>
        <v/>
      </c>
    </row>
    <row r="136" spans="1:5" x14ac:dyDescent="0.25">
      <c r="A136" s="1" t="s">
        <v>142</v>
      </c>
      <c r="B136" s="1">
        <v>6427592</v>
      </c>
      <c r="C136" s="1" t="s">
        <v>169</v>
      </c>
      <c r="D136" s="3" t="s">
        <v>25</v>
      </c>
      <c r="E136" s="3" t="str">
        <f>IFERROR(((SUMIFS(Feuil1!I:I,Feuil1!L:L,"Under-Forecasted",Feuil1!C:C,B136))*D136),"")</f>
        <v/>
      </c>
    </row>
    <row r="137" spans="1:5" x14ac:dyDescent="0.25">
      <c r="A137" s="1" t="s">
        <v>142</v>
      </c>
      <c r="B137" s="1">
        <v>6431230</v>
      </c>
      <c r="C137" s="1" t="s">
        <v>170</v>
      </c>
      <c r="D137" s="3" t="s">
        <v>25</v>
      </c>
      <c r="E137" s="3" t="str">
        <f>IFERROR(((SUMIFS(Feuil1!I:I,Feuil1!L:L,"Under-Forecasted",Feuil1!C:C,B137))*D137),"")</f>
        <v/>
      </c>
    </row>
    <row r="138" spans="1:5" x14ac:dyDescent="0.25">
      <c r="A138" s="1" t="s">
        <v>142</v>
      </c>
      <c r="B138" s="1">
        <v>6440280</v>
      </c>
      <c r="C138" s="1" t="s">
        <v>171</v>
      </c>
      <c r="D138" s="3" t="s">
        <v>25</v>
      </c>
      <c r="E138" s="3" t="str">
        <f>IFERROR(((SUMIFS(Feuil1!I:I,Feuil1!L:L,"Under-Forecasted",Feuil1!C:C,B138))*D138),"")</f>
        <v/>
      </c>
    </row>
    <row r="139" spans="1:5" x14ac:dyDescent="0.25">
      <c r="A139" s="1" t="s">
        <v>172</v>
      </c>
      <c r="B139" s="1">
        <v>6420667</v>
      </c>
      <c r="C139" s="1" t="s">
        <v>173</v>
      </c>
      <c r="D139" s="3">
        <v>4.2999494252245114</v>
      </c>
      <c r="E139" s="3">
        <f>IFERROR(((SUMIFS(Feuil1!I:I,Feuil1!L:L,"Under-Forecasted",Feuil1!C:C,B139))*D139),"")</f>
        <v>-739.59130113861602</v>
      </c>
    </row>
    <row r="140" spans="1:5" x14ac:dyDescent="0.25">
      <c r="A140" s="1" t="s">
        <v>172</v>
      </c>
      <c r="B140" s="1">
        <v>6420669</v>
      </c>
      <c r="C140" s="1" t="s">
        <v>174</v>
      </c>
      <c r="D140" s="3">
        <v>4.2999599808432887</v>
      </c>
      <c r="E140" s="3">
        <f>IFERROR(((SUMIFS(Feuil1!I:I,Feuil1!L:L,"Under-Forecasted",Feuil1!C:C,B140))*D140),"")</f>
        <v>-9649.11019701234</v>
      </c>
    </row>
    <row r="141" spans="1:5" x14ac:dyDescent="0.25">
      <c r="A141" s="1" t="s">
        <v>172</v>
      </c>
      <c r="B141" s="1">
        <v>6425720</v>
      </c>
      <c r="C141" s="1" t="s">
        <v>175</v>
      </c>
      <c r="D141" s="3">
        <v>2.4531762135164663</v>
      </c>
      <c r="E141" s="3">
        <f>IFERROR(((SUMIFS(Feuil1!I:I,Feuil1!L:L,"Under-Forecasted",Feuil1!C:C,B141))*D141),"")</f>
        <v>-6098.5960668019352</v>
      </c>
    </row>
    <row r="142" spans="1:5" x14ac:dyDescent="0.25">
      <c r="A142" s="1" t="s">
        <v>172</v>
      </c>
      <c r="B142" s="1">
        <v>6425722</v>
      </c>
      <c r="C142" s="1" t="s">
        <v>176</v>
      </c>
      <c r="D142" s="3">
        <v>15.389805913295847</v>
      </c>
      <c r="E142" s="3">
        <f>IFERROR(((SUMIFS(Feuil1!I:I,Feuil1!L:L,"Under-Forecasted",Feuil1!C:C,B142))*D142),"")</f>
        <v>-369.35534191910034</v>
      </c>
    </row>
    <row r="143" spans="1:5" x14ac:dyDescent="0.25">
      <c r="A143" s="1" t="s">
        <v>172</v>
      </c>
      <c r="B143" s="1">
        <v>6430864</v>
      </c>
      <c r="C143" s="1" t="s">
        <v>177</v>
      </c>
      <c r="D143" s="3">
        <v>32.46957115231487</v>
      </c>
      <c r="E143" s="3">
        <f>IFERROR(((SUMIFS(Feuil1!I:I,Feuil1!L:L,"Under-Forecasted",Feuil1!C:C,B143))*D143),"")</f>
        <v>0</v>
      </c>
    </row>
    <row r="144" spans="1:5" x14ac:dyDescent="0.25">
      <c r="A144" s="1" t="s">
        <v>172</v>
      </c>
      <c r="B144" s="1">
        <v>6425724</v>
      </c>
      <c r="C144" s="1" t="s">
        <v>178</v>
      </c>
      <c r="D144" s="3">
        <v>18.469752050708426</v>
      </c>
      <c r="E144" s="3">
        <f>IFERROR(((SUMIFS(Feuil1!I:I,Feuil1!L:L,"Under-Forecasted",Feuil1!C:C,B144))*D144),"")</f>
        <v>-7166.2637956748695</v>
      </c>
    </row>
    <row r="145" spans="1:5" x14ac:dyDescent="0.25">
      <c r="A145" s="1" t="s">
        <v>172</v>
      </c>
      <c r="B145" s="1">
        <v>6425726</v>
      </c>
      <c r="C145" s="1" t="s">
        <v>179</v>
      </c>
      <c r="D145" s="3">
        <v>9.4198607111443131</v>
      </c>
      <c r="E145" s="3">
        <f>IFERROR(((SUMIFS(Feuil1!I:I,Feuil1!L:L,"Under-Forecasted",Feuil1!C:C,B145))*D145),"")</f>
        <v>-9645.9373682117766</v>
      </c>
    </row>
    <row r="146" spans="1:5" x14ac:dyDescent="0.25">
      <c r="A146" s="1" t="s">
        <v>172</v>
      </c>
      <c r="B146" s="1">
        <v>6425728</v>
      </c>
      <c r="C146" s="1" t="s">
        <v>180</v>
      </c>
      <c r="D146" s="3">
        <v>12.569821094115811</v>
      </c>
      <c r="E146" s="3">
        <f>IFERROR(((SUMIFS(Feuil1!I:I,Feuil1!L:L,"Under-Forecasted",Feuil1!C:C,B146))*D146),"")</f>
        <v>-7554.462477563603</v>
      </c>
    </row>
    <row r="147" spans="1:5" x14ac:dyDescent="0.25">
      <c r="A147" s="1" t="s">
        <v>172</v>
      </c>
      <c r="B147" s="1">
        <v>6425730</v>
      </c>
      <c r="C147" s="1" t="s">
        <v>181</v>
      </c>
      <c r="D147" s="3">
        <v>29.229624436885167</v>
      </c>
      <c r="E147" s="3">
        <f>IFERROR(((SUMIFS(Feuil1!I:I,Feuil1!L:L,"Under-Forecasted",Feuil1!C:C,B147))*D147),"")</f>
        <v>-5144.4139008917891</v>
      </c>
    </row>
    <row r="148" spans="1:5" x14ac:dyDescent="0.25">
      <c r="A148" s="1" t="s">
        <v>172</v>
      </c>
      <c r="B148" s="1">
        <v>6379006</v>
      </c>
      <c r="C148" s="1" t="s">
        <v>182</v>
      </c>
      <c r="D148" s="3">
        <v>18.469798657718119</v>
      </c>
      <c r="E148" s="3">
        <f>IFERROR(((SUMIFS(Feuil1!I:I,Feuil1!L:L,"Under-Forecasted",Feuil1!C:C,B148))*D148),"")</f>
        <v>0</v>
      </c>
    </row>
    <row r="149" spans="1:5" x14ac:dyDescent="0.25">
      <c r="A149" s="1" t="s">
        <v>172</v>
      </c>
      <c r="B149" s="1">
        <v>6379007</v>
      </c>
      <c r="C149" s="1" t="s">
        <v>183</v>
      </c>
      <c r="D149" s="3">
        <v>12.309842010921672</v>
      </c>
      <c r="E149" s="3">
        <f>IFERROR(((SUMIFS(Feuil1!I:I,Feuil1!L:L,"Under-Forecasted",Feuil1!C:C,B149))*D149),"")</f>
        <v>-32313.33527866939</v>
      </c>
    </row>
    <row r="150" spans="1:5" x14ac:dyDescent="0.25">
      <c r="A150" s="1" t="s">
        <v>172</v>
      </c>
      <c r="B150" s="1">
        <v>6379009</v>
      </c>
      <c r="C150" s="1" t="s">
        <v>184</v>
      </c>
      <c r="D150" s="3">
        <v>12.309706989687346</v>
      </c>
      <c r="E150" s="3">
        <f>IFERROR(((SUMIFS(Feuil1!I:I,Feuil1!L:L,"Under-Forecasted",Feuil1!C:C,B150))*D150),"")</f>
        <v>-3692.9120969062037</v>
      </c>
    </row>
    <row r="151" spans="1:5" x14ac:dyDescent="0.25">
      <c r="A151" s="1" t="s">
        <v>172</v>
      </c>
      <c r="B151" s="1">
        <v>6379010</v>
      </c>
      <c r="C151" s="1" t="s">
        <v>185</v>
      </c>
      <c r="D151" s="3">
        <v>12.309806946251166</v>
      </c>
      <c r="E151" s="3">
        <f>IFERROR(((SUMIFS(Feuil1!I:I,Feuil1!L:L,"Under-Forecasted",Feuil1!C:C,B151))*D151),"")</f>
        <v>-14956.415439695167</v>
      </c>
    </row>
    <row r="152" spans="1:5" x14ac:dyDescent="0.25">
      <c r="A152" s="1" t="s">
        <v>172</v>
      </c>
      <c r="B152" s="1">
        <v>6379018</v>
      </c>
      <c r="C152" s="1" t="s">
        <v>186</v>
      </c>
      <c r="D152" s="3">
        <v>18.469798657718119</v>
      </c>
      <c r="E152" s="3">
        <f>IFERROR(((SUMIFS(Feuil1!I:I,Feuil1!L:L,"Under-Forecasted",Feuil1!C:C,B152))*D152),"")</f>
        <v>-1569.9328859060402</v>
      </c>
    </row>
    <row r="153" spans="1:5" x14ac:dyDescent="0.25">
      <c r="A153" s="1" t="s">
        <v>172</v>
      </c>
      <c r="B153" s="1">
        <v>6379022</v>
      </c>
      <c r="C153" s="1" t="s">
        <v>187</v>
      </c>
      <c r="D153" s="3">
        <v>12.309790135293492</v>
      </c>
      <c r="E153" s="3">
        <f>IFERROR(((SUMIFS(Feuil1!I:I,Feuil1!L:L,"Under-Forecasted",Feuil1!C:C,B153))*D153),"")</f>
        <v>-7078.1293277937575</v>
      </c>
    </row>
    <row r="154" spans="1:5" x14ac:dyDescent="0.25">
      <c r="A154" s="1" t="s">
        <v>172</v>
      </c>
      <c r="B154" s="1">
        <v>6379024</v>
      </c>
      <c r="C154" s="1" t="s">
        <v>188</v>
      </c>
      <c r="D154" s="3">
        <v>15.389656533754442</v>
      </c>
      <c r="E154" s="3">
        <f>IFERROR(((SUMIFS(Feuil1!I:I,Feuil1!L:L,"Under-Forecasted",Feuil1!C:C,B154))*D154),"")</f>
        <v>-1754.4208448480065</v>
      </c>
    </row>
    <row r="155" spans="1:5" x14ac:dyDescent="0.25">
      <c r="A155" s="1" t="s">
        <v>172</v>
      </c>
      <c r="B155" s="1">
        <v>6379026</v>
      </c>
      <c r="C155" s="1" t="s">
        <v>189</v>
      </c>
      <c r="D155" s="3">
        <v>42.222222222222221</v>
      </c>
      <c r="E155" s="3">
        <f>IFERROR(((SUMIFS(Feuil1!I:I,Feuil1!L:L,"Under-Forecasted",Feuil1!C:C,B155))*D155),"")</f>
        <v>0</v>
      </c>
    </row>
    <row r="156" spans="1:5" x14ac:dyDescent="0.25">
      <c r="A156" s="1" t="s">
        <v>172</v>
      </c>
      <c r="B156" s="1">
        <v>6385802</v>
      </c>
      <c r="C156" s="1" t="s">
        <v>190</v>
      </c>
      <c r="D156" s="3">
        <v>32.469638862256311</v>
      </c>
      <c r="E156" s="3">
        <f>IFERROR(((SUMIFS(Feuil1!I:I,Feuil1!L:L,"Under-Forecasted",Feuil1!C:C,B156))*D156),"")</f>
        <v>-551.98386065835723</v>
      </c>
    </row>
    <row r="157" spans="1:5" x14ac:dyDescent="0.25">
      <c r="A157" s="1" t="s">
        <v>172</v>
      </c>
      <c r="B157" s="1">
        <v>6379028</v>
      </c>
      <c r="C157" s="1" t="s">
        <v>191</v>
      </c>
      <c r="D157" s="3">
        <v>4.3101041193588001</v>
      </c>
      <c r="E157" s="3">
        <f>IFERROR(((SUMIFS(Feuil1!I:I,Feuil1!L:L,"Under-Forecasted",Feuil1!C:C,B157))*D157),"")</f>
        <v>0</v>
      </c>
    </row>
    <row r="158" spans="1:5" x14ac:dyDescent="0.25">
      <c r="A158" s="1" t="s">
        <v>172</v>
      </c>
      <c r="B158" s="1">
        <v>6379030</v>
      </c>
      <c r="C158" s="1" t="s">
        <v>192</v>
      </c>
      <c r="D158" s="3">
        <v>29.229512539738607</v>
      </c>
      <c r="E158" s="3">
        <f>IFERROR(((SUMIFS(Feuil1!I:I,Feuil1!L:L,"Under-Forecasted",Feuil1!C:C,B158))*D158),"")</f>
        <v>0</v>
      </c>
    </row>
    <row r="159" spans="1:5" x14ac:dyDescent="0.25">
      <c r="A159" s="1" t="s">
        <v>193</v>
      </c>
      <c r="B159" s="1">
        <v>6428376</v>
      </c>
      <c r="C159" s="1" t="s">
        <v>194</v>
      </c>
      <c r="D159" s="3">
        <v>12.309815849505735</v>
      </c>
      <c r="E159" s="3">
        <f>IFERROR(((SUMIFS(Feuil1!I:I,Feuil1!L:L,"Under-Forecasted",Feuil1!C:C,B159))*D159),"")</f>
        <v>-5834.8527126657182</v>
      </c>
    </row>
    <row r="160" spans="1:5" x14ac:dyDescent="0.25">
      <c r="A160" s="1" t="s">
        <v>193</v>
      </c>
      <c r="B160" s="1">
        <v>6288646</v>
      </c>
      <c r="C160" s="1" t="s">
        <v>195</v>
      </c>
      <c r="D160" s="3">
        <v>18.469752728483591</v>
      </c>
      <c r="E160" s="3">
        <f>IFERROR(((SUMIFS(Feuil1!I:I,Feuil1!L:L,"Under-Forecasted",Feuil1!C:C,B160))*D160),"")</f>
        <v>-100032.18077746713</v>
      </c>
    </row>
    <row r="161" spans="1:5" x14ac:dyDescent="0.25">
      <c r="A161" s="1" t="s">
        <v>193</v>
      </c>
      <c r="B161" s="1">
        <v>6288648</v>
      </c>
      <c r="C161" s="1" t="s">
        <v>196</v>
      </c>
      <c r="D161" s="3">
        <v>32.469528069434595</v>
      </c>
      <c r="E161" s="3">
        <f>IFERROR(((SUMIFS(Feuil1!I:I,Feuil1!L:L,"Under-Forecasted",Feuil1!C:C,B161))*D161),"")</f>
        <v>-55035.850077691641</v>
      </c>
    </row>
    <row r="162" spans="1:5" x14ac:dyDescent="0.25">
      <c r="A162" s="1" t="s">
        <v>193</v>
      </c>
      <c r="B162" s="1">
        <v>6431204</v>
      </c>
      <c r="C162" s="1" t="s">
        <v>197</v>
      </c>
      <c r="D162" s="3">
        <v>32.469617268274988</v>
      </c>
      <c r="E162" s="3">
        <f>IFERROR(((SUMIFS(Feuil1!I:I,Feuil1!L:L,"Under-Forecasted",Feuil1!C:C,B162))*D162),"")</f>
        <v>0</v>
      </c>
    </row>
    <row r="163" spans="1:5" x14ac:dyDescent="0.25">
      <c r="A163" s="1" t="s">
        <v>193</v>
      </c>
      <c r="B163" s="1">
        <v>6385793</v>
      </c>
      <c r="C163" s="1" t="s">
        <v>198</v>
      </c>
      <c r="D163" s="3">
        <v>29.230001813894432</v>
      </c>
      <c r="E163" s="3">
        <f>IFERROR(((SUMIFS(Feuil1!I:I,Feuil1!L:L,"Under-Forecasted",Feuil1!C:C,B163))*D163),"")</f>
        <v>0</v>
      </c>
    </row>
    <row r="164" spans="1:5" x14ac:dyDescent="0.25">
      <c r="A164" s="1" t="s">
        <v>193</v>
      </c>
      <c r="B164" s="1">
        <v>6387125</v>
      </c>
      <c r="C164" s="1" t="s">
        <v>199</v>
      </c>
      <c r="D164" s="3">
        <v>9.2298607782038999</v>
      </c>
      <c r="E164" s="3">
        <f>IFERROR(((SUMIFS(Feuil1!I:I,Feuil1!L:L,"Under-Forecasted",Feuil1!C:C,B164))*D164),"")</f>
        <v>-13217.160634387985</v>
      </c>
    </row>
    <row r="165" spans="1:5" x14ac:dyDescent="0.25">
      <c r="A165" s="1" t="s">
        <v>200</v>
      </c>
      <c r="B165" s="1">
        <v>6332154</v>
      </c>
      <c r="C165" s="1" t="s">
        <v>201</v>
      </c>
      <c r="D165" s="3">
        <v>21.989694838204354</v>
      </c>
      <c r="E165" s="3">
        <f>IFERROR(((SUMIFS(Feuil1!I:I,Feuil1!L:L,"Under-Forecasted",Feuil1!C:C,B165))*D165),"")</f>
        <v>-1407.3404696450787</v>
      </c>
    </row>
    <row r="166" spans="1:5" x14ac:dyDescent="0.25">
      <c r="A166" s="1" t="s">
        <v>200</v>
      </c>
      <c r="B166" s="1">
        <v>6379244</v>
      </c>
      <c r="C166" s="1" t="s">
        <v>202</v>
      </c>
      <c r="D166" s="3">
        <v>21.989620727329484</v>
      </c>
      <c r="E166" s="3">
        <f>IFERROR(((SUMIFS(Feuil1!I:I,Feuil1!L:L,"Under-Forecasted",Feuil1!C:C,B166))*D166),"")</f>
        <v>0</v>
      </c>
    </row>
    <row r="167" spans="1:5" x14ac:dyDescent="0.25">
      <c r="A167" s="1" t="s">
        <v>200</v>
      </c>
      <c r="B167" s="1">
        <v>6426563</v>
      </c>
      <c r="C167" s="1" t="s">
        <v>203</v>
      </c>
      <c r="D167" s="3">
        <v>21.989730131175477</v>
      </c>
      <c r="E167" s="3">
        <f>IFERROR(((SUMIFS(Feuil1!I:I,Feuil1!L:L,"Under-Forecasted",Feuil1!C:C,B167))*D167),"")</f>
        <v>0</v>
      </c>
    </row>
    <row r="168" spans="1:5" x14ac:dyDescent="0.25">
      <c r="A168" s="1" t="s">
        <v>200</v>
      </c>
      <c r="B168" s="1">
        <v>6426565</v>
      </c>
      <c r="C168" s="1" t="s">
        <v>204</v>
      </c>
      <c r="D168" s="3" t="s">
        <v>25</v>
      </c>
      <c r="E168" s="3" t="str">
        <f>IFERROR(((SUMIFS(Feuil1!I:I,Feuil1!L:L,"Under-Forecasted",Feuil1!C:C,B168))*D168),"")</f>
        <v/>
      </c>
    </row>
    <row r="169" spans="1:5" x14ac:dyDescent="0.25">
      <c r="A169" s="1" t="s">
        <v>200</v>
      </c>
      <c r="B169" s="1">
        <v>6426569</v>
      </c>
      <c r="C169" s="1" t="s">
        <v>205</v>
      </c>
      <c r="D169" s="3" t="s">
        <v>25</v>
      </c>
      <c r="E169" s="3" t="str">
        <f>IFERROR(((SUMIFS(Feuil1!I:I,Feuil1!L:L,"Under-Forecasted",Feuil1!C:C,B169))*D169),"")</f>
        <v/>
      </c>
    </row>
    <row r="170" spans="1:5" x14ac:dyDescent="0.25">
      <c r="A170" s="1" t="s">
        <v>206</v>
      </c>
      <c r="B170" s="1">
        <v>6332166</v>
      </c>
      <c r="C170" s="1" t="s">
        <v>207</v>
      </c>
      <c r="D170" s="3">
        <v>12.569621229653629</v>
      </c>
      <c r="E170" s="3">
        <f>IFERROR(((SUMIFS(Feuil1!I:I,Feuil1!L:L,"Under-Forecasted",Feuil1!C:C,B170))*D170),"")</f>
        <v>0</v>
      </c>
    </row>
    <row r="171" spans="1:5" x14ac:dyDescent="0.25">
      <c r="A171" s="1" t="s">
        <v>208</v>
      </c>
      <c r="B171" s="1">
        <v>6332183</v>
      </c>
      <c r="C171" s="1" t="s">
        <v>209</v>
      </c>
      <c r="D171" s="3">
        <v>12.309831340912657</v>
      </c>
      <c r="E171" s="3">
        <f>IFERROR(((SUMIFS(Feuil1!I:I,Feuil1!L:L,"Under-Forecasted",Feuil1!C:C,B171))*D171),"")</f>
        <v>-24102.649765506983</v>
      </c>
    </row>
    <row r="172" spans="1:5" x14ac:dyDescent="0.25">
      <c r="A172" s="1" t="s">
        <v>208</v>
      </c>
      <c r="B172" s="1">
        <v>6332187</v>
      </c>
      <c r="C172" s="1" t="s">
        <v>210</v>
      </c>
      <c r="D172" s="3">
        <v>12.309821294355872</v>
      </c>
      <c r="E172" s="3">
        <f>IFERROR(((SUMIFS(Feuil1!I:I,Feuil1!L:L,"Under-Forecasted",Feuil1!C:C,B172))*D172),"")</f>
        <v>-13159.198963666428</v>
      </c>
    </row>
    <row r="173" spans="1:5" x14ac:dyDescent="0.25">
      <c r="A173" s="1" t="s">
        <v>208</v>
      </c>
      <c r="B173" s="1">
        <v>6379248</v>
      </c>
      <c r="C173" s="1" t="s">
        <v>211</v>
      </c>
      <c r="D173" s="3">
        <v>6.1498807436073886</v>
      </c>
      <c r="E173" s="3">
        <f>IFERROR(((SUMIFS(Feuil1!I:I,Feuil1!L:L,"Under-Forecasted",Feuil1!C:C,B173))*D173),"")</f>
        <v>0</v>
      </c>
    </row>
    <row r="174" spans="1:5" x14ac:dyDescent="0.25">
      <c r="A174" s="1" t="s">
        <v>208</v>
      </c>
      <c r="B174" s="1">
        <v>6379250</v>
      </c>
      <c r="C174" s="1" t="s">
        <v>212</v>
      </c>
      <c r="D174" s="3">
        <v>12.309812402911289</v>
      </c>
      <c r="E174" s="3">
        <f>IFERROR(((SUMIFS(Feuil1!I:I,Feuil1!L:L,"Under-Forecasted",Feuil1!C:C,B174))*D174),"")</f>
        <v>0</v>
      </c>
    </row>
    <row r="175" spans="1:5" x14ac:dyDescent="0.25">
      <c r="A175" s="1" t="s">
        <v>208</v>
      </c>
      <c r="B175" s="1">
        <v>6379252</v>
      </c>
      <c r="C175" s="1" t="s">
        <v>213</v>
      </c>
      <c r="D175" s="3">
        <v>29.229561599748813</v>
      </c>
      <c r="E175" s="3">
        <f>IFERROR(((SUMIFS(Feuil1!I:I,Feuil1!L:L,"Under-Forecasted",Feuil1!C:C,B175))*D175),"")</f>
        <v>0</v>
      </c>
    </row>
    <row r="176" spans="1:5" x14ac:dyDescent="0.25">
      <c r="A176" s="1" t="s">
        <v>208</v>
      </c>
      <c r="B176" s="1">
        <v>6379274</v>
      </c>
      <c r="C176" s="1" t="s">
        <v>214</v>
      </c>
      <c r="D176" s="3">
        <v>29.229492915734525</v>
      </c>
      <c r="E176" s="3">
        <f>IFERROR(((SUMIFS(Feuil1!I:I,Feuil1!L:L,"Under-Forecasted",Feuil1!C:C,B176))*D176),"")</f>
        <v>0</v>
      </c>
    </row>
    <row r="177" spans="1:5" x14ac:dyDescent="0.25">
      <c r="A177" s="1" t="s">
        <v>208</v>
      </c>
      <c r="B177" s="1">
        <v>6426523</v>
      </c>
      <c r="C177" s="1" t="s">
        <v>215</v>
      </c>
      <c r="D177" s="3">
        <v>6.1499250645936421</v>
      </c>
      <c r="E177" s="3">
        <f>IFERROR(((SUMIFS(Feuil1!I:I,Feuil1!L:L,"Under-Forecasted",Feuil1!C:C,B177))*D177),"")</f>
        <v>-3677.6551886269981</v>
      </c>
    </row>
    <row r="178" spans="1:5" x14ac:dyDescent="0.25">
      <c r="A178" s="1" t="s">
        <v>208</v>
      </c>
      <c r="B178" s="1">
        <v>6426525</v>
      </c>
      <c r="C178" s="1" t="s">
        <v>216</v>
      </c>
      <c r="D178" s="3">
        <v>12.309832196431255</v>
      </c>
      <c r="E178" s="3">
        <f>IFERROR(((SUMIFS(Feuil1!I:I,Feuil1!L:L,"Under-Forecasted",Feuil1!C:C,B178))*D178),"")</f>
        <v>-2425.0369426969573</v>
      </c>
    </row>
    <row r="179" spans="1:5" x14ac:dyDescent="0.25">
      <c r="A179" s="1" t="s">
        <v>208</v>
      </c>
      <c r="B179" s="1">
        <v>6426527</v>
      </c>
      <c r="C179" s="1" t="s">
        <v>217</v>
      </c>
      <c r="D179" s="3">
        <v>18.469739264714615</v>
      </c>
      <c r="E179" s="3">
        <f>IFERROR(((SUMIFS(Feuil1!I:I,Feuil1!L:L,"Under-Forecasted",Feuil1!C:C,B179))*D179),"")</f>
        <v>-12928.817485300231</v>
      </c>
    </row>
    <row r="180" spans="1:5" x14ac:dyDescent="0.25">
      <c r="A180" s="1" t="s">
        <v>208</v>
      </c>
      <c r="B180" s="1">
        <v>6426529</v>
      </c>
      <c r="C180" s="1" t="s">
        <v>218</v>
      </c>
      <c r="D180" s="3">
        <v>29.229597315436241</v>
      </c>
      <c r="E180" s="3">
        <f>IFERROR(((SUMIFS(Feuil1!I:I,Feuil1!L:L,"Under-Forecasted",Feuil1!C:C,B180))*D180),"")</f>
        <v>-9295.0119463087249</v>
      </c>
    </row>
    <row r="181" spans="1:5" x14ac:dyDescent="0.25">
      <c r="A181" s="1" t="s">
        <v>219</v>
      </c>
      <c r="B181" s="1">
        <v>6250727</v>
      </c>
      <c r="C181" s="1" t="s">
        <v>220</v>
      </c>
      <c r="D181" s="3">
        <v>33.099583934433085</v>
      </c>
      <c r="E181" s="3">
        <f>IFERROR(((SUMIFS(Feuil1!I:I,Feuil1!L:L,"Under-Forecasted",Feuil1!C:C,B181))*D181),"")</f>
        <v>0</v>
      </c>
    </row>
    <row r="182" spans="1:5" x14ac:dyDescent="0.25">
      <c r="A182" s="1" t="s">
        <v>219</v>
      </c>
      <c r="B182" s="1">
        <v>6379242</v>
      </c>
      <c r="C182" s="1" t="s">
        <v>221</v>
      </c>
      <c r="D182" s="3">
        <v>12.569761488993148</v>
      </c>
      <c r="E182" s="3">
        <f>IFERROR(((SUMIFS(Feuil1!I:I,Feuil1!L:L,"Under-Forecasted",Feuil1!C:C,B182))*D182),"")</f>
        <v>-6108.9040836506701</v>
      </c>
    </row>
    <row r="183" spans="1:5" x14ac:dyDescent="0.25">
      <c r="A183" s="1" t="s">
        <v>222</v>
      </c>
      <c r="B183" s="1">
        <v>6379246</v>
      </c>
      <c r="C183" s="1" t="s">
        <v>223</v>
      </c>
      <c r="D183" s="3">
        <v>39.719736515038527</v>
      </c>
      <c r="E183" s="3">
        <f>IFERROR(((SUMIFS(Feuil1!I:I,Feuil1!L:L,"Under-Forecasted",Feuil1!C:C,B183))*D183),"")</f>
        <v>0</v>
      </c>
    </row>
    <row r="184" spans="1:5" x14ac:dyDescent="0.25">
      <c r="A184" s="1" t="s">
        <v>222</v>
      </c>
      <c r="B184" s="1">
        <v>6426561</v>
      </c>
      <c r="C184" s="1" t="s">
        <v>224</v>
      </c>
      <c r="D184" s="3">
        <v>15.709791994669562</v>
      </c>
      <c r="E184" s="3">
        <f>IFERROR(((SUMIFS(Feuil1!I:I,Feuil1!L:L,"Under-Forecasted",Feuil1!C:C,B184))*D184),"")</f>
        <v>-6723.7909737185728</v>
      </c>
    </row>
    <row r="185" spans="1:5" x14ac:dyDescent="0.25">
      <c r="A185" s="1" t="s">
        <v>225</v>
      </c>
      <c r="B185" s="1">
        <v>6426519</v>
      </c>
      <c r="C185" s="1" t="s">
        <v>226</v>
      </c>
      <c r="D185" s="3">
        <v>51.959491850431448</v>
      </c>
      <c r="E185" s="3">
        <f>IFERROR(((SUMIFS(Feuil1!I:I,Feuil1!L:L,"Under-Forecasted",Feuil1!C:C,B185))*D185),"")</f>
        <v>0</v>
      </c>
    </row>
    <row r="186" spans="1:5" x14ac:dyDescent="0.25">
      <c r="A186" s="1" t="s">
        <v>225</v>
      </c>
      <c r="B186" s="1">
        <v>6213748</v>
      </c>
      <c r="C186" s="1" t="s">
        <v>227</v>
      </c>
      <c r="D186" s="3">
        <v>15.389840626639412</v>
      </c>
      <c r="E186" s="3">
        <f>IFERROR(((SUMIFS(Feuil1!I:I,Feuil1!L:L,"Under-Forecasted",Feuil1!C:C,B186))*D186),"")</f>
        <v>-8787.5989978111047</v>
      </c>
    </row>
    <row r="187" spans="1:5" x14ac:dyDescent="0.25">
      <c r="A187" s="1" t="s">
        <v>225</v>
      </c>
      <c r="B187" s="1">
        <v>6213752</v>
      </c>
      <c r="C187" s="1" t="s">
        <v>228</v>
      </c>
      <c r="D187" s="3">
        <v>42.219433907207467</v>
      </c>
      <c r="E187" s="3">
        <f>IFERROR(((SUMIFS(Feuil1!I:I,Feuil1!L:L,"Under-Forecasted",Feuil1!C:C,B187))*D187),"")</f>
        <v>-59233.865771812074</v>
      </c>
    </row>
    <row r="188" spans="1:5" x14ac:dyDescent="0.25">
      <c r="A188" s="1" t="s">
        <v>225</v>
      </c>
      <c r="B188" s="1">
        <v>6213754</v>
      </c>
      <c r="C188" s="1" t="s">
        <v>229</v>
      </c>
      <c r="D188" s="3">
        <v>88.258762117822528</v>
      </c>
      <c r="E188" s="3">
        <f>IFERROR(((SUMIFS(Feuil1!I:I,Feuil1!L:L,"Under-Forecasted",Feuil1!C:C,B188))*D188),"")</f>
        <v>0</v>
      </c>
    </row>
    <row r="189" spans="1:5" x14ac:dyDescent="0.25">
      <c r="A189" s="1" t="s">
        <v>225</v>
      </c>
      <c r="B189" s="1">
        <v>6213756</v>
      </c>
      <c r="C189" s="1" t="s">
        <v>230</v>
      </c>
      <c r="D189" s="3">
        <v>12.309835749501923</v>
      </c>
      <c r="E189" s="3">
        <f>IFERROR(((SUMIFS(Feuil1!I:I,Feuil1!L:L,"Under-Forecasted",Feuil1!C:C,B189))*D189),"")</f>
        <v>-20434.327344173194</v>
      </c>
    </row>
    <row r="190" spans="1:5" x14ac:dyDescent="0.25">
      <c r="A190" s="1" t="s">
        <v>225</v>
      </c>
      <c r="B190" s="1">
        <v>6288676</v>
      </c>
      <c r="C190" s="1" t="s">
        <v>231</v>
      </c>
      <c r="D190" s="3">
        <v>6.1499230564709109</v>
      </c>
      <c r="E190" s="3">
        <f>IFERROR(((SUMIFS(Feuil1!I:I,Feuil1!L:L,"Under-Forecasted",Feuil1!C:C,B190))*D190),"")</f>
        <v>-5664.0791350097088</v>
      </c>
    </row>
    <row r="191" spans="1:5" x14ac:dyDescent="0.25">
      <c r="A191" s="1" t="s">
        <v>225</v>
      </c>
      <c r="B191" s="1">
        <v>6288678</v>
      </c>
      <c r="C191" s="1" t="s">
        <v>232</v>
      </c>
      <c r="D191" s="3">
        <v>12.309817283110441</v>
      </c>
      <c r="E191" s="3">
        <f>IFERROR(((SUMIFS(Feuil1!I:I,Feuil1!L:L,"Under-Forecasted",Feuil1!C:C,B191))*D191),"")</f>
        <v>-36030.835187664263</v>
      </c>
    </row>
    <row r="192" spans="1:5" x14ac:dyDescent="0.25">
      <c r="A192" s="1" t="s">
        <v>225</v>
      </c>
      <c r="B192" s="1">
        <v>6332198</v>
      </c>
      <c r="C192" s="1" t="s">
        <v>233</v>
      </c>
      <c r="D192" s="3">
        <v>12.309819701967921</v>
      </c>
      <c r="E192" s="3">
        <f>IFERROR(((SUMIFS(Feuil1!I:I,Feuil1!L:L,"Under-Forecasted",Feuil1!C:C,B192))*D192),"")</f>
        <v>-7090.4561483335228</v>
      </c>
    </row>
    <row r="193" spans="1:5" x14ac:dyDescent="0.25">
      <c r="A193" s="1" t="s">
        <v>225</v>
      </c>
      <c r="B193" s="1">
        <v>6332210</v>
      </c>
      <c r="C193" s="1" t="s">
        <v>234</v>
      </c>
      <c r="D193" s="3">
        <v>64.948242520759862</v>
      </c>
      <c r="E193" s="3">
        <f>IFERROR(((SUMIFS(Feuil1!I:I,Feuil1!L:L,"Under-Forecasted",Feuil1!C:C,B193))*D193),"")</f>
        <v>0</v>
      </c>
    </row>
    <row r="194" spans="1:5" x14ac:dyDescent="0.25">
      <c r="A194" s="1" t="s">
        <v>225</v>
      </c>
      <c r="B194" s="1">
        <v>6327674</v>
      </c>
      <c r="C194" s="1" t="s">
        <v>235</v>
      </c>
      <c r="D194" s="3">
        <v>6.1499149629193939</v>
      </c>
      <c r="E194" s="3">
        <f>IFERROR(((SUMIFS(Feuil1!I:I,Feuil1!L:L,"Under-Forecasted",Feuil1!C:C,B194))*D194),"")</f>
        <v>-4612.4362221895453</v>
      </c>
    </row>
    <row r="195" spans="1:5" x14ac:dyDescent="0.25">
      <c r="A195" s="1" t="s">
        <v>225</v>
      </c>
      <c r="B195" s="1">
        <v>6332212</v>
      </c>
      <c r="C195" s="1" t="s">
        <v>236</v>
      </c>
      <c r="D195" s="3">
        <v>88.258762117822528</v>
      </c>
      <c r="E195" s="3">
        <f>IFERROR(((SUMIFS(Feuil1!I:I,Feuil1!L:L,"Under-Forecasted",Feuil1!C:C,B195))*D195),"")</f>
        <v>0</v>
      </c>
    </row>
    <row r="196" spans="1:5" x14ac:dyDescent="0.25">
      <c r="A196" s="1" t="s">
        <v>225</v>
      </c>
      <c r="B196" s="1">
        <v>6379240</v>
      </c>
      <c r="C196" s="1" t="s">
        <v>237</v>
      </c>
      <c r="D196" s="3">
        <v>32.469617268274988</v>
      </c>
      <c r="E196" s="3">
        <f>IFERROR(((SUMIFS(Feuil1!I:I,Feuil1!L:L,"Under-Forecasted",Feuil1!C:C,B196))*D196),"")</f>
        <v>0</v>
      </c>
    </row>
    <row r="197" spans="1:5" x14ac:dyDescent="0.25">
      <c r="A197" s="1" t="s">
        <v>225</v>
      </c>
      <c r="B197" s="1">
        <v>6379254</v>
      </c>
      <c r="C197" s="1" t="s">
        <v>238</v>
      </c>
      <c r="D197" s="3">
        <v>6.1499176814622389</v>
      </c>
      <c r="E197" s="3">
        <f>IFERROR(((SUMIFS(Feuil1!I:I,Feuil1!L:L,"Under-Forecasted",Feuil1!C:C,B197))*D197),"")</f>
        <v>-9692.270265984489</v>
      </c>
    </row>
    <row r="198" spans="1:5" x14ac:dyDescent="0.25">
      <c r="A198" s="1" t="s">
        <v>225</v>
      </c>
      <c r="B198" s="1">
        <v>6379256</v>
      </c>
      <c r="C198" s="1" t="s">
        <v>239</v>
      </c>
      <c r="D198" s="3">
        <v>12.309831576258922</v>
      </c>
      <c r="E198" s="3">
        <f>IFERROR(((SUMIFS(Feuil1!I:I,Feuil1!L:L,"Under-Forecasted",Feuil1!C:C,B198))*D198),"")</f>
        <v>-7545.9267562467194</v>
      </c>
    </row>
    <row r="199" spans="1:5" x14ac:dyDescent="0.25">
      <c r="A199" s="1" t="s">
        <v>225</v>
      </c>
      <c r="B199" s="1">
        <v>6379258</v>
      </c>
      <c r="C199" s="1" t="s">
        <v>240</v>
      </c>
      <c r="D199" s="3">
        <v>18.469758192717453</v>
      </c>
      <c r="E199" s="3">
        <f>IFERROR(((SUMIFS(Feuil1!I:I,Feuil1!L:L,"Under-Forecasted",Feuil1!C:C,B199))*D199),"")</f>
        <v>-23733.639277641927</v>
      </c>
    </row>
    <row r="200" spans="1:5" x14ac:dyDescent="0.25">
      <c r="A200" s="1" t="s">
        <v>225</v>
      </c>
      <c r="B200" s="1">
        <v>6379260</v>
      </c>
      <c r="C200" s="1" t="s">
        <v>241</v>
      </c>
      <c r="D200" s="3">
        <v>64.959218866517517</v>
      </c>
      <c r="E200" s="3">
        <f>IFERROR(((SUMIFS(Feuil1!I:I,Feuil1!L:L,"Under-Forecasted",Feuil1!C:C,B200))*D200),"")</f>
        <v>-3377.8793810589109</v>
      </c>
    </row>
    <row r="201" spans="1:5" x14ac:dyDescent="0.25">
      <c r="A201" s="1" t="s">
        <v>225</v>
      </c>
      <c r="B201" s="1">
        <v>6379262</v>
      </c>
      <c r="C201" s="1" t="s">
        <v>242</v>
      </c>
      <c r="D201" s="3">
        <v>6.1499096541042846</v>
      </c>
      <c r="E201" s="3">
        <f>IFERROR(((SUMIFS(Feuil1!I:I,Feuil1!L:L,"Under-Forecasted",Feuil1!C:C,B201))*D201),"")</f>
        <v>-9347.8626742385131</v>
      </c>
    </row>
    <row r="202" spans="1:5" x14ac:dyDescent="0.25">
      <c r="A202" s="1" t="s">
        <v>225</v>
      </c>
      <c r="B202" s="1">
        <v>6379264</v>
      </c>
      <c r="C202" s="1" t="s">
        <v>243</v>
      </c>
      <c r="D202" s="3">
        <v>12.309828911221615</v>
      </c>
      <c r="E202" s="3">
        <f>IFERROR(((SUMIFS(Feuil1!I:I,Feuil1!L:L,"Under-Forecasted",Feuil1!C:C,B202))*D202),"")</f>
        <v>-10032.510562645617</v>
      </c>
    </row>
    <row r="203" spans="1:5" x14ac:dyDescent="0.25">
      <c r="A203" s="1" t="s">
        <v>225</v>
      </c>
      <c r="B203" s="1">
        <v>6379266</v>
      </c>
      <c r="C203" s="1" t="s">
        <v>244</v>
      </c>
      <c r="D203" s="3">
        <v>32.469513823367095</v>
      </c>
      <c r="E203" s="3">
        <f>IFERROR(((SUMIFS(Feuil1!I:I,Feuil1!L:L,"Under-Forecasted",Feuil1!C:C,B203))*D203),"")</f>
        <v>-11364.329838178483</v>
      </c>
    </row>
    <row r="204" spans="1:5" x14ac:dyDescent="0.25">
      <c r="A204" s="1" t="s">
        <v>225</v>
      </c>
      <c r="B204" s="1">
        <v>6379268</v>
      </c>
      <c r="C204" s="1" t="s">
        <v>245</v>
      </c>
      <c r="D204" s="3">
        <v>64.958638988606211</v>
      </c>
      <c r="E204" s="3">
        <f>IFERROR(((SUMIFS(Feuil1!I:I,Feuil1!L:L,"Under-Forecasted",Feuil1!C:C,B204))*D204),"")</f>
        <v>-2208.5937256126113</v>
      </c>
    </row>
    <row r="205" spans="1:5" x14ac:dyDescent="0.25">
      <c r="A205" s="1" t="s">
        <v>225</v>
      </c>
      <c r="B205" s="1">
        <v>6379270</v>
      </c>
      <c r="C205" s="1" t="s">
        <v>246</v>
      </c>
      <c r="D205" s="3">
        <v>88.258924229160584</v>
      </c>
      <c r="E205" s="3">
        <f>IFERROR(((SUMIFS(Feuil1!I:I,Feuil1!L:L,"Under-Forecasted",Feuil1!C:C,B205))*D205),"")</f>
        <v>0</v>
      </c>
    </row>
    <row r="206" spans="1:5" x14ac:dyDescent="0.25">
      <c r="A206" s="1" t="s">
        <v>225</v>
      </c>
      <c r="B206" s="1">
        <v>6379272</v>
      </c>
      <c r="C206" s="1" t="s">
        <v>247</v>
      </c>
      <c r="D206" s="3">
        <v>21.549955679371912</v>
      </c>
      <c r="E206" s="3">
        <f>IFERROR(((SUMIFS(Feuil1!I:I,Feuil1!L:L,"Under-Forecasted",Feuil1!C:C,B206))*D206),"")</f>
        <v>0</v>
      </c>
    </row>
    <row r="207" spans="1:5" x14ac:dyDescent="0.25">
      <c r="A207" s="1" t="s">
        <v>225</v>
      </c>
      <c r="B207" s="1">
        <v>6385795</v>
      </c>
      <c r="C207" s="1" t="s">
        <v>248</v>
      </c>
      <c r="D207" s="3">
        <v>38.96922882107129</v>
      </c>
      <c r="E207" s="3">
        <f>IFERROR(((SUMIFS(Feuil1!I:I,Feuil1!L:L,"Under-Forecasted",Feuil1!C:C,B207))*D207),"")</f>
        <v>-155.87691528428516</v>
      </c>
    </row>
    <row r="208" spans="1:5" x14ac:dyDescent="0.25">
      <c r="A208" s="1" t="s">
        <v>225</v>
      </c>
      <c r="B208" s="1">
        <v>6426531</v>
      </c>
      <c r="C208" s="1" t="s">
        <v>249</v>
      </c>
      <c r="D208" s="3" t="s">
        <v>25</v>
      </c>
      <c r="E208" s="3" t="str">
        <f>IFERROR(((SUMIFS(Feuil1!I:I,Feuil1!L:L,"Under-Forecasted",Feuil1!C:C,B208))*D208),"")</f>
        <v/>
      </c>
    </row>
    <row r="209" spans="1:5" x14ac:dyDescent="0.25">
      <c r="A209" s="1" t="s">
        <v>225</v>
      </c>
      <c r="B209" s="1">
        <v>6426533</v>
      </c>
      <c r="C209" s="1" t="s">
        <v>250</v>
      </c>
      <c r="D209" s="3">
        <v>12.309817547560694</v>
      </c>
      <c r="E209" s="3">
        <f>IFERROR(((SUMIFS(Feuil1!I:I,Feuil1!L:L,"Under-Forecasted",Feuil1!C:C,B209))*D209),"")</f>
        <v>0</v>
      </c>
    </row>
    <row r="210" spans="1:5" x14ac:dyDescent="0.25">
      <c r="A210" s="1" t="s">
        <v>225</v>
      </c>
      <c r="B210" s="1">
        <v>6426535</v>
      </c>
      <c r="C210" s="1" t="s">
        <v>251</v>
      </c>
      <c r="D210" s="3" t="s">
        <v>25</v>
      </c>
      <c r="E210" s="3" t="str">
        <f>IFERROR(((SUMIFS(Feuil1!I:I,Feuil1!L:L,"Under-Forecasted",Feuil1!C:C,B210))*D210),"")</f>
        <v/>
      </c>
    </row>
    <row r="211" spans="1:5" x14ac:dyDescent="0.25">
      <c r="A211" s="1" t="s">
        <v>225</v>
      </c>
      <c r="B211" s="1">
        <v>6426537</v>
      </c>
      <c r="C211" s="1" t="s">
        <v>252</v>
      </c>
      <c r="D211" s="3" t="s">
        <v>25</v>
      </c>
      <c r="E211" s="3" t="str">
        <f>IFERROR(((SUMIFS(Feuil1!I:I,Feuil1!L:L,"Under-Forecasted",Feuil1!C:C,B211))*D211),"")</f>
        <v/>
      </c>
    </row>
    <row r="212" spans="1:5" x14ac:dyDescent="0.25">
      <c r="A212" s="1" t="s">
        <v>225</v>
      </c>
      <c r="B212" s="1">
        <v>6426539</v>
      </c>
      <c r="C212" s="1" t="s">
        <v>253</v>
      </c>
      <c r="D212" s="3" t="s">
        <v>25</v>
      </c>
      <c r="E212" s="3" t="str">
        <f>IFERROR(((SUMIFS(Feuil1!I:I,Feuil1!L:L,"Under-Forecasted",Feuil1!C:C,B212))*D212),"")</f>
        <v/>
      </c>
    </row>
    <row r="213" spans="1:5" x14ac:dyDescent="0.25">
      <c r="A213" s="1" t="s">
        <v>225</v>
      </c>
      <c r="B213" s="1">
        <v>6426541</v>
      </c>
      <c r="C213" s="1" t="s">
        <v>254</v>
      </c>
      <c r="D213" s="3">
        <v>42.219477095882738</v>
      </c>
      <c r="E213" s="3">
        <f>IFERROR(((SUMIFS(Feuil1!I:I,Feuil1!L:L,"Under-Forecasted",Feuil1!C:C,B213))*D213),"")</f>
        <v>0</v>
      </c>
    </row>
    <row r="214" spans="1:5" x14ac:dyDescent="0.25">
      <c r="A214" s="1" t="s">
        <v>225</v>
      </c>
      <c r="B214" s="1">
        <v>6426545</v>
      </c>
      <c r="C214" s="1" t="s">
        <v>255</v>
      </c>
      <c r="D214" s="3" t="s">
        <v>25</v>
      </c>
      <c r="E214" s="3" t="str">
        <f>IFERROR(((SUMIFS(Feuil1!I:I,Feuil1!L:L,"Under-Forecasted",Feuil1!C:C,B214))*D214),"")</f>
        <v/>
      </c>
    </row>
    <row r="215" spans="1:5" x14ac:dyDescent="0.25">
      <c r="A215" s="1" t="s">
        <v>225</v>
      </c>
      <c r="B215" s="1">
        <v>6426549</v>
      </c>
      <c r="C215" s="1" t="s">
        <v>256</v>
      </c>
      <c r="D215" s="3" t="s">
        <v>25</v>
      </c>
      <c r="E215" s="3" t="str">
        <f>IFERROR(((SUMIFS(Feuil1!I:I,Feuil1!L:L,"Under-Forecasted",Feuil1!C:C,B215))*D215),"")</f>
        <v/>
      </c>
    </row>
    <row r="216" spans="1:5" x14ac:dyDescent="0.25">
      <c r="A216" s="1" t="s">
        <v>225</v>
      </c>
      <c r="B216" s="1">
        <v>6426553</v>
      </c>
      <c r="C216" s="1" t="s">
        <v>257</v>
      </c>
      <c r="D216" s="3" t="s">
        <v>25</v>
      </c>
      <c r="E216" s="3" t="str">
        <f>IFERROR(((SUMIFS(Feuil1!I:I,Feuil1!L:L,"Under-Forecasted",Feuil1!C:C,B216))*D216),"")</f>
        <v/>
      </c>
    </row>
    <row r="217" spans="1:5" x14ac:dyDescent="0.25">
      <c r="A217" s="1" t="s">
        <v>225</v>
      </c>
      <c r="B217" s="1">
        <v>6426557</v>
      </c>
      <c r="C217" s="1" t="s">
        <v>258</v>
      </c>
      <c r="D217" s="3" t="s">
        <v>25</v>
      </c>
      <c r="E217" s="3" t="str">
        <f>IFERROR(((SUMIFS(Feuil1!I:I,Feuil1!L:L,"Under-Forecasted",Feuil1!C:C,B217))*D217),"")</f>
        <v/>
      </c>
    </row>
    <row r="218" spans="1:5" x14ac:dyDescent="0.25">
      <c r="A218" s="1" t="s">
        <v>259</v>
      </c>
      <c r="B218" s="1">
        <v>6427544</v>
      </c>
      <c r="C218" s="1" t="s">
        <v>260</v>
      </c>
      <c r="D218" s="3" t="s">
        <v>25</v>
      </c>
      <c r="E218" s="3" t="str">
        <f>IFERROR(((SUMIFS(Feuil1!I:I,Feuil1!L:L,"Under-Forecasted",Feuil1!C:C,B218))*D218),"")</f>
        <v/>
      </c>
    </row>
    <row r="219" spans="1:5" x14ac:dyDescent="0.25">
      <c r="A219" s="1" t="s">
        <v>259</v>
      </c>
      <c r="B219" s="1">
        <v>6427546</v>
      </c>
      <c r="C219" s="1" t="s">
        <v>261</v>
      </c>
      <c r="D219" s="3" t="s">
        <v>25</v>
      </c>
      <c r="E219" s="3" t="str">
        <f>IFERROR(((SUMIFS(Feuil1!I:I,Feuil1!L:L,"Under-Forecasted",Feuil1!C:C,B219))*D219),"")</f>
        <v/>
      </c>
    </row>
    <row r="220" spans="1:5" x14ac:dyDescent="0.25">
      <c r="A220" s="1" t="s">
        <v>259</v>
      </c>
      <c r="B220" s="1">
        <v>6427548</v>
      </c>
      <c r="C220" s="1" t="s">
        <v>262</v>
      </c>
      <c r="D220" s="3" t="s">
        <v>25</v>
      </c>
      <c r="E220" s="3" t="str">
        <f>IFERROR(((SUMIFS(Feuil1!I:I,Feuil1!L:L,"Under-Forecasted",Feuil1!C:C,B220))*D220),"")</f>
        <v/>
      </c>
    </row>
    <row r="221" spans="1:5" x14ac:dyDescent="0.25">
      <c r="A221" s="1" t="s">
        <v>259</v>
      </c>
      <c r="B221" s="1">
        <v>6427550</v>
      </c>
      <c r="C221" s="1" t="s">
        <v>263</v>
      </c>
      <c r="D221" s="3" t="s">
        <v>25</v>
      </c>
      <c r="E221" s="3" t="str">
        <f>IFERROR(((SUMIFS(Feuil1!I:I,Feuil1!L:L,"Under-Forecasted",Feuil1!C:C,B221))*D221),"")</f>
        <v/>
      </c>
    </row>
    <row r="222" spans="1:5" x14ac:dyDescent="0.25">
      <c r="A222" s="1" t="s">
        <v>264</v>
      </c>
      <c r="B222" s="1">
        <v>6427597</v>
      </c>
      <c r="C222" s="1" t="s">
        <v>265</v>
      </c>
      <c r="D222" s="3" t="s">
        <v>25</v>
      </c>
      <c r="E222" s="3" t="str">
        <f>IFERROR(((SUMIFS(Feuil1!I:I,Feuil1!L:L,"Under-Forecasted",Feuil1!C:C,B222))*D222),"")</f>
        <v/>
      </c>
    </row>
    <row r="223" spans="1:5" x14ac:dyDescent="0.25">
      <c r="A223" s="1" t="s">
        <v>264</v>
      </c>
      <c r="B223" s="1">
        <v>6427599</v>
      </c>
      <c r="C223" s="1" t="s">
        <v>266</v>
      </c>
      <c r="D223" s="3" t="s">
        <v>25</v>
      </c>
      <c r="E223" s="3" t="str">
        <f>IFERROR(((SUMIFS(Feuil1!I:I,Feuil1!L:L,"Under-Forecasted",Feuil1!C:C,B223))*D223),"")</f>
        <v/>
      </c>
    </row>
    <row r="224" spans="1:5" x14ac:dyDescent="0.25">
      <c r="A224" s="1" t="s">
        <v>264</v>
      </c>
      <c r="B224" s="1">
        <v>6427601</v>
      </c>
      <c r="C224" s="1" t="s">
        <v>267</v>
      </c>
      <c r="D224" s="3" t="s">
        <v>25</v>
      </c>
      <c r="E224" s="3" t="str">
        <f>IFERROR(((SUMIFS(Feuil1!I:I,Feuil1!L:L,"Under-Forecasted",Feuil1!C:C,B224))*D224),"")</f>
        <v/>
      </c>
    </row>
    <row r="225" spans="1:5" x14ac:dyDescent="0.25">
      <c r="A225" s="1" t="s">
        <v>264</v>
      </c>
      <c r="B225" s="1">
        <v>6427603</v>
      </c>
      <c r="C225" s="1" t="s">
        <v>268</v>
      </c>
      <c r="D225" s="3" t="s">
        <v>25</v>
      </c>
      <c r="E225" s="3" t="str">
        <f>IFERROR(((SUMIFS(Feuil1!I:I,Feuil1!L:L,"Under-Forecasted",Feuil1!C:C,B225))*D225),"")</f>
        <v/>
      </c>
    </row>
    <row r="226" spans="1:5" x14ac:dyDescent="0.25">
      <c r="A226" s="1" t="s">
        <v>264</v>
      </c>
      <c r="B226" s="1">
        <v>6427605</v>
      </c>
      <c r="C226" s="1" t="s">
        <v>269</v>
      </c>
      <c r="D226" s="3" t="s">
        <v>25</v>
      </c>
      <c r="E226" s="3" t="str">
        <f>IFERROR(((SUMIFS(Feuil1!I:I,Feuil1!L:L,"Under-Forecasted",Feuil1!C:C,B226))*D226),"")</f>
        <v/>
      </c>
    </row>
    <row r="227" spans="1:5" x14ac:dyDescent="0.25">
      <c r="A227" s="1" t="s">
        <v>270</v>
      </c>
      <c r="B227" s="1">
        <v>6212630</v>
      </c>
      <c r="C227" s="1" t="s">
        <v>271</v>
      </c>
      <c r="D227" s="3">
        <v>325.03562498825033</v>
      </c>
      <c r="E227" s="3">
        <f>IFERROR(((SUMIFS(Feuil1!I:I,Feuil1!L:L,"Under-Forecasted",Feuil1!C:C,B227))*D227),"")</f>
        <v>-316584.69873855583</v>
      </c>
    </row>
    <row r="228" spans="1:5" x14ac:dyDescent="0.25">
      <c r="A228" s="1" t="s">
        <v>270</v>
      </c>
      <c r="B228" s="1">
        <v>6289047</v>
      </c>
      <c r="C228" s="1" t="s">
        <v>272</v>
      </c>
      <c r="D228" s="3">
        <v>52.969309962859192</v>
      </c>
      <c r="E228" s="3">
        <f>IFERROR(((SUMIFS(Feuil1!I:I,Feuil1!L:L,"Under-Forecasted",Feuil1!C:C,B228))*D228),"")</f>
        <v>-17850.657457483547</v>
      </c>
    </row>
    <row r="229" spans="1:5" x14ac:dyDescent="0.25">
      <c r="A229" s="1" t="s">
        <v>270</v>
      </c>
      <c r="B229" s="1">
        <v>6289049</v>
      </c>
      <c r="C229" s="1" t="s">
        <v>273</v>
      </c>
      <c r="D229" s="3">
        <v>66.208053691275168</v>
      </c>
      <c r="E229" s="3">
        <f>IFERROR(((SUMIFS(Feuil1!I:I,Feuil1!L:L,"Under-Forecasted",Feuil1!C:C,B229))*D229),"")</f>
        <v>0</v>
      </c>
    </row>
    <row r="230" spans="1:5" x14ac:dyDescent="0.25">
      <c r="A230" s="1" t="s">
        <v>270</v>
      </c>
      <c r="B230" s="1">
        <v>6294189</v>
      </c>
      <c r="C230" s="1" t="s">
        <v>274</v>
      </c>
      <c r="D230" s="3">
        <v>311.20805369127515</v>
      </c>
      <c r="E230" s="3">
        <f>IFERROR(((SUMIFS(Feuil1!I:I,Feuil1!L:L,"Under-Forecasted",Feuil1!C:C,B230))*D230),"")</f>
        <v>0</v>
      </c>
    </row>
    <row r="231" spans="1:5" x14ac:dyDescent="0.25">
      <c r="A231" s="1" t="s">
        <v>270</v>
      </c>
      <c r="B231" s="1">
        <v>6296652</v>
      </c>
      <c r="C231" s="1" t="s">
        <v>275</v>
      </c>
      <c r="D231" s="3">
        <v>26.479651097100763</v>
      </c>
      <c r="E231" s="3">
        <f>IFERROR(((SUMIFS(Feuil1!I:I,Feuil1!L:L,"Under-Forecasted",Feuil1!C:C,B231))*D231),"")</f>
        <v>0</v>
      </c>
    </row>
    <row r="232" spans="1:5" x14ac:dyDescent="0.25">
      <c r="A232" s="1" t="s">
        <v>270</v>
      </c>
      <c r="B232" s="1">
        <v>6332780</v>
      </c>
      <c r="C232" s="1" t="s">
        <v>276</v>
      </c>
      <c r="D232" s="3">
        <v>12.569828481872568</v>
      </c>
      <c r="E232" s="3">
        <f>IFERROR(((SUMIFS(Feuil1!I:I,Feuil1!L:L,"Under-Forecasted",Feuil1!C:C,B232))*D232),"")</f>
        <v>-70215.061899740162</v>
      </c>
    </row>
    <row r="233" spans="1:5" x14ac:dyDescent="0.25">
      <c r="A233" s="1" t="s">
        <v>270</v>
      </c>
      <c r="B233" s="1">
        <v>6332784</v>
      </c>
      <c r="C233" s="1" t="s">
        <v>277</v>
      </c>
      <c r="D233" s="3">
        <v>59.589194501558239</v>
      </c>
      <c r="E233" s="3">
        <f>IFERROR(((SUMIFS(Feuil1!I:I,Feuil1!L:L,"Under-Forecasted",Feuil1!C:C,B233))*D233),"")</f>
        <v>-71566.622596371439</v>
      </c>
    </row>
    <row r="234" spans="1:5" x14ac:dyDescent="0.25">
      <c r="A234" s="1" t="s">
        <v>270</v>
      </c>
      <c r="B234" s="1">
        <v>6332786</v>
      </c>
      <c r="C234" s="1" t="s">
        <v>278</v>
      </c>
      <c r="D234" s="3">
        <v>103.73858728154696</v>
      </c>
      <c r="E234" s="3">
        <f>IFERROR(((SUMIFS(Feuil1!I:I,Feuil1!L:L,"Under-Forecasted",Feuil1!C:C,B234))*D234),"")</f>
        <v>-200111.73486610409</v>
      </c>
    </row>
    <row r="235" spans="1:5" x14ac:dyDescent="0.25">
      <c r="A235" s="1" t="s">
        <v>270</v>
      </c>
      <c r="B235" s="1">
        <v>6332788</v>
      </c>
      <c r="C235" s="1" t="s">
        <v>279</v>
      </c>
      <c r="D235" s="3">
        <v>207.46724193032915</v>
      </c>
      <c r="E235" s="3">
        <f>IFERROR(((SUMIFS(Feuil1!I:I,Feuil1!L:L,"Under-Forecasted",Feuil1!C:C,B235))*D235),"")</f>
        <v>-135061.17449664426</v>
      </c>
    </row>
    <row r="236" spans="1:5" x14ac:dyDescent="0.25">
      <c r="A236" s="1" t="s">
        <v>270</v>
      </c>
      <c r="B236" s="1">
        <v>6378967</v>
      </c>
      <c r="C236" s="1" t="s">
        <v>280</v>
      </c>
      <c r="D236" s="3">
        <v>33.09956401586021</v>
      </c>
      <c r="E236" s="3">
        <f>IFERROR(((SUMIFS(Feuil1!I:I,Feuil1!L:L,"Under-Forecasted",Feuil1!C:C,B236))*D236),"")</f>
        <v>-131769.36434713949</v>
      </c>
    </row>
    <row r="237" spans="1:5" x14ac:dyDescent="0.25">
      <c r="A237" s="1" t="s">
        <v>270</v>
      </c>
      <c r="B237" s="1">
        <v>6378968</v>
      </c>
      <c r="C237" s="1" t="s">
        <v>281</v>
      </c>
      <c r="D237" s="3">
        <v>43.029426208198124</v>
      </c>
      <c r="E237" s="3">
        <f>IFERROR(((SUMIFS(Feuil1!I:I,Feuil1!L:L,"Under-Forecasted",Feuil1!C:C,B237))*D237),"")</f>
        <v>-48967.487024929469</v>
      </c>
    </row>
    <row r="238" spans="1:5" x14ac:dyDescent="0.25">
      <c r="A238" s="1" t="s">
        <v>270</v>
      </c>
      <c r="B238" s="1">
        <v>6378969</v>
      </c>
      <c r="C238" s="1" t="s">
        <v>282</v>
      </c>
      <c r="D238" s="3">
        <v>12.569820731265077</v>
      </c>
      <c r="E238" s="3">
        <f>IFERROR(((SUMIFS(Feuil1!I:I,Feuil1!L:L,"Under-Forecasted",Feuil1!C:C,B238))*D238),"")</f>
        <v>-45389.622660598194</v>
      </c>
    </row>
    <row r="239" spans="1:5" x14ac:dyDescent="0.25">
      <c r="A239" s="1" t="s">
        <v>270</v>
      </c>
      <c r="B239" s="1">
        <v>6378970</v>
      </c>
      <c r="C239" s="1" t="s">
        <v>283</v>
      </c>
      <c r="D239" s="3">
        <v>33.099556079190421</v>
      </c>
      <c r="E239" s="3">
        <f>IFERROR(((SUMIFS(Feuil1!I:I,Feuil1!L:L,"Under-Forecasted",Feuil1!C:C,B239))*D239),"")</f>
        <v>-80531.2199406703</v>
      </c>
    </row>
    <row r="240" spans="1:5" x14ac:dyDescent="0.25">
      <c r="A240" s="1" t="s">
        <v>270</v>
      </c>
      <c r="B240" s="1">
        <v>6378971</v>
      </c>
      <c r="C240" s="1" t="s">
        <v>284</v>
      </c>
      <c r="D240" s="3">
        <v>59.589226506062694</v>
      </c>
      <c r="E240" s="3">
        <f>IFERROR(((SUMIFS(Feuil1!I:I,Feuil1!L:L,"Under-Forecasted",Feuil1!C:C,B240))*D240),"")</f>
        <v>-53451.536175938236</v>
      </c>
    </row>
    <row r="241" spans="1:5" x14ac:dyDescent="0.25">
      <c r="A241" s="1" t="s">
        <v>270</v>
      </c>
      <c r="B241" s="1">
        <v>6378972</v>
      </c>
      <c r="C241" s="1" t="s">
        <v>285</v>
      </c>
      <c r="D241" s="3">
        <v>66.208960638490836</v>
      </c>
      <c r="E241" s="3">
        <f>IFERROR(((SUMIFS(Feuil1!I:I,Feuil1!L:L,"Under-Forecasted",Feuil1!C:C,B241))*D241),"")</f>
        <v>0</v>
      </c>
    </row>
    <row r="242" spans="1:5" x14ac:dyDescent="0.25">
      <c r="A242" s="1" t="s">
        <v>270</v>
      </c>
      <c r="B242" s="1">
        <v>6378974</v>
      </c>
      <c r="C242" s="1" t="s">
        <v>286</v>
      </c>
      <c r="D242" s="3">
        <v>345.78523489932883</v>
      </c>
      <c r="E242" s="3">
        <f>IFERROR(((SUMIFS(Feuil1!I:I,Feuil1!L:L,"Under-Forecasted",Feuil1!C:C,B242))*D242),"")</f>
        <v>-35615.87919463087</v>
      </c>
    </row>
    <row r="243" spans="1:5" x14ac:dyDescent="0.25">
      <c r="A243" s="1" t="s">
        <v>270</v>
      </c>
      <c r="B243" s="1">
        <v>6385834</v>
      </c>
      <c r="C243" s="1" t="s">
        <v>287</v>
      </c>
      <c r="D243" s="3">
        <v>33.099536390888019</v>
      </c>
      <c r="E243" s="3">
        <f>IFERROR(((SUMIFS(Feuil1!I:I,Feuil1!L:L,"Under-Forecasted",Feuil1!C:C,B243))*D243),"")</f>
        <v>-28498.700832554583</v>
      </c>
    </row>
    <row r="244" spans="1:5" x14ac:dyDescent="0.25">
      <c r="A244" s="1" t="s">
        <v>270</v>
      </c>
      <c r="B244" s="1">
        <v>6385836</v>
      </c>
      <c r="C244" s="1" t="s">
        <v>288</v>
      </c>
      <c r="D244" s="3">
        <v>59.589115976798567</v>
      </c>
      <c r="E244" s="3">
        <f>IFERROR(((SUMIFS(Feuil1!I:I,Feuil1!L:L,"Under-Forecasted",Feuil1!C:C,B244))*D244),"")</f>
        <v>-24848.661362325001</v>
      </c>
    </row>
    <row r="245" spans="1:5" x14ac:dyDescent="0.25">
      <c r="A245" s="1" t="s">
        <v>270</v>
      </c>
      <c r="B245" s="1">
        <v>6385838</v>
      </c>
      <c r="C245" s="1" t="s">
        <v>289</v>
      </c>
      <c r="D245" s="3">
        <v>89.898713133427734</v>
      </c>
      <c r="E245" s="3">
        <f>IFERROR(((SUMIFS(Feuil1!I:I,Feuil1!L:L,"Under-Forecasted",Feuil1!C:C,B245))*D245),"")</f>
        <v>-66614.946431869947</v>
      </c>
    </row>
    <row r="246" spans="1:5" x14ac:dyDescent="0.25">
      <c r="A246" s="1" t="s">
        <v>270</v>
      </c>
      <c r="B246" s="1">
        <v>6425992</v>
      </c>
      <c r="C246" s="1" t="s">
        <v>290</v>
      </c>
      <c r="D246" s="3">
        <v>21.989706599494102</v>
      </c>
      <c r="E246" s="3">
        <f>IFERROR(((SUMIFS(Feuil1!I:I,Feuil1!L:L,"Under-Forecasted",Feuil1!C:C,B246))*D246),"")</f>
        <v>-36678.830607956166</v>
      </c>
    </row>
    <row r="247" spans="1:5" x14ac:dyDescent="0.25">
      <c r="A247" s="1" t="s">
        <v>270</v>
      </c>
      <c r="B247" s="1">
        <v>6425994</v>
      </c>
      <c r="C247" s="1" t="s">
        <v>291</v>
      </c>
      <c r="D247" s="3">
        <v>21.989708221298205</v>
      </c>
      <c r="E247" s="3">
        <f>IFERROR(((SUMIFS(Feuil1!I:I,Feuil1!L:L,"Under-Forecasted",Feuil1!C:C,B247))*D247),"")</f>
        <v>-35755.26556783088</v>
      </c>
    </row>
    <row r="248" spans="1:5" x14ac:dyDescent="0.25">
      <c r="A248" s="1" t="s">
        <v>270</v>
      </c>
      <c r="B248" s="1">
        <v>6425996</v>
      </c>
      <c r="C248" s="1" t="s">
        <v>292</v>
      </c>
      <c r="D248" s="3">
        <v>21.989698595363631</v>
      </c>
      <c r="E248" s="3">
        <f>IFERROR(((SUMIFS(Feuil1!I:I,Feuil1!L:L,"Under-Forecasted",Feuil1!C:C,B248))*D248),"")</f>
        <v>-41560.530345237261</v>
      </c>
    </row>
    <row r="249" spans="1:5" x14ac:dyDescent="0.25">
      <c r="A249" s="1" t="s">
        <v>270</v>
      </c>
      <c r="B249" s="1">
        <v>6425998</v>
      </c>
      <c r="C249" s="1" t="s">
        <v>293</v>
      </c>
      <c r="D249" s="3">
        <v>21.989700163656291</v>
      </c>
      <c r="E249" s="3">
        <f>IFERROR(((SUMIFS(Feuil1!I:I,Feuil1!L:L,"Under-Forecasted",Feuil1!C:C,B249))*D249),"")</f>
        <v>-31929.044637628936</v>
      </c>
    </row>
    <row r="250" spans="1:5" x14ac:dyDescent="0.25">
      <c r="A250" s="1" t="s">
        <v>270</v>
      </c>
      <c r="B250" s="1">
        <v>6426000</v>
      </c>
      <c r="C250" s="1" t="s">
        <v>294</v>
      </c>
      <c r="D250" s="3">
        <v>33.099560488540916</v>
      </c>
      <c r="E250" s="3">
        <f>IFERROR(((SUMIFS(Feuil1!I:I,Feuil1!L:L,"Under-Forecasted",Feuil1!C:C,B250))*D250),"")</f>
        <v>-42599.134348752159</v>
      </c>
    </row>
    <row r="251" spans="1:5" x14ac:dyDescent="0.25">
      <c r="A251" s="1" t="s">
        <v>270</v>
      </c>
      <c r="B251" s="1">
        <v>6426002</v>
      </c>
      <c r="C251" s="1" t="s">
        <v>295</v>
      </c>
      <c r="D251" s="3" t="s">
        <v>25</v>
      </c>
      <c r="E251" s="3" t="str">
        <f>IFERROR(((SUMIFS(Feuil1!I:I,Feuil1!L:L,"Under-Forecasted",Feuil1!C:C,B251))*D251),"")</f>
        <v/>
      </c>
    </row>
    <row r="252" spans="1:5" x14ac:dyDescent="0.25">
      <c r="A252" s="1" t="s">
        <v>270</v>
      </c>
      <c r="B252" s="1">
        <v>6426004</v>
      </c>
      <c r="C252" s="1" t="s">
        <v>296</v>
      </c>
      <c r="D252" s="3" t="s">
        <v>25</v>
      </c>
      <c r="E252" s="3" t="str">
        <f>IFERROR(((SUMIFS(Feuil1!I:I,Feuil1!L:L,"Under-Forecasted",Feuil1!C:C,B252))*D252),"")</f>
        <v/>
      </c>
    </row>
    <row r="253" spans="1:5" x14ac:dyDescent="0.25">
      <c r="A253" s="1" t="s">
        <v>270</v>
      </c>
      <c r="B253" s="1">
        <v>6426008</v>
      </c>
      <c r="C253" s="1" t="s">
        <v>297</v>
      </c>
      <c r="D253" s="3" t="s">
        <v>25</v>
      </c>
      <c r="E253" s="3" t="str">
        <f>IFERROR(((SUMIFS(Feuil1!I:I,Feuil1!L:L,"Under-Forecasted",Feuil1!C:C,B253))*D253),"")</f>
        <v/>
      </c>
    </row>
    <row r="254" spans="1:5" x14ac:dyDescent="0.25">
      <c r="A254" s="1" t="s">
        <v>270</v>
      </c>
      <c r="B254" s="1">
        <v>6426010</v>
      </c>
      <c r="C254" s="1" t="s">
        <v>298</v>
      </c>
      <c r="D254" s="3" t="s">
        <v>25</v>
      </c>
      <c r="E254" s="3" t="str">
        <f>IFERROR(((SUMIFS(Feuil1!I:I,Feuil1!L:L,"Under-Forecasted",Feuil1!C:C,B254))*D254),"")</f>
        <v/>
      </c>
    </row>
    <row r="255" spans="1:5" x14ac:dyDescent="0.25">
      <c r="A255" s="1" t="s">
        <v>270</v>
      </c>
      <c r="B255" s="1">
        <v>6426012</v>
      </c>
      <c r="C255" s="1" t="s">
        <v>299</v>
      </c>
      <c r="D255" s="3" t="s">
        <v>25</v>
      </c>
      <c r="E255" s="3" t="str">
        <f>IFERROR(((SUMIFS(Feuil1!I:I,Feuil1!L:L,"Under-Forecasted",Feuil1!C:C,B255))*D255),"")</f>
        <v/>
      </c>
    </row>
    <row r="256" spans="1:5" x14ac:dyDescent="0.25">
      <c r="A256" s="1" t="s">
        <v>270</v>
      </c>
      <c r="B256" s="1">
        <v>6426014</v>
      </c>
      <c r="C256" s="1" t="s">
        <v>300</v>
      </c>
      <c r="D256" s="3" t="s">
        <v>25</v>
      </c>
      <c r="E256" s="3" t="str">
        <f>IFERROR(((SUMIFS(Feuil1!I:I,Feuil1!L:L,"Under-Forecasted",Feuil1!C:C,B256))*D256),"")</f>
        <v/>
      </c>
    </row>
    <row r="257" spans="1:5" x14ac:dyDescent="0.25">
      <c r="A257" s="1" t="s">
        <v>270</v>
      </c>
      <c r="B257" s="1">
        <v>6426018</v>
      </c>
      <c r="C257" s="1" t="s">
        <v>301</v>
      </c>
      <c r="D257" s="3">
        <v>29.78959190300931</v>
      </c>
      <c r="E257" s="3">
        <f>IFERROR(((SUMIFS(Feuil1!I:I,Feuil1!L:L,"Under-Forecasted",Feuil1!C:C,B257))*D257),"")</f>
        <v>-37356.148246373676</v>
      </c>
    </row>
    <row r="258" spans="1:5" x14ac:dyDescent="0.25">
      <c r="A258" s="1" t="s">
        <v>270</v>
      </c>
      <c r="B258" s="1">
        <v>6440282</v>
      </c>
      <c r="C258" s="1" t="s">
        <v>302</v>
      </c>
      <c r="D258" s="3" t="s">
        <v>25</v>
      </c>
      <c r="E258" s="3" t="str">
        <f>IFERROR(((SUMIFS(Feuil1!I:I,Feuil1!L:L,"Under-Forecasted",Feuil1!C:C,B258))*D258),"")</f>
        <v/>
      </c>
    </row>
    <row r="259" spans="1:5" x14ac:dyDescent="0.25">
      <c r="A259" s="1" t="s">
        <v>270</v>
      </c>
      <c r="B259" s="1">
        <v>6431258</v>
      </c>
      <c r="C259" s="1" t="s">
        <v>303</v>
      </c>
      <c r="D259" s="3" t="s">
        <v>25</v>
      </c>
      <c r="E259" s="3" t="str">
        <f>IFERROR(((SUMIFS(Feuil1!I:I,Feuil1!L:L,"Under-Forecasted",Feuil1!C:C,B259))*D259),"")</f>
        <v/>
      </c>
    </row>
    <row r="260" spans="1:5" x14ac:dyDescent="0.25">
      <c r="A260" s="1" t="s">
        <v>270</v>
      </c>
      <c r="B260" s="1">
        <v>6431262</v>
      </c>
      <c r="C260" s="1" t="s">
        <v>304</v>
      </c>
      <c r="D260" s="3" t="s">
        <v>25</v>
      </c>
      <c r="E260" s="3" t="str">
        <f>IFERROR(((SUMIFS(Feuil1!I:I,Feuil1!L:L,"Under-Forecasted",Feuil1!C:C,B260))*D260),"")</f>
        <v/>
      </c>
    </row>
    <row r="261" spans="1:5" x14ac:dyDescent="0.25">
      <c r="A261" s="1" t="s">
        <v>305</v>
      </c>
      <c r="B261" s="1">
        <v>6379696</v>
      </c>
      <c r="C261" s="1" t="s">
        <v>306</v>
      </c>
      <c r="D261" s="3">
        <v>59.589185869005576</v>
      </c>
      <c r="E261" s="3">
        <f>IFERROR(((SUMIFS(Feuil1!I:I,Feuil1!L:L,"Under-Forecasted",Feuil1!C:C,B261))*D261),"")</f>
        <v>-83841.984517690842</v>
      </c>
    </row>
    <row r="262" spans="1:5" x14ac:dyDescent="0.25">
      <c r="A262" s="1" t="s">
        <v>307</v>
      </c>
      <c r="B262" s="1">
        <v>6294062</v>
      </c>
      <c r="C262" s="1" t="s">
        <v>308</v>
      </c>
      <c r="D262" s="3">
        <v>207.46661956905686</v>
      </c>
      <c r="E262" s="3">
        <f>IFERROR(((SUMIFS(Feuil1!I:I,Feuil1!L:L,"Under-Forecasted",Feuil1!C:C,B262))*D262),"")</f>
        <v>0</v>
      </c>
    </row>
    <row r="263" spans="1:5" x14ac:dyDescent="0.25">
      <c r="A263" s="1" t="s">
        <v>307</v>
      </c>
      <c r="B263" s="1">
        <v>6294064</v>
      </c>
      <c r="C263" s="1" t="s">
        <v>309</v>
      </c>
      <c r="D263" s="3">
        <v>165.96767118480503</v>
      </c>
      <c r="E263" s="3">
        <f>IFERROR(((SUMIFS(Feuil1!I:I,Feuil1!L:L,"Under-Forecasted",Feuil1!C:C,B263))*D263),"")</f>
        <v>0</v>
      </c>
    </row>
    <row r="264" spans="1:5" x14ac:dyDescent="0.25">
      <c r="A264" s="1" t="s">
        <v>307</v>
      </c>
      <c r="B264" s="1">
        <v>6294068</v>
      </c>
      <c r="C264" s="1" t="s">
        <v>310</v>
      </c>
      <c r="D264" s="3">
        <v>334.31946308724827</v>
      </c>
      <c r="E264" s="3">
        <f>IFERROR(((SUMIFS(Feuil1!I:I,Feuil1!L:L,"Under-Forecasted",Feuil1!C:C,B264))*D264),"")</f>
        <v>-1002.9583892617447</v>
      </c>
    </row>
    <row r="265" spans="1:5" x14ac:dyDescent="0.25">
      <c r="A265" s="1" t="s">
        <v>307</v>
      </c>
      <c r="B265" s="1">
        <v>6332911</v>
      </c>
      <c r="C265" s="1" t="s">
        <v>311</v>
      </c>
      <c r="D265" s="3">
        <v>138.30801836806782</v>
      </c>
      <c r="E265" s="3">
        <f>IFERROR(((SUMIFS(Feuil1!I:I,Feuil1!L:L,"Under-Forecasted",Feuil1!C:C,B265))*D265),"")</f>
        <v>0</v>
      </c>
    </row>
    <row r="266" spans="1:5" x14ac:dyDescent="0.25">
      <c r="A266" s="1" t="s">
        <v>307</v>
      </c>
      <c r="B266" s="1">
        <v>6332924</v>
      </c>
      <c r="C266" s="1" t="s">
        <v>312</v>
      </c>
      <c r="D266" s="3">
        <v>39.719462384850686</v>
      </c>
      <c r="E266" s="3">
        <f>IFERROR(((SUMIFS(Feuil1!I:I,Feuil1!L:L,"Under-Forecasted",Feuil1!C:C,B266))*D266),"")</f>
        <v>-242566.75678428315</v>
      </c>
    </row>
    <row r="267" spans="1:5" x14ac:dyDescent="0.25">
      <c r="A267" s="1" t="s">
        <v>307</v>
      </c>
      <c r="B267" s="1">
        <v>6332925</v>
      </c>
      <c r="C267" s="1" t="s">
        <v>313</v>
      </c>
      <c r="D267" s="3">
        <v>33.099549797103379</v>
      </c>
      <c r="E267" s="3">
        <f>IFERROR(((SUMIFS(Feuil1!I:I,Feuil1!L:L,"Under-Forecasted",Feuil1!C:C,B267))*D267),"")</f>
        <v>-63815.932008815311</v>
      </c>
    </row>
    <row r="268" spans="1:5" x14ac:dyDescent="0.25">
      <c r="A268" s="1" t="s">
        <v>307</v>
      </c>
      <c r="B268" s="1">
        <v>6332938</v>
      </c>
      <c r="C268" s="1" t="s">
        <v>314</v>
      </c>
      <c r="D268" s="3">
        <v>138.30821831075093</v>
      </c>
      <c r="E268" s="3">
        <f>IFERROR(((SUMIFS(Feuil1!I:I,Feuil1!L:L,"Under-Forecasted",Feuil1!C:C,B268))*D268),"")</f>
        <v>-19916.383436748132</v>
      </c>
    </row>
    <row r="269" spans="1:5" x14ac:dyDescent="0.25">
      <c r="A269" s="1" t="s">
        <v>307</v>
      </c>
      <c r="B269" s="1">
        <v>6342775</v>
      </c>
      <c r="C269" s="1" t="s">
        <v>315</v>
      </c>
      <c r="D269" s="3">
        <v>66.208603806799431</v>
      </c>
      <c r="E269" s="3">
        <f>IFERROR(((SUMIFS(Feuil1!I:I,Feuil1!L:L,"Under-Forecasted",Feuil1!C:C,B269))*D269),"")</f>
        <v>-4899.4366817031578</v>
      </c>
    </row>
    <row r="270" spans="1:5" x14ac:dyDescent="0.25">
      <c r="A270" s="1" t="s">
        <v>307</v>
      </c>
      <c r="B270" s="1">
        <v>6342785</v>
      </c>
      <c r="C270" s="1" t="s">
        <v>316</v>
      </c>
      <c r="D270" s="3">
        <v>89.888143176733777</v>
      </c>
      <c r="E270" s="3">
        <f>IFERROR(((SUMIFS(Feuil1!I:I,Feuil1!L:L,"Under-Forecasted",Feuil1!C:C,B270))*D270),"")</f>
        <v>0</v>
      </c>
    </row>
    <row r="271" spans="1:5" x14ac:dyDescent="0.25">
      <c r="A271" s="1" t="s">
        <v>307</v>
      </c>
      <c r="B271" s="1">
        <v>6332949</v>
      </c>
      <c r="C271" s="1" t="s">
        <v>317</v>
      </c>
      <c r="D271" s="3">
        <v>124.4782906451171</v>
      </c>
      <c r="E271" s="3">
        <f>IFERROR(((SUMIFS(Feuil1!I:I,Feuil1!L:L,"Under-Forecasted",Feuil1!C:C,B271))*D271),"")</f>
        <v>-60994.362416107375</v>
      </c>
    </row>
    <row r="272" spans="1:5" x14ac:dyDescent="0.25">
      <c r="A272" s="1" t="s">
        <v>307</v>
      </c>
      <c r="B272" s="1">
        <v>6332954</v>
      </c>
      <c r="C272" s="1" t="s">
        <v>318</v>
      </c>
      <c r="D272" s="3">
        <v>66.209210830826194</v>
      </c>
      <c r="E272" s="3">
        <f>IFERROR(((SUMIFS(Feuil1!I:I,Feuil1!L:L,"Under-Forecasted",Feuil1!C:C,B272))*D272),"")</f>
        <v>0</v>
      </c>
    </row>
    <row r="273" spans="1:5" x14ac:dyDescent="0.25">
      <c r="A273" s="1" t="s">
        <v>307</v>
      </c>
      <c r="B273" s="1">
        <v>6332958</v>
      </c>
      <c r="C273" s="1" t="s">
        <v>319</v>
      </c>
      <c r="D273" s="3">
        <v>470.2738450987116</v>
      </c>
      <c r="E273" s="3">
        <f>IFERROR(((SUMIFS(Feuil1!I:I,Feuil1!L:L,"Under-Forecasted",Feuil1!C:C,B273))*D273),"")</f>
        <v>0</v>
      </c>
    </row>
    <row r="274" spans="1:5" x14ac:dyDescent="0.25">
      <c r="A274" s="1" t="s">
        <v>307</v>
      </c>
      <c r="B274" s="1">
        <v>6332964</v>
      </c>
      <c r="C274" s="1" t="s">
        <v>320</v>
      </c>
      <c r="D274" s="3">
        <v>117.56843005658639</v>
      </c>
      <c r="E274" s="3">
        <f>IFERROR(((SUMIFS(Feuil1!I:I,Feuil1!L:L,"Under-Forecasted",Feuil1!C:C,B274))*D274),"")</f>
        <v>-108633.22937228583</v>
      </c>
    </row>
    <row r="275" spans="1:5" x14ac:dyDescent="0.25">
      <c r="A275" s="1" t="s">
        <v>307</v>
      </c>
      <c r="B275" s="1">
        <v>6379752</v>
      </c>
      <c r="C275" s="1" t="s">
        <v>321</v>
      </c>
      <c r="D275" s="3">
        <v>159.05773589937331</v>
      </c>
      <c r="E275" s="3">
        <f>IFERROR(((SUMIFS(Feuil1!I:I,Feuil1!L:L,"Under-Forecasted",Feuil1!C:C,B275))*D275),"")</f>
        <v>0</v>
      </c>
    </row>
    <row r="276" spans="1:5" x14ac:dyDescent="0.25">
      <c r="A276" s="1" t="s">
        <v>307</v>
      </c>
      <c r="B276" s="1">
        <v>6379757</v>
      </c>
      <c r="C276" s="1" t="s">
        <v>322</v>
      </c>
      <c r="D276" s="3">
        <v>66.209112941495491</v>
      </c>
      <c r="E276" s="3">
        <f>IFERROR(((SUMIFS(Feuil1!I:I,Feuil1!L:L,"Under-Forecasted",Feuil1!C:C,B276))*D276),"")</f>
        <v>-94347.985941631079</v>
      </c>
    </row>
    <row r="277" spans="1:5" x14ac:dyDescent="0.25">
      <c r="A277" s="1" t="s">
        <v>307</v>
      </c>
      <c r="B277" s="1">
        <v>6379761</v>
      </c>
      <c r="C277" s="1" t="s">
        <v>323</v>
      </c>
      <c r="D277" s="3">
        <v>276.62647740096219</v>
      </c>
      <c r="E277" s="3">
        <f>IFERROR(((SUMIFS(Feuil1!I:I,Feuil1!L:L,"Under-Forecasted",Feuil1!C:C,B277))*D277),"")</f>
        <v>-7468.9148898259791</v>
      </c>
    </row>
    <row r="278" spans="1:5" x14ac:dyDescent="0.25">
      <c r="A278" s="1" t="s">
        <v>307</v>
      </c>
      <c r="B278" s="1">
        <v>6379764</v>
      </c>
      <c r="C278" s="1" t="s">
        <v>324</v>
      </c>
      <c r="D278" s="3">
        <v>138.30797269150659</v>
      </c>
      <c r="E278" s="3">
        <f>IFERROR(((SUMIFS(Feuil1!I:I,Feuil1!L:L,"Under-Forecasted",Feuil1!C:C,B278))*D278),"")</f>
        <v>0</v>
      </c>
    </row>
    <row r="279" spans="1:5" x14ac:dyDescent="0.25">
      <c r="A279" s="1" t="s">
        <v>307</v>
      </c>
      <c r="B279" s="1">
        <v>6379772</v>
      </c>
      <c r="C279" s="1" t="s">
        <v>325</v>
      </c>
      <c r="D279" s="3">
        <v>124.48851995761214</v>
      </c>
      <c r="E279" s="3">
        <f>IFERROR(((SUMIFS(Feuil1!I:I,Feuil1!L:L,"Under-Forecasted",Feuil1!C:C,B279))*D279),"")</f>
        <v>0</v>
      </c>
    </row>
    <row r="280" spans="1:5" x14ac:dyDescent="0.25">
      <c r="A280" s="1" t="s">
        <v>307</v>
      </c>
      <c r="B280" s="1">
        <v>6379776</v>
      </c>
      <c r="C280" s="1" t="s">
        <v>326</v>
      </c>
      <c r="D280" s="3">
        <v>276.62637478477814</v>
      </c>
      <c r="E280" s="3">
        <f>IFERROR(((SUMIFS(Feuil1!I:I,Feuil1!L:L,"Under-Forecasted",Feuil1!C:C,B280))*D280),"")</f>
        <v>-25449.626480199589</v>
      </c>
    </row>
    <row r="281" spans="1:5" x14ac:dyDescent="0.25">
      <c r="A281" s="1" t="s">
        <v>307</v>
      </c>
      <c r="B281" s="1">
        <v>6379778</v>
      </c>
      <c r="C281" s="1" t="s">
        <v>327</v>
      </c>
      <c r="D281" s="3">
        <v>117.55841619716729</v>
      </c>
      <c r="E281" s="3">
        <f>IFERROR(((SUMIFS(Feuil1!I:I,Feuil1!L:L,"Under-Forecasted",Feuil1!C:C,B281))*D281),"")</f>
        <v>-68654.115059145697</v>
      </c>
    </row>
    <row r="282" spans="1:5" x14ac:dyDescent="0.25">
      <c r="A282" s="1" t="s">
        <v>307</v>
      </c>
      <c r="B282" s="1">
        <v>6379782</v>
      </c>
      <c r="C282" s="1" t="s">
        <v>328</v>
      </c>
      <c r="D282" s="3">
        <v>276.62663369833979</v>
      </c>
      <c r="E282" s="3">
        <f>IFERROR(((SUMIFS(Feuil1!I:I,Feuil1!L:L,"Under-Forecasted",Feuil1!C:C,B282))*D282),"")</f>
        <v>0</v>
      </c>
    </row>
    <row r="283" spans="1:5" x14ac:dyDescent="0.25">
      <c r="A283" s="1" t="s">
        <v>307</v>
      </c>
      <c r="B283" s="1">
        <v>6379786</v>
      </c>
      <c r="C283" s="1" t="s">
        <v>329</v>
      </c>
      <c r="D283" s="3">
        <v>165.96805708945715</v>
      </c>
      <c r="E283" s="3">
        <f>IFERROR(((SUMIFS(Feuil1!I:I,Feuil1!L:L,"Under-Forecasted",Feuil1!C:C,B283))*D283),"")</f>
        <v>-1991.6166850734858</v>
      </c>
    </row>
    <row r="284" spans="1:5" x14ac:dyDescent="0.25">
      <c r="A284" s="1" t="s">
        <v>307</v>
      </c>
      <c r="B284" s="1">
        <v>6379791</v>
      </c>
      <c r="C284" s="1" t="s">
        <v>330</v>
      </c>
      <c r="D284" s="3">
        <v>435.6929235841281</v>
      </c>
      <c r="E284" s="3">
        <f>IFERROR(((SUMIFS(Feuil1!I:I,Feuil1!L:L,"Under-Forecasted",Feuil1!C:C,B284))*D284),"")</f>
        <v>0</v>
      </c>
    </row>
    <row r="285" spans="1:5" x14ac:dyDescent="0.25">
      <c r="A285" s="1" t="s">
        <v>307</v>
      </c>
      <c r="B285" s="1">
        <v>6379793</v>
      </c>
      <c r="C285" s="1" t="s">
        <v>331</v>
      </c>
      <c r="D285" s="3" t="s">
        <v>25</v>
      </c>
      <c r="E285" s="3" t="str">
        <f>IFERROR(((SUMIFS(Feuil1!I:I,Feuil1!L:L,"Under-Forecasted",Feuil1!C:C,B285))*D285),"")</f>
        <v/>
      </c>
    </row>
    <row r="286" spans="1:5" x14ac:dyDescent="0.25">
      <c r="A286" s="1" t="s">
        <v>307</v>
      </c>
      <c r="B286" s="1">
        <v>6385787</v>
      </c>
      <c r="C286" s="1" t="s">
        <v>332</v>
      </c>
      <c r="D286" s="3">
        <v>33.099544034018137</v>
      </c>
      <c r="E286" s="3">
        <f>IFERROR(((SUMIFS(Feuil1!I:I,Feuil1!L:L,"Under-Forecasted",Feuil1!C:C,B286))*D286),"")</f>
        <v>-15159.591167580307</v>
      </c>
    </row>
    <row r="287" spans="1:5" x14ac:dyDescent="0.25">
      <c r="A287" s="1" t="s">
        <v>307</v>
      </c>
      <c r="B287" s="1">
        <v>6391546</v>
      </c>
      <c r="C287" s="1" t="s">
        <v>333</v>
      </c>
      <c r="D287" s="3">
        <v>33.099557752306161</v>
      </c>
      <c r="E287" s="3">
        <f>IFERROR(((SUMIFS(Feuil1!I:I,Feuil1!L:L,"Under-Forecasted",Feuil1!C:C,B287))*D287),"")</f>
        <v>-149940.99661794692</v>
      </c>
    </row>
    <row r="288" spans="1:5" x14ac:dyDescent="0.25">
      <c r="A288" s="1" t="s">
        <v>307</v>
      </c>
      <c r="B288" s="1">
        <v>6426491</v>
      </c>
      <c r="C288" s="1" t="s">
        <v>334</v>
      </c>
      <c r="D288" s="3">
        <v>159.05754676567184</v>
      </c>
      <c r="E288" s="3">
        <f>IFERROR(((SUMIFS(Feuil1!I:I,Feuil1!L:L,"Under-Forecasted",Feuil1!C:C,B288))*D288),"")</f>
        <v>0</v>
      </c>
    </row>
    <row r="289" spans="1:5" x14ac:dyDescent="0.25">
      <c r="A289" s="1" t="s">
        <v>307</v>
      </c>
      <c r="B289" s="1">
        <v>6426495</v>
      </c>
      <c r="C289" s="1" t="s">
        <v>335</v>
      </c>
      <c r="D289" s="3">
        <v>38.884515670409165</v>
      </c>
      <c r="E289" s="3">
        <f>IFERROR(((SUMIFS(Feuil1!I:I,Feuil1!L:L,"Under-Forecasted",Feuil1!C:C,B289))*D289),"")</f>
        <v>-74813.80814986724</v>
      </c>
    </row>
    <row r="290" spans="1:5" x14ac:dyDescent="0.25">
      <c r="A290" s="1" t="s">
        <v>307</v>
      </c>
      <c r="B290" s="1">
        <v>6426497</v>
      </c>
      <c r="C290" s="1" t="s">
        <v>336</v>
      </c>
      <c r="D290" s="3">
        <v>32.186326749285669</v>
      </c>
      <c r="E290" s="3">
        <f>IFERROR(((SUMIFS(Feuil1!I:I,Feuil1!L:L,"Under-Forecasted",Feuil1!C:C,B290))*D290),"")</f>
        <v>-60639.039595654198</v>
      </c>
    </row>
    <row r="291" spans="1:5" x14ac:dyDescent="0.25">
      <c r="A291" s="1" t="s">
        <v>307</v>
      </c>
      <c r="B291" s="1">
        <v>6426499</v>
      </c>
      <c r="C291" s="1" t="s">
        <v>337</v>
      </c>
      <c r="D291" s="3" t="s">
        <v>25</v>
      </c>
      <c r="E291" s="3" t="str">
        <f>IFERROR(((SUMIFS(Feuil1!I:I,Feuil1!L:L,"Under-Forecasted",Feuil1!C:C,B291))*D291),"")</f>
        <v/>
      </c>
    </row>
    <row r="292" spans="1:5" x14ac:dyDescent="0.25">
      <c r="A292" s="1" t="s">
        <v>307</v>
      </c>
      <c r="B292" s="1">
        <v>6426503</v>
      </c>
      <c r="C292" s="1" t="s">
        <v>338</v>
      </c>
      <c r="D292" s="3">
        <v>345.78523489932883</v>
      </c>
      <c r="E292" s="3">
        <f>IFERROR(((SUMIFS(Feuil1!I:I,Feuil1!L:L,"Under-Forecasted",Feuil1!C:C,B292))*D292),"")</f>
        <v>-27662.818791946305</v>
      </c>
    </row>
    <row r="293" spans="1:5" x14ac:dyDescent="0.25">
      <c r="A293" s="1" t="s">
        <v>307</v>
      </c>
      <c r="B293" s="1">
        <v>6426505</v>
      </c>
      <c r="C293" s="1" t="s">
        <v>339</v>
      </c>
      <c r="D293" s="3" t="s">
        <v>25</v>
      </c>
      <c r="E293" s="3" t="str">
        <f>IFERROR(((SUMIFS(Feuil1!I:I,Feuil1!L:L,"Under-Forecasted",Feuil1!C:C,B293))*D293),"")</f>
        <v/>
      </c>
    </row>
    <row r="294" spans="1:5" x14ac:dyDescent="0.25">
      <c r="A294" s="1" t="s">
        <v>307</v>
      </c>
      <c r="B294" s="1">
        <v>6426507</v>
      </c>
      <c r="C294" s="1" t="s">
        <v>340</v>
      </c>
      <c r="D294" s="3" t="s">
        <v>25</v>
      </c>
      <c r="E294" s="3" t="str">
        <f>IFERROR(((SUMIFS(Feuil1!I:I,Feuil1!L:L,"Under-Forecasted",Feuil1!C:C,B294))*D294),"")</f>
        <v/>
      </c>
    </row>
    <row r="295" spans="1:5" x14ac:dyDescent="0.25">
      <c r="A295" s="1" t="s">
        <v>307</v>
      </c>
      <c r="B295" s="1">
        <v>6426509</v>
      </c>
      <c r="C295" s="1" t="s">
        <v>341</v>
      </c>
      <c r="D295" s="3" t="s">
        <v>25</v>
      </c>
      <c r="E295" s="3" t="str">
        <f>IFERROR(((SUMIFS(Feuil1!I:I,Feuil1!L:L,"Under-Forecasted",Feuil1!C:C,B295))*D295),"")</f>
        <v/>
      </c>
    </row>
    <row r="296" spans="1:5" x14ac:dyDescent="0.25">
      <c r="A296" s="1" t="s">
        <v>307</v>
      </c>
      <c r="B296" s="1">
        <v>6426511</v>
      </c>
      <c r="C296" s="1" t="s">
        <v>342</v>
      </c>
      <c r="D296" s="3" t="s">
        <v>25</v>
      </c>
      <c r="E296" s="3" t="str">
        <f>IFERROR(((SUMIFS(Feuil1!I:I,Feuil1!L:L,"Under-Forecasted",Feuil1!C:C,B296))*D296),"")</f>
        <v/>
      </c>
    </row>
    <row r="297" spans="1:5" x14ac:dyDescent="0.25">
      <c r="A297" s="1" t="s">
        <v>307</v>
      </c>
      <c r="B297" s="1">
        <v>6426513</v>
      </c>
      <c r="C297" s="1" t="s">
        <v>343</v>
      </c>
      <c r="D297" s="3" t="s">
        <v>25</v>
      </c>
      <c r="E297" s="3" t="str">
        <f>IFERROR(((SUMIFS(Feuil1!I:I,Feuil1!L:L,"Under-Forecasted",Feuil1!C:C,B297))*D297),"")</f>
        <v/>
      </c>
    </row>
    <row r="298" spans="1:5" x14ac:dyDescent="0.25">
      <c r="A298" s="1" t="s">
        <v>307</v>
      </c>
      <c r="B298" s="1">
        <v>6426515</v>
      </c>
      <c r="C298" s="1" t="s">
        <v>344</v>
      </c>
      <c r="D298" s="3" t="s">
        <v>25</v>
      </c>
      <c r="E298" s="3" t="str">
        <f>IFERROR(((SUMIFS(Feuil1!I:I,Feuil1!L:L,"Under-Forecasted",Feuil1!C:C,B298))*D298),"")</f>
        <v/>
      </c>
    </row>
    <row r="299" spans="1:5" x14ac:dyDescent="0.25">
      <c r="A299" s="1" t="s">
        <v>307</v>
      </c>
      <c r="B299" s="1">
        <v>6385850</v>
      </c>
      <c r="C299" s="1" t="s">
        <v>345</v>
      </c>
      <c r="D299" s="3">
        <v>66.209260779296017</v>
      </c>
      <c r="E299" s="3">
        <f>IFERROR(((SUMIFS(Feuil1!I:I,Feuil1!L:L,"Under-Forecasted",Feuil1!C:C,B299))*D299),"")</f>
        <v>0</v>
      </c>
    </row>
    <row r="300" spans="1:5" x14ac:dyDescent="0.25">
      <c r="A300" s="1" t="s">
        <v>346</v>
      </c>
      <c r="B300" s="1">
        <v>6385842</v>
      </c>
      <c r="C300" s="1" t="s">
        <v>347</v>
      </c>
      <c r="D300" s="3" t="s">
        <v>25</v>
      </c>
      <c r="E300" s="3" t="str">
        <f>IFERROR(((SUMIFS(Feuil1!I:I,Feuil1!L:L,"Under-Forecasted",Feuil1!C:C,B300))*D300),"")</f>
        <v/>
      </c>
    </row>
    <row r="301" spans="1:5" x14ac:dyDescent="0.25">
      <c r="A301" s="1" t="s">
        <v>346</v>
      </c>
      <c r="B301" s="1">
        <v>6385844</v>
      </c>
      <c r="C301" s="1" t="s">
        <v>348</v>
      </c>
      <c r="D301" s="3" t="s">
        <v>25</v>
      </c>
      <c r="E301" s="3" t="str">
        <f>IFERROR(((SUMIFS(Feuil1!I:I,Feuil1!L:L,"Under-Forecasted",Feuil1!C:C,B301))*D301),"")</f>
        <v/>
      </c>
    </row>
    <row r="302" spans="1:5" x14ac:dyDescent="0.25">
      <c r="A302" s="1" t="s">
        <v>346</v>
      </c>
      <c r="B302" s="1">
        <v>6385848</v>
      </c>
      <c r="C302" s="1" t="s">
        <v>349</v>
      </c>
      <c r="D302" s="3" t="s">
        <v>25</v>
      </c>
      <c r="E302" s="3" t="str">
        <f>IFERROR(((SUMIFS(Feuil1!I:I,Feuil1!L:L,"Under-Forecasted",Feuil1!C:C,B302))*D302),"")</f>
        <v/>
      </c>
    </row>
    <row r="303" spans="1:5" x14ac:dyDescent="0.25">
      <c r="A303" s="1" t="s">
        <v>350</v>
      </c>
      <c r="B303" s="1">
        <v>6332790</v>
      </c>
      <c r="C303" s="1" t="s">
        <v>351</v>
      </c>
      <c r="D303" s="3">
        <v>12.56979747820856</v>
      </c>
      <c r="E303" s="3">
        <f>IFERROR(((SUMIFS(Feuil1!I:I,Feuil1!L:L,"Under-Forecasted",Feuil1!C:C,B303))*D303),"")</f>
        <v>0</v>
      </c>
    </row>
    <row r="304" spans="1:5" x14ac:dyDescent="0.25">
      <c r="A304" s="1" t="s">
        <v>350</v>
      </c>
      <c r="B304" s="1">
        <v>6332792</v>
      </c>
      <c r="C304" s="1" t="s">
        <v>352</v>
      </c>
      <c r="D304" s="3">
        <v>33.099525290554915</v>
      </c>
      <c r="E304" s="3">
        <f>IFERROR(((SUMIFS(Feuil1!I:I,Feuil1!L:L,"Under-Forecasted",Feuil1!C:C,B304))*D304),"")</f>
        <v>-7877.6870191520702</v>
      </c>
    </row>
    <row r="305" spans="1:5" x14ac:dyDescent="0.25">
      <c r="A305" s="1" t="s">
        <v>350</v>
      </c>
      <c r="B305" s="1">
        <v>6332794</v>
      </c>
      <c r="C305" s="1" t="s">
        <v>353</v>
      </c>
      <c r="D305" s="3">
        <v>12.569831618662906</v>
      </c>
      <c r="E305" s="3">
        <f>IFERROR(((SUMIFS(Feuil1!I:I,Feuil1!L:L,"Under-Forecasted",Feuil1!C:C,B305))*D305),"")</f>
        <v>0</v>
      </c>
    </row>
    <row r="306" spans="1:5" x14ac:dyDescent="0.25">
      <c r="A306" s="1" t="s">
        <v>350</v>
      </c>
      <c r="B306" s="1">
        <v>6332796</v>
      </c>
      <c r="C306" s="1" t="s">
        <v>354</v>
      </c>
      <c r="D306" s="3">
        <v>21.989688600889711</v>
      </c>
      <c r="E306" s="3">
        <f>IFERROR(((SUMIFS(Feuil1!I:I,Feuil1!L:L,"Under-Forecasted",Feuil1!C:C,B306))*D306),"")</f>
        <v>-3958.1439481601478</v>
      </c>
    </row>
    <row r="307" spans="1:5" x14ac:dyDescent="0.25">
      <c r="A307" s="1" t="s">
        <v>350</v>
      </c>
      <c r="B307" s="1">
        <v>6332798</v>
      </c>
      <c r="C307" s="1" t="s">
        <v>355</v>
      </c>
      <c r="D307" s="3">
        <v>33.099577230523686</v>
      </c>
      <c r="E307" s="3">
        <f>IFERROR(((SUMIFS(Feuil1!I:I,Feuil1!L:L,"Under-Forecasted",Feuil1!C:C,B307))*D307),"")</f>
        <v>0</v>
      </c>
    </row>
    <row r="308" spans="1:5" x14ac:dyDescent="0.25">
      <c r="A308" s="1" t="s">
        <v>350</v>
      </c>
      <c r="B308" s="1">
        <v>6332800</v>
      </c>
      <c r="C308" s="1" t="s">
        <v>356</v>
      </c>
      <c r="D308" s="3">
        <v>66.20915940240171</v>
      </c>
      <c r="E308" s="3">
        <f>IFERROR(((SUMIFS(Feuil1!I:I,Feuil1!L:L,"Under-Forecasted",Feuil1!C:C,B308))*D308),"")</f>
        <v>-9534.1189539458464</v>
      </c>
    </row>
    <row r="309" spans="1:5" x14ac:dyDescent="0.25">
      <c r="A309" s="1" t="s">
        <v>350</v>
      </c>
      <c r="B309" s="1">
        <v>6332802</v>
      </c>
      <c r="C309" s="1" t="s">
        <v>357</v>
      </c>
      <c r="D309" s="3">
        <v>96.818613767298217</v>
      </c>
      <c r="E309" s="3">
        <f>IFERROR(((SUMIFS(Feuil1!I:I,Feuil1!L:L,"Under-Forecasted",Feuil1!C:C,B309))*D309),"")</f>
        <v>-35435.612638831146</v>
      </c>
    </row>
    <row r="310" spans="1:5" x14ac:dyDescent="0.25">
      <c r="A310" s="1" t="s">
        <v>350</v>
      </c>
      <c r="B310" s="1">
        <v>6342805</v>
      </c>
      <c r="C310" s="1" t="s">
        <v>358</v>
      </c>
      <c r="D310" s="3">
        <v>33.099745429298771</v>
      </c>
      <c r="E310" s="3">
        <f>IFERROR(((SUMIFS(Feuil1!I:I,Feuil1!L:L,"Under-Forecasted",Feuil1!C:C,B310))*D310),"")</f>
        <v>0</v>
      </c>
    </row>
    <row r="311" spans="1:5" x14ac:dyDescent="0.25">
      <c r="A311" s="1" t="s">
        <v>350</v>
      </c>
      <c r="B311" s="1">
        <v>6342807</v>
      </c>
      <c r="C311" s="1" t="s">
        <v>359</v>
      </c>
      <c r="D311" s="3">
        <v>33.099552572706934</v>
      </c>
      <c r="E311" s="3">
        <f>IFERROR(((SUMIFS(Feuil1!I:I,Feuil1!L:L,"Under-Forecasted",Feuil1!C:C,B311))*D311),"")</f>
        <v>-45313.287472035794</v>
      </c>
    </row>
    <row r="312" spans="1:5" x14ac:dyDescent="0.25">
      <c r="A312" s="1" t="s">
        <v>350</v>
      </c>
      <c r="B312" s="1">
        <v>6385840</v>
      </c>
      <c r="C312" s="1" t="s">
        <v>360</v>
      </c>
      <c r="D312" s="3">
        <v>66.209305819893814</v>
      </c>
      <c r="E312" s="3">
        <f>IFERROR(((SUMIFS(Feuil1!I:I,Feuil1!L:L,"Under-Forecasted",Feuil1!C:C,B312))*D312),"")</f>
        <v>0</v>
      </c>
    </row>
    <row r="313" spans="1:5" x14ac:dyDescent="0.25">
      <c r="A313" s="1" t="s">
        <v>350</v>
      </c>
      <c r="B313" s="1">
        <v>6427966</v>
      </c>
      <c r="C313" s="1" t="s">
        <v>361</v>
      </c>
      <c r="D313" s="3" t="s">
        <v>25</v>
      </c>
      <c r="E313" s="3" t="str">
        <f>IFERROR(((SUMIFS(Feuil1!I:I,Feuil1!L:L,"Under-Forecasted",Feuil1!C:C,B313))*D313),"")</f>
        <v/>
      </c>
    </row>
    <row r="314" spans="1:5" x14ac:dyDescent="0.25">
      <c r="A314" s="1" t="s">
        <v>350</v>
      </c>
      <c r="B314" s="1">
        <v>6427968</v>
      </c>
      <c r="C314" s="1" t="s">
        <v>362</v>
      </c>
      <c r="D314" s="3" t="s">
        <v>25</v>
      </c>
      <c r="E314" s="3" t="str">
        <f>IFERROR(((SUMIFS(Feuil1!I:I,Feuil1!L:L,"Under-Forecasted",Feuil1!C:C,B314))*D314),"")</f>
        <v/>
      </c>
    </row>
    <row r="315" spans="1:5" x14ac:dyDescent="0.25">
      <c r="A315" s="1" t="s">
        <v>350</v>
      </c>
      <c r="B315" s="1">
        <v>6427970</v>
      </c>
      <c r="C315" s="1" t="s">
        <v>363</v>
      </c>
      <c r="D315" s="3" t="s">
        <v>25</v>
      </c>
      <c r="E315" s="3" t="str">
        <f>IFERROR(((SUMIFS(Feuil1!I:I,Feuil1!L:L,"Under-Forecasted",Feuil1!C:C,B315))*D315),"")</f>
        <v/>
      </c>
    </row>
    <row r="316" spans="1:5" x14ac:dyDescent="0.25">
      <c r="A316" s="1" t="s">
        <v>350</v>
      </c>
      <c r="B316" s="1">
        <v>6427972</v>
      </c>
      <c r="C316" s="1" t="s">
        <v>364</v>
      </c>
      <c r="D316" s="3" t="s">
        <v>25</v>
      </c>
      <c r="E316" s="3" t="str">
        <f>IFERROR(((SUMIFS(Feuil1!I:I,Feuil1!L:L,"Under-Forecasted",Feuil1!C:C,B316))*D316),"")</f>
        <v/>
      </c>
    </row>
    <row r="317" spans="1:5" x14ac:dyDescent="0.25">
      <c r="A317" s="1" t="s">
        <v>350</v>
      </c>
      <c r="B317" s="1">
        <v>6427974</v>
      </c>
      <c r="C317" s="1" t="s">
        <v>365</v>
      </c>
      <c r="D317" s="3" t="s">
        <v>25</v>
      </c>
      <c r="E317" s="3" t="str">
        <f>IFERROR(((SUMIFS(Feuil1!I:I,Feuil1!L:L,"Under-Forecasted",Feuil1!C:C,B317))*D317),"")</f>
        <v/>
      </c>
    </row>
    <row r="318" spans="1:5" x14ac:dyDescent="0.25">
      <c r="A318" s="1" t="s">
        <v>366</v>
      </c>
      <c r="B318" s="1">
        <v>6135672</v>
      </c>
      <c r="C318" s="1" t="s">
        <v>367</v>
      </c>
      <c r="D318" s="3">
        <v>33.099596673963418</v>
      </c>
      <c r="E318" s="3">
        <f>IFERROR(((SUMIFS(Feuil1!I:I,Feuil1!L:L,"Under-Forecasted",Feuil1!C:C,B318))*D318),"")</f>
        <v>-1588.7806403502441</v>
      </c>
    </row>
    <row r="319" spans="1:5" x14ac:dyDescent="0.25">
      <c r="A319" s="1" t="s">
        <v>366</v>
      </c>
      <c r="B319" s="1">
        <v>6174059</v>
      </c>
      <c r="C319" s="1" t="s">
        <v>368</v>
      </c>
      <c r="D319" s="3">
        <v>26.479634247714046</v>
      </c>
      <c r="E319" s="3">
        <f>IFERROR(((SUMIFS(Feuil1!I:I,Feuil1!L:L,"Under-Forecasted",Feuil1!C:C,B319))*D319),"")</f>
        <v>-63206.886949293425</v>
      </c>
    </row>
    <row r="320" spans="1:5" x14ac:dyDescent="0.25">
      <c r="A320" s="1" t="s">
        <v>366</v>
      </c>
      <c r="B320" s="1">
        <v>6213418</v>
      </c>
      <c r="C320" s="1" t="s">
        <v>369</v>
      </c>
      <c r="D320" s="3">
        <v>66.209144080899549</v>
      </c>
      <c r="E320" s="3">
        <f>IFERROR(((SUMIFS(Feuil1!I:I,Feuil1!L:L,"Under-Forecasted",Feuil1!C:C,B320))*D320),"")</f>
        <v>-123082.79884639227</v>
      </c>
    </row>
    <row r="321" spans="1:5" x14ac:dyDescent="0.25">
      <c r="A321" s="1" t="s">
        <v>366</v>
      </c>
      <c r="B321" s="1">
        <v>6250898</v>
      </c>
      <c r="C321" s="1" t="s">
        <v>370</v>
      </c>
      <c r="D321" s="3">
        <v>33.0995549921047</v>
      </c>
      <c r="E321" s="3">
        <f>IFERROR(((SUMIFS(Feuil1!I:I,Feuil1!L:L,"Under-Forecasted",Feuil1!C:C,B321))*D321),"")</f>
        <v>-55176.958171838538</v>
      </c>
    </row>
    <row r="322" spans="1:5" x14ac:dyDescent="0.25">
      <c r="A322" s="1" t="s">
        <v>366</v>
      </c>
      <c r="B322" s="1">
        <v>6288701</v>
      </c>
      <c r="C322" s="1" t="s">
        <v>371</v>
      </c>
      <c r="D322" s="3">
        <v>66.209070571486677</v>
      </c>
      <c r="E322" s="3">
        <f>IFERROR(((SUMIFS(Feuil1!I:I,Feuil1!L:L,"Under-Forecasted",Feuil1!C:C,B322))*D322),"")</f>
        <v>-82628.920073215369</v>
      </c>
    </row>
    <row r="323" spans="1:5" x14ac:dyDescent="0.25">
      <c r="A323" s="1" t="s">
        <v>366</v>
      </c>
      <c r="B323" s="1">
        <v>6333038</v>
      </c>
      <c r="C323" s="1" t="s">
        <v>372</v>
      </c>
      <c r="D323" s="3">
        <v>82.979199390737307</v>
      </c>
      <c r="E323" s="3">
        <f>IFERROR(((SUMIFS(Feuil1!I:I,Feuil1!L:L,"Under-Forecasted",Feuil1!C:C,B323))*D323),"")</f>
        <v>-6804.294350040459</v>
      </c>
    </row>
    <row r="324" spans="1:5" x14ac:dyDescent="0.25">
      <c r="A324" s="1" t="s">
        <v>366</v>
      </c>
      <c r="B324" s="1">
        <v>6379806</v>
      </c>
      <c r="C324" s="1" t="s">
        <v>373</v>
      </c>
      <c r="D324" s="3">
        <v>39.7194470556515</v>
      </c>
      <c r="E324" s="3">
        <f>IFERROR(((SUMIFS(Feuil1!I:I,Feuil1!L:L,"Under-Forecasted",Feuil1!C:C,B324))*D324),"")</f>
        <v>0</v>
      </c>
    </row>
    <row r="325" spans="1:5" x14ac:dyDescent="0.25">
      <c r="A325" s="1" t="s">
        <v>366</v>
      </c>
      <c r="B325" s="1">
        <v>6379808</v>
      </c>
      <c r="C325" s="1" t="s">
        <v>374</v>
      </c>
      <c r="D325" s="3">
        <v>96.818693570600971</v>
      </c>
      <c r="E325" s="3">
        <f>IFERROR(((SUMIFS(Feuil1!I:I,Feuil1!L:L,"Under-Forecasted",Feuil1!C:C,B325))*D325),"")</f>
        <v>-124024.74646393984</v>
      </c>
    </row>
    <row r="326" spans="1:5" x14ac:dyDescent="0.25">
      <c r="A326" s="1" t="s">
        <v>366</v>
      </c>
      <c r="B326" s="1">
        <v>6426573</v>
      </c>
      <c r="C326" s="1" t="s">
        <v>375</v>
      </c>
      <c r="D326" s="3" t="s">
        <v>25</v>
      </c>
      <c r="E326" s="3" t="str">
        <f>IFERROR(((SUMIFS(Feuil1!I:I,Feuil1!L:L,"Under-Forecasted",Feuil1!C:C,B326))*D326),"")</f>
        <v/>
      </c>
    </row>
    <row r="327" spans="1:5" x14ac:dyDescent="0.25">
      <c r="A327" s="1" t="s">
        <v>376</v>
      </c>
      <c r="B327" s="1">
        <v>6102211</v>
      </c>
      <c r="C327" s="1" t="s">
        <v>377</v>
      </c>
      <c r="D327" s="3">
        <v>18.469743646165696</v>
      </c>
      <c r="E327" s="3">
        <f>IFERROR(((SUMIFS(Feuil1!I:I,Feuil1!L:L,"Under-Forecasted",Feuil1!C:C,B327))*D327),"")</f>
        <v>-58253.571460006606</v>
      </c>
    </row>
    <row r="328" spans="1:5" x14ac:dyDescent="0.25">
      <c r="A328" s="1" t="s">
        <v>376</v>
      </c>
      <c r="B328" s="1">
        <v>6102214</v>
      </c>
      <c r="C328" s="1" t="s">
        <v>378</v>
      </c>
      <c r="D328" s="3">
        <v>32.469569352999748</v>
      </c>
      <c r="E328" s="3">
        <f>IFERROR(((SUMIFS(Feuil1!I:I,Feuil1!L:L,"Under-Forecasted",Feuil1!C:C,B328))*D328),"")</f>
        <v>-24871.690124397806</v>
      </c>
    </row>
    <row r="329" spans="1:5" x14ac:dyDescent="0.25">
      <c r="A329" s="1" t="s">
        <v>376</v>
      </c>
      <c r="B329" s="1">
        <v>6213580</v>
      </c>
      <c r="C329" s="1" t="s">
        <v>379</v>
      </c>
      <c r="D329" s="3">
        <v>12.309840231698892</v>
      </c>
      <c r="E329" s="3">
        <f>IFERROR(((SUMIFS(Feuil1!I:I,Feuil1!L:L,"Under-Forecasted",Feuil1!C:C,B329))*D329),"")</f>
        <v>-14845.667319428865</v>
      </c>
    </row>
    <row r="330" spans="1:5" x14ac:dyDescent="0.25">
      <c r="A330" s="1" t="s">
        <v>376</v>
      </c>
      <c r="B330" s="1">
        <v>6327639</v>
      </c>
      <c r="C330" s="1" t="s">
        <v>380</v>
      </c>
      <c r="D330" s="3">
        <v>21.549692988719119</v>
      </c>
      <c r="E330" s="3">
        <f>IFERROR(((SUMIFS(Feuil1!I:I,Feuil1!L:L,"Under-Forecasted",Feuil1!C:C,B330))*D330),"")</f>
        <v>0</v>
      </c>
    </row>
    <row r="331" spans="1:5" x14ac:dyDescent="0.25">
      <c r="A331" s="1" t="s">
        <v>376</v>
      </c>
      <c r="B331" s="1">
        <v>6327642</v>
      </c>
      <c r="C331" s="1" t="s">
        <v>381</v>
      </c>
      <c r="D331" s="3">
        <v>32.46957115231487</v>
      </c>
      <c r="E331" s="3">
        <f>IFERROR(((SUMIFS(Feuil1!I:I,Feuil1!L:L,"Under-Forecasted",Feuil1!C:C,B331))*D331),"")</f>
        <v>0</v>
      </c>
    </row>
    <row r="332" spans="1:5" x14ac:dyDescent="0.25">
      <c r="A332" s="1" t="s">
        <v>376</v>
      </c>
      <c r="B332" s="1">
        <v>6333040</v>
      </c>
      <c r="C332" s="1" t="s">
        <v>382</v>
      </c>
      <c r="D332" s="3">
        <v>32.469987711503919</v>
      </c>
      <c r="E332" s="3">
        <f>IFERROR(((SUMIFS(Feuil1!I:I,Feuil1!L:L,"Under-Forecasted",Feuil1!C:C,B332))*D332),"")</f>
        <v>0</v>
      </c>
    </row>
    <row r="333" spans="1:5" x14ac:dyDescent="0.25">
      <c r="A333" s="1" t="s">
        <v>376</v>
      </c>
      <c r="B333" s="1">
        <v>6370618</v>
      </c>
      <c r="C333" s="1" t="s">
        <v>383</v>
      </c>
      <c r="D333" s="3">
        <v>6.1499217288944479</v>
      </c>
      <c r="E333" s="3">
        <f>IFERROR(((SUMIFS(Feuil1!I:I,Feuil1!L:L,"Under-Forecasted",Feuil1!C:C,B333))*D333),"")</f>
        <v>0</v>
      </c>
    </row>
    <row r="334" spans="1:5" x14ac:dyDescent="0.25">
      <c r="A334" s="1" t="s">
        <v>376</v>
      </c>
      <c r="B334" s="1">
        <v>6371096</v>
      </c>
      <c r="C334" s="1" t="s">
        <v>384</v>
      </c>
      <c r="D334" s="3">
        <v>12.309823062843195</v>
      </c>
      <c r="E334" s="3">
        <f>IFERROR(((SUMIFS(Feuil1!I:I,Feuil1!L:L,"Under-Forecasted",Feuil1!C:C,B334))*D334),"")</f>
        <v>-1575.657352043929</v>
      </c>
    </row>
    <row r="335" spans="1:5" x14ac:dyDescent="0.25">
      <c r="A335" s="1" t="s">
        <v>376</v>
      </c>
      <c r="B335" s="1">
        <v>6371098</v>
      </c>
      <c r="C335" s="1" t="s">
        <v>385</v>
      </c>
      <c r="D335" s="3">
        <v>21.549702978126145</v>
      </c>
      <c r="E335" s="3">
        <f>IFERROR(((SUMIFS(Feuil1!I:I,Feuil1!L:L,"Under-Forecasted",Feuil1!C:C,B335))*D335),"")</f>
        <v>0</v>
      </c>
    </row>
    <row r="336" spans="1:5" x14ac:dyDescent="0.25">
      <c r="A336" s="1" t="s">
        <v>376</v>
      </c>
      <c r="B336" s="1">
        <v>6379803</v>
      </c>
      <c r="C336" s="1" t="s">
        <v>386</v>
      </c>
      <c r="D336" s="3">
        <v>64.950393930551499</v>
      </c>
      <c r="E336" s="3">
        <f>IFERROR(((SUMIFS(Feuil1!I:I,Feuil1!L:L,"Under-Forecasted",Feuil1!C:C,B336))*D336),"")</f>
        <v>0</v>
      </c>
    </row>
    <row r="337" spans="1:5" x14ac:dyDescent="0.25">
      <c r="A337" s="1" t="s">
        <v>376</v>
      </c>
      <c r="B337" s="1">
        <v>6385797</v>
      </c>
      <c r="C337" s="1" t="s">
        <v>387</v>
      </c>
      <c r="D337" s="3">
        <v>32.469545957918051</v>
      </c>
      <c r="E337" s="3">
        <f>IFERROR(((SUMIFS(Feuil1!I:I,Feuil1!L:L,"Under-Forecasted",Feuil1!C:C,B337))*D337),"")</f>
        <v>0</v>
      </c>
    </row>
    <row r="338" spans="1:5" x14ac:dyDescent="0.25">
      <c r="A338" s="1" t="s">
        <v>376</v>
      </c>
      <c r="B338" s="1">
        <v>6385852</v>
      </c>
      <c r="C338" s="1" t="s">
        <v>388</v>
      </c>
      <c r="D338" s="3">
        <v>51.959315332188744</v>
      </c>
      <c r="E338" s="3">
        <f>IFERROR(((SUMIFS(Feuil1!I:I,Feuil1!L:L,"Under-Forecasted",Feuil1!C:C,B338))*D338),"")</f>
        <v>0</v>
      </c>
    </row>
    <row r="339" spans="1:5" x14ac:dyDescent="0.25">
      <c r="A339" s="1" t="s">
        <v>376</v>
      </c>
      <c r="B339" s="1">
        <v>6384598</v>
      </c>
      <c r="C339" s="1" t="s">
        <v>389</v>
      </c>
      <c r="D339" s="3">
        <v>5.5299204896520333</v>
      </c>
      <c r="E339" s="3">
        <f>IFERROR(((SUMIFS(Feuil1!I:I,Feuil1!L:L,"Under-Forecasted",Feuil1!C:C,B339))*D339),"")</f>
        <v>-27024.721432929487</v>
      </c>
    </row>
    <row r="340" spans="1:5" x14ac:dyDescent="0.25">
      <c r="A340" s="1" t="s">
        <v>376</v>
      </c>
      <c r="B340" s="1">
        <v>6384600</v>
      </c>
      <c r="C340" s="1" t="s">
        <v>390</v>
      </c>
      <c r="D340" s="3">
        <v>9.22988171993339</v>
      </c>
      <c r="E340" s="3">
        <f>IFERROR(((SUMIFS(Feuil1!I:I,Feuil1!L:L,"Under-Forecasted",Feuil1!C:C,B340))*D340),"")</f>
        <v>-46537.063631904151</v>
      </c>
    </row>
    <row r="341" spans="1:5" x14ac:dyDescent="0.25">
      <c r="A341" s="1" t="s">
        <v>376</v>
      </c>
      <c r="B341" s="1">
        <v>6384602</v>
      </c>
      <c r="C341" s="1" t="s">
        <v>391</v>
      </c>
      <c r="D341" s="3">
        <v>5.5299217002237135</v>
      </c>
      <c r="E341" s="3">
        <f>IFERROR(((SUMIFS(Feuil1!I:I,Feuil1!L:L,"Under-Forecasted",Feuil1!C:C,B341))*D341),"")</f>
        <v>-11972.28048098434</v>
      </c>
    </row>
    <row r="342" spans="1:5" x14ac:dyDescent="0.25">
      <c r="A342" s="1" t="s">
        <v>376</v>
      </c>
      <c r="B342" s="1">
        <v>6384604</v>
      </c>
      <c r="C342" s="1" t="s">
        <v>392</v>
      </c>
      <c r="D342" s="3">
        <v>5.529919886721391</v>
      </c>
      <c r="E342" s="3">
        <f>IFERROR(((SUMIFS(Feuil1!I:I,Feuil1!L:L,"Under-Forecasted",Feuil1!C:C,B342))*D342),"")</f>
        <v>-21793.414273569</v>
      </c>
    </row>
    <row r="343" spans="1:5" x14ac:dyDescent="0.25">
      <c r="A343" s="1" t="s">
        <v>376</v>
      </c>
      <c r="B343" s="1">
        <v>6425572</v>
      </c>
      <c r="C343" s="1" t="s">
        <v>393</v>
      </c>
      <c r="D343" s="3">
        <v>12.309832827968858</v>
      </c>
      <c r="E343" s="3">
        <f>IFERROR(((SUMIFS(Feuil1!I:I,Feuil1!L:L,"Under-Forecasted",Feuil1!C:C,B343))*D343),"")</f>
        <v>-17504.582281371717</v>
      </c>
    </row>
    <row r="344" spans="1:5" x14ac:dyDescent="0.25">
      <c r="A344" s="1" t="s">
        <v>376</v>
      </c>
      <c r="B344" s="1">
        <v>6425574</v>
      </c>
      <c r="C344" s="1" t="s">
        <v>394</v>
      </c>
      <c r="D344" s="3">
        <v>12.309828624116744</v>
      </c>
      <c r="E344" s="3">
        <f>IFERROR(((SUMIFS(Feuil1!I:I,Feuil1!L:L,"Under-Forecasted",Feuil1!C:C,B344))*D344),"")</f>
        <v>-1711.0661787522274</v>
      </c>
    </row>
    <row r="345" spans="1:5" x14ac:dyDescent="0.25">
      <c r="A345" s="1" t="s">
        <v>376</v>
      </c>
      <c r="B345" s="1">
        <v>6425576</v>
      </c>
      <c r="C345" s="1" t="s">
        <v>395</v>
      </c>
      <c r="D345" s="3">
        <v>32.469576530693196</v>
      </c>
      <c r="E345" s="3">
        <f>IFERROR(((SUMIFS(Feuil1!I:I,Feuil1!L:L,"Under-Forecasted",Feuil1!C:C,B345))*D345),"")</f>
        <v>-13150.178494930744</v>
      </c>
    </row>
    <row r="346" spans="1:5" x14ac:dyDescent="0.25">
      <c r="A346" s="1" t="s">
        <v>376</v>
      </c>
      <c r="B346" s="1">
        <v>6425578</v>
      </c>
      <c r="C346" s="1" t="s">
        <v>396</v>
      </c>
      <c r="D346" s="3">
        <v>38.969505440802763</v>
      </c>
      <c r="E346" s="3">
        <f>IFERROR(((SUMIFS(Feuil1!I:I,Feuil1!L:L,"Under-Forecasted",Feuil1!C:C,B346))*D346),"")</f>
        <v>-15821.619208965922</v>
      </c>
    </row>
    <row r="347" spans="1:5" x14ac:dyDescent="0.25">
      <c r="A347" s="1" t="s">
        <v>376</v>
      </c>
      <c r="B347" s="1">
        <v>6431208</v>
      </c>
      <c r="C347" s="1" t="s">
        <v>397</v>
      </c>
      <c r="D347" s="3">
        <v>6.1502609992542876</v>
      </c>
      <c r="E347" s="3">
        <f>IFERROR(((SUMIFS(Feuil1!I:I,Feuil1!L:L,"Under-Forecasted",Feuil1!C:C,B347))*D347),"")</f>
        <v>0</v>
      </c>
    </row>
    <row r="348" spans="1:5" x14ac:dyDescent="0.25">
      <c r="A348" s="1" t="s">
        <v>376</v>
      </c>
      <c r="B348" s="1">
        <v>6431210</v>
      </c>
      <c r="C348" s="1" t="s">
        <v>398</v>
      </c>
      <c r="D348" s="3" t="s">
        <v>25</v>
      </c>
      <c r="E348" s="3" t="str">
        <f>IFERROR(((SUMIFS(Feuil1!I:I,Feuil1!L:L,"Under-Forecasted",Feuil1!C:C,B348))*D348),"")</f>
        <v/>
      </c>
    </row>
    <row r="349" spans="1:5" x14ac:dyDescent="0.25">
      <c r="A349" s="1" t="s">
        <v>376</v>
      </c>
      <c r="B349" s="1">
        <v>6431212</v>
      </c>
      <c r="C349" s="1" t="s">
        <v>399</v>
      </c>
      <c r="D349" s="3">
        <v>58.459387368783339</v>
      </c>
      <c r="E349" s="3">
        <f>IFERROR(((SUMIFS(Feuil1!I:I,Feuil1!L:L,"Under-Forecasted",Feuil1!C:C,B349))*D349),"")</f>
        <v>-9295.0425916365512</v>
      </c>
    </row>
    <row r="350" spans="1:5" x14ac:dyDescent="0.25">
      <c r="A350" s="1" t="s">
        <v>376</v>
      </c>
      <c r="B350" s="1">
        <v>6449358</v>
      </c>
      <c r="C350" s="1" t="s">
        <v>400</v>
      </c>
      <c r="D350" s="3" t="s">
        <v>25</v>
      </c>
      <c r="E350" s="3" t="str">
        <f>IFERROR(((SUMIFS(Feuil1!I:I,Feuil1!L:L,"Under-Forecasted",Feuil1!C:C,B350))*D350),"")</f>
        <v/>
      </c>
    </row>
    <row r="351" spans="1:5" x14ac:dyDescent="0.25">
      <c r="A351" s="1" t="s">
        <v>401</v>
      </c>
      <c r="B351" s="1">
        <v>6175242</v>
      </c>
      <c r="C351" s="1" t="s">
        <v>402</v>
      </c>
      <c r="D351" s="3">
        <v>9.2298777841028929</v>
      </c>
      <c r="E351" s="3">
        <f>IFERROR(((SUMIFS(Feuil1!I:I,Feuil1!L:L,"Under-Forecasted",Feuil1!C:C,B351))*D351),"")</f>
        <v>-57714.425783995386</v>
      </c>
    </row>
    <row r="352" spans="1:5" x14ac:dyDescent="0.25">
      <c r="A352" s="1" t="s">
        <v>401</v>
      </c>
      <c r="B352" s="1">
        <v>6250777</v>
      </c>
      <c r="C352" s="1" t="s">
        <v>403</v>
      </c>
      <c r="D352" s="3">
        <v>9.2298770771984984</v>
      </c>
      <c r="E352" s="3">
        <f>IFERROR(((SUMIFS(Feuil1!I:I,Feuil1!L:L,"Under-Forecasted",Feuil1!C:C,B352))*D352),"")</f>
        <v>-39005.460528240852</v>
      </c>
    </row>
    <row r="353" spans="1:5" x14ac:dyDescent="0.25">
      <c r="A353" s="1" t="s">
        <v>401</v>
      </c>
      <c r="B353" s="1">
        <v>6288739</v>
      </c>
      <c r="C353" s="1" t="s">
        <v>404</v>
      </c>
      <c r="D353" s="3">
        <v>88.258700993875379</v>
      </c>
      <c r="E353" s="3">
        <f>IFERROR(((SUMIFS(Feuil1!I:I,Feuil1!L:L,"Under-Forecasted",Feuil1!C:C,B353))*D353),"")</f>
        <v>-23565.073165364727</v>
      </c>
    </row>
    <row r="354" spans="1:5" x14ac:dyDescent="0.25">
      <c r="A354" s="1" t="s">
        <v>401</v>
      </c>
      <c r="B354" s="1">
        <v>6327645</v>
      </c>
      <c r="C354" s="1" t="s">
        <v>405</v>
      </c>
      <c r="D354" s="3">
        <v>6.1499174657055775</v>
      </c>
      <c r="E354" s="3">
        <f>IFERROR(((SUMIFS(Feuil1!I:I,Feuil1!L:L,"Under-Forecasted",Feuil1!C:C,B354))*D354),"")</f>
        <v>-56862.136887913766</v>
      </c>
    </row>
    <row r="355" spans="1:5" x14ac:dyDescent="0.25">
      <c r="A355" s="1" t="s">
        <v>401</v>
      </c>
      <c r="B355" s="1">
        <v>6327663</v>
      </c>
      <c r="C355" s="1" t="s">
        <v>406</v>
      </c>
      <c r="D355" s="3">
        <v>32.469591241092196</v>
      </c>
      <c r="E355" s="3">
        <f>IFERROR(((SUMIFS(Feuil1!I:I,Feuil1!L:L,"Under-Forecasted",Feuil1!C:C,B355))*D355),"")</f>
        <v>-4967.8474598871062</v>
      </c>
    </row>
    <row r="356" spans="1:5" x14ac:dyDescent="0.25">
      <c r="A356" s="1" t="s">
        <v>401</v>
      </c>
      <c r="B356" s="1">
        <v>6333048</v>
      </c>
      <c r="C356" s="1" t="s">
        <v>407</v>
      </c>
      <c r="D356" s="3">
        <v>64.949163002391415</v>
      </c>
      <c r="E356" s="3">
        <f>IFERROR(((SUMIFS(Feuil1!I:I,Feuil1!L:L,"Under-Forecasted",Feuil1!C:C,B356))*D356),"")</f>
        <v>-12340.340970454368</v>
      </c>
    </row>
    <row r="357" spans="1:5" x14ac:dyDescent="0.25">
      <c r="A357" s="1" t="s">
        <v>401</v>
      </c>
      <c r="B357" s="1">
        <v>6371100</v>
      </c>
      <c r="C357" s="1" t="s">
        <v>408</v>
      </c>
      <c r="D357" s="3">
        <v>9.2298820233904522</v>
      </c>
      <c r="E357" s="3">
        <f>IFERROR(((SUMIFS(Feuil1!I:I,Feuil1!L:L,"Under-Forecasted",Feuil1!C:C,B357))*D357),"")</f>
        <v>-55019.326741430486</v>
      </c>
    </row>
    <row r="358" spans="1:5" x14ac:dyDescent="0.25">
      <c r="A358" s="1" t="s">
        <v>401</v>
      </c>
      <c r="B358" s="1">
        <v>6371102</v>
      </c>
      <c r="C358" s="1" t="s">
        <v>409</v>
      </c>
      <c r="D358" s="3">
        <v>6.14991572255403</v>
      </c>
      <c r="E358" s="3">
        <f>IFERROR(((SUMIFS(Feuil1!I:I,Feuil1!L:L,"Under-Forecasted",Feuil1!C:C,B358))*D358),"")</f>
        <v>-32108.709987454589</v>
      </c>
    </row>
    <row r="359" spans="1:5" x14ac:dyDescent="0.25">
      <c r="A359" s="1" t="s">
        <v>401</v>
      </c>
      <c r="B359" s="1">
        <v>6371104</v>
      </c>
      <c r="C359" s="1" t="s">
        <v>410</v>
      </c>
      <c r="D359" s="3">
        <v>9.2298872972642272</v>
      </c>
      <c r="E359" s="3">
        <f>IFERROR(((SUMIFS(Feuil1!I:I,Feuil1!L:L,"Under-Forecasted",Feuil1!C:C,B359))*D359),"")</f>
        <v>-7660.8064567293086</v>
      </c>
    </row>
    <row r="360" spans="1:5" x14ac:dyDescent="0.25">
      <c r="A360" s="1" t="s">
        <v>401</v>
      </c>
      <c r="B360" s="1">
        <v>6371106</v>
      </c>
      <c r="C360" s="1" t="s">
        <v>411</v>
      </c>
      <c r="D360" s="3">
        <v>12.309819293373447</v>
      </c>
      <c r="E360" s="3">
        <f>IFERROR(((SUMIFS(Feuil1!I:I,Feuil1!L:L,"Under-Forecasted",Feuil1!C:C,B360))*D360),"")</f>
        <v>-15362.654478130062</v>
      </c>
    </row>
    <row r="361" spans="1:5" x14ac:dyDescent="0.25">
      <c r="A361" s="1" t="s">
        <v>401</v>
      </c>
      <c r="B361" s="1">
        <v>6371108</v>
      </c>
      <c r="C361" s="1" t="s">
        <v>412</v>
      </c>
      <c r="D361" s="3">
        <v>12.309840375655019</v>
      </c>
      <c r="E361" s="3">
        <f>IFERROR(((SUMIFS(Feuil1!I:I,Feuil1!L:L,"Under-Forecasted",Feuil1!C:C,B361))*D361),"")</f>
        <v>-71606.341465185251</v>
      </c>
    </row>
    <row r="362" spans="1:5" x14ac:dyDescent="0.25">
      <c r="A362" s="1" t="s">
        <v>401</v>
      </c>
      <c r="B362" s="1">
        <v>6371110</v>
      </c>
      <c r="C362" s="1" t="s">
        <v>413</v>
      </c>
      <c r="D362" s="3">
        <v>6.1498849878361623</v>
      </c>
      <c r="E362" s="3">
        <f>IFERROR(((SUMIFS(Feuil1!I:I,Feuil1!L:L,"Under-Forecasted",Feuil1!C:C,B362))*D362),"")</f>
        <v>0</v>
      </c>
    </row>
    <row r="363" spans="1:5" x14ac:dyDescent="0.25">
      <c r="A363" s="1" t="s">
        <v>401</v>
      </c>
      <c r="B363" s="1">
        <v>6379824</v>
      </c>
      <c r="C363" s="1" t="s">
        <v>414</v>
      </c>
      <c r="D363" s="3">
        <v>32.469536388212667</v>
      </c>
      <c r="E363" s="3">
        <f>IFERROR(((SUMIFS(Feuil1!I:I,Feuil1!L:L,"Under-Forecasted",Feuil1!C:C,B363))*D363),"")</f>
        <v>-14221.656938037147</v>
      </c>
    </row>
    <row r="364" spans="1:5" x14ac:dyDescent="0.25">
      <c r="A364" s="1" t="s">
        <v>401</v>
      </c>
      <c r="B364" s="1">
        <v>6379826</v>
      </c>
      <c r="C364" s="1" t="s">
        <v>415</v>
      </c>
      <c r="D364" s="3">
        <v>18.469869677923366</v>
      </c>
      <c r="E364" s="3">
        <f>IFERROR(((SUMIFS(Feuil1!I:I,Feuil1!L:L,"Under-Forecasted",Feuil1!C:C,B364))*D364),"")</f>
        <v>0</v>
      </c>
    </row>
    <row r="365" spans="1:5" x14ac:dyDescent="0.25">
      <c r="A365" s="1" t="s">
        <v>401</v>
      </c>
      <c r="B365" s="1">
        <v>6379828</v>
      </c>
      <c r="C365" s="1" t="s">
        <v>416</v>
      </c>
      <c r="D365" s="3">
        <v>29.229624871096988</v>
      </c>
      <c r="E365" s="3">
        <f>IFERROR(((SUMIFS(Feuil1!I:I,Feuil1!L:L,"Under-Forecasted",Feuil1!C:C,B365))*D365),"")</f>
        <v>-23442.159146619782</v>
      </c>
    </row>
    <row r="366" spans="1:5" x14ac:dyDescent="0.25">
      <c r="A366" s="1" t="s">
        <v>401</v>
      </c>
      <c r="B366" s="1">
        <v>6379830</v>
      </c>
      <c r="C366" s="1" t="s">
        <v>417</v>
      </c>
      <c r="D366" s="3">
        <v>81.468997295402175</v>
      </c>
      <c r="E366" s="3">
        <f>IFERROR(((SUMIFS(Feuil1!I:I,Feuil1!L:L,"Under-Forecasted",Feuil1!C:C,B366))*D366),"")</f>
        <v>-1222.0349594310326</v>
      </c>
    </row>
    <row r="367" spans="1:5" x14ac:dyDescent="0.25">
      <c r="A367" s="1" t="s">
        <v>401</v>
      </c>
      <c r="B367" s="1">
        <v>6425606</v>
      </c>
      <c r="C367" s="1" t="s">
        <v>418</v>
      </c>
      <c r="D367" s="3">
        <v>12.309837649453941</v>
      </c>
      <c r="E367" s="3">
        <f>IFERROR(((SUMIFS(Feuil1!I:I,Feuil1!L:L,"Under-Forecasted",Feuil1!C:C,B367))*D367),"")</f>
        <v>-16852.167742102447</v>
      </c>
    </row>
    <row r="368" spans="1:5" x14ac:dyDescent="0.25">
      <c r="A368" s="1" t="s">
        <v>401</v>
      </c>
      <c r="B368" s="1">
        <v>6425608</v>
      </c>
      <c r="C368" s="1" t="s">
        <v>419</v>
      </c>
      <c r="D368" s="3">
        <v>6.149919281520007</v>
      </c>
      <c r="E368" s="3">
        <f>IFERROR(((SUMIFS(Feuil1!I:I,Feuil1!L:L,"Under-Forecasted",Feuil1!C:C,B368))*D368),"")</f>
        <v>-12804.131944124654</v>
      </c>
    </row>
    <row r="369" spans="1:5" x14ac:dyDescent="0.25">
      <c r="A369" s="1" t="s">
        <v>401</v>
      </c>
      <c r="B369" s="1">
        <v>6425610</v>
      </c>
      <c r="C369" s="1" t="s">
        <v>420</v>
      </c>
      <c r="D369" s="3">
        <v>9.2298836213051541</v>
      </c>
      <c r="E369" s="3">
        <f>IFERROR(((SUMIFS(Feuil1!I:I,Feuil1!L:L,"Under-Forecasted",Feuil1!C:C,B369))*D369),"")</f>
        <v>-23148.548122233326</v>
      </c>
    </row>
    <row r="370" spans="1:5" x14ac:dyDescent="0.25">
      <c r="A370" s="1" t="s">
        <v>401</v>
      </c>
      <c r="B370" s="1">
        <v>6425612</v>
      </c>
      <c r="C370" s="1" t="s">
        <v>421</v>
      </c>
      <c r="D370" s="3">
        <v>15.389795567168528</v>
      </c>
      <c r="E370" s="3">
        <f>IFERROR(((SUMIFS(Feuil1!I:I,Feuil1!L:L,"Under-Forecasted",Feuil1!C:C,B370))*D370),"")</f>
        <v>-16005.38738985527</v>
      </c>
    </row>
    <row r="371" spans="1:5" x14ac:dyDescent="0.25">
      <c r="A371" s="1" t="s">
        <v>401</v>
      </c>
      <c r="B371" s="1">
        <v>6425614</v>
      </c>
      <c r="C371" s="1" t="s">
        <v>422</v>
      </c>
      <c r="D371" s="3">
        <v>18.469759863444157</v>
      </c>
      <c r="E371" s="3">
        <f>IFERROR(((SUMIFS(Feuil1!I:I,Feuil1!L:L,"Under-Forecasted",Feuil1!C:C,B371))*D371),"")</f>
        <v>-27187.486518989797</v>
      </c>
    </row>
    <row r="372" spans="1:5" x14ac:dyDescent="0.25">
      <c r="A372" s="1" t="s">
        <v>401</v>
      </c>
      <c r="B372" s="1">
        <v>6425616</v>
      </c>
      <c r="C372" s="1" t="s">
        <v>423</v>
      </c>
      <c r="D372" s="3">
        <v>32.469530796589233</v>
      </c>
      <c r="E372" s="3">
        <f>IFERROR(((SUMIFS(Feuil1!I:I,Feuil1!L:L,"Under-Forecasted",Feuil1!C:C,B372))*D372),"")</f>
        <v>-27793.918361880384</v>
      </c>
    </row>
    <row r="373" spans="1:5" x14ac:dyDescent="0.25">
      <c r="A373" s="1" t="s">
        <v>401</v>
      </c>
      <c r="B373" s="1">
        <v>6425618</v>
      </c>
      <c r="C373" s="1" t="s">
        <v>424</v>
      </c>
      <c r="D373" s="3">
        <v>38.969470321769229</v>
      </c>
      <c r="E373" s="3">
        <f>IFERROR(((SUMIFS(Feuil1!I:I,Feuil1!L:L,"Under-Forecasted",Feuil1!C:C,B373))*D373),"")</f>
        <v>-12626.10838425323</v>
      </c>
    </row>
    <row r="374" spans="1:5" x14ac:dyDescent="0.25">
      <c r="A374" s="1" t="s">
        <v>401</v>
      </c>
      <c r="B374" s="1">
        <v>6425620</v>
      </c>
      <c r="C374" s="1" t="s">
        <v>425</v>
      </c>
      <c r="D374" s="3">
        <v>6.1499209954886354</v>
      </c>
      <c r="E374" s="3">
        <f>IFERROR(((SUMIFS(Feuil1!I:I,Feuil1!L:L,"Under-Forecasted",Feuil1!C:C,B374))*D374),"")</f>
        <v>-19556.748765653861</v>
      </c>
    </row>
    <row r="375" spans="1:5" x14ac:dyDescent="0.25">
      <c r="A375" s="1" t="s">
        <v>401</v>
      </c>
      <c r="B375" s="1">
        <v>6425622</v>
      </c>
      <c r="C375" s="1" t="s">
        <v>426</v>
      </c>
      <c r="D375" s="3" t="s">
        <v>25</v>
      </c>
      <c r="E375" s="3" t="str">
        <f>IFERROR(((SUMIFS(Feuil1!I:I,Feuil1!L:L,"Under-Forecasted",Feuil1!C:C,B375))*D375),"")</f>
        <v/>
      </c>
    </row>
    <row r="376" spans="1:5" x14ac:dyDescent="0.25">
      <c r="A376" s="1" t="s">
        <v>401</v>
      </c>
      <c r="B376" s="1">
        <v>6425626</v>
      </c>
      <c r="C376" s="1" t="s">
        <v>427</v>
      </c>
      <c r="D376" s="3" t="s">
        <v>25</v>
      </c>
      <c r="E376" s="3" t="str">
        <f>IFERROR(((SUMIFS(Feuil1!I:I,Feuil1!L:L,"Under-Forecasted",Feuil1!C:C,B376))*D376),"")</f>
        <v/>
      </c>
    </row>
    <row r="377" spans="1:5" x14ac:dyDescent="0.25">
      <c r="A377" s="1" t="s">
        <v>401</v>
      </c>
      <c r="B377" s="1">
        <v>6431214</v>
      </c>
      <c r="C377" s="1" t="s">
        <v>428</v>
      </c>
      <c r="D377" s="3">
        <v>18.469993191323798</v>
      </c>
      <c r="E377" s="3">
        <f>IFERROR(((SUMIFS(Feuil1!I:I,Feuil1!L:L,"Under-Forecasted",Feuil1!C:C,B377))*D377),"")</f>
        <v>0</v>
      </c>
    </row>
    <row r="378" spans="1:5" x14ac:dyDescent="0.25">
      <c r="A378" s="1" t="s">
        <v>401</v>
      </c>
      <c r="B378" s="1">
        <v>6442319</v>
      </c>
      <c r="C378" s="1" t="s">
        <v>429</v>
      </c>
      <c r="D378" s="3" t="s">
        <v>25</v>
      </c>
      <c r="E378" s="3" t="str">
        <f>IFERROR(((SUMIFS(Feuil1!I:I,Feuil1!L:L,"Under-Forecasted",Feuil1!C:C,B378))*D378),"")</f>
        <v/>
      </c>
    </row>
    <row r="379" spans="1:5" x14ac:dyDescent="0.25">
      <c r="A379" s="1" t="s">
        <v>430</v>
      </c>
      <c r="B379" s="1">
        <v>6332922</v>
      </c>
      <c r="C379" s="1" t="s">
        <v>431</v>
      </c>
      <c r="D379" s="3">
        <v>9.2298846240856651</v>
      </c>
      <c r="E379" s="3">
        <f>IFERROR(((SUMIFS(Feuil1!I:I,Feuil1!L:L,"Under-Forecasted",Feuil1!C:C,B379))*D379),"")</f>
        <v>-17056.82678531031</v>
      </c>
    </row>
    <row r="380" spans="1:5" x14ac:dyDescent="0.25">
      <c r="A380" s="1" t="s">
        <v>430</v>
      </c>
      <c r="B380" s="1">
        <v>6333537</v>
      </c>
      <c r="C380" s="1" t="s">
        <v>432</v>
      </c>
      <c r="D380" s="3">
        <v>6.1499409511190475</v>
      </c>
      <c r="E380" s="3">
        <f>IFERROR(((SUMIFS(Feuil1!I:I,Feuil1!L:L,"Under-Forecasted",Feuil1!C:C,B380))*D380),"")</f>
        <v>-14175.613892329404</v>
      </c>
    </row>
    <row r="381" spans="1:5" x14ac:dyDescent="0.25">
      <c r="A381" s="1" t="s">
        <v>430</v>
      </c>
      <c r="B381" s="1">
        <v>6379034</v>
      </c>
      <c r="C381" s="1" t="s">
        <v>433</v>
      </c>
      <c r="D381" s="3">
        <v>6.1499165238379048</v>
      </c>
      <c r="E381" s="3">
        <f>IFERROR(((SUMIFS(Feuil1!I:I,Feuil1!L:L,"Under-Forecasted",Feuil1!C:C,B381))*D381),"")</f>
        <v>-6844.8570910315884</v>
      </c>
    </row>
    <row r="382" spans="1:5" x14ac:dyDescent="0.25">
      <c r="A382" s="1" t="s">
        <v>430</v>
      </c>
      <c r="B382" s="1">
        <v>6379036</v>
      </c>
      <c r="C382" s="1" t="s">
        <v>434</v>
      </c>
      <c r="D382" s="3">
        <v>6.1498970560710173</v>
      </c>
      <c r="E382" s="3">
        <f>IFERROR(((SUMIFS(Feuil1!I:I,Feuil1!L:L,"Under-Forecasted",Feuil1!C:C,B382))*D382),"")</f>
        <v>-2355.4105724751998</v>
      </c>
    </row>
    <row r="383" spans="1:5" x14ac:dyDescent="0.25">
      <c r="A383" s="1" t="s">
        <v>430</v>
      </c>
      <c r="B383" s="1">
        <v>6379040</v>
      </c>
      <c r="C383" s="1" t="s">
        <v>435</v>
      </c>
      <c r="D383" s="3">
        <v>18.469751996702623</v>
      </c>
      <c r="E383" s="3">
        <f>IFERROR(((SUMIFS(Feuil1!I:I,Feuil1!L:L,"Under-Forecasted",Feuil1!C:C,B383))*D383),"")</f>
        <v>-35369.575073685526</v>
      </c>
    </row>
    <row r="384" spans="1:5" x14ac:dyDescent="0.25">
      <c r="A384" s="1" t="s">
        <v>430</v>
      </c>
      <c r="B384" s="1">
        <v>6379042</v>
      </c>
      <c r="C384" s="1" t="s">
        <v>436</v>
      </c>
      <c r="D384" s="3">
        <v>51.95929542315799</v>
      </c>
      <c r="E384" s="3">
        <f>IFERROR(((SUMIFS(Feuil1!I:I,Feuil1!L:L,"Under-Forecasted",Feuil1!C:C,B384))*D384),"")</f>
        <v>-93578.691057107542</v>
      </c>
    </row>
    <row r="385" spans="1:5" x14ac:dyDescent="0.25">
      <c r="A385" s="1" t="s">
        <v>430</v>
      </c>
      <c r="B385" s="1">
        <v>6379044</v>
      </c>
      <c r="C385" s="1" t="s">
        <v>437</v>
      </c>
      <c r="D385" s="3">
        <v>108.62851412261271</v>
      </c>
      <c r="E385" s="3">
        <f>IFERROR(((SUMIFS(Feuil1!I:I,Feuil1!L:L,"Under-Forecasted",Feuil1!C:C,B385))*D385),"")</f>
        <v>-47905.174728072205</v>
      </c>
    </row>
    <row r="386" spans="1:5" x14ac:dyDescent="0.25">
      <c r="A386" s="1" t="s">
        <v>430</v>
      </c>
      <c r="B386" s="1">
        <v>6379046</v>
      </c>
      <c r="C386" s="1" t="s">
        <v>438</v>
      </c>
      <c r="D386" s="3">
        <v>9.2298484743651841</v>
      </c>
      <c r="E386" s="3">
        <f>IFERROR(((SUMIFS(Feuil1!I:I,Feuil1!L:L,"Under-Forecasted",Feuil1!C:C,B386))*D386),"")</f>
        <v>-3618.1006019511524</v>
      </c>
    </row>
    <row r="387" spans="1:5" x14ac:dyDescent="0.25">
      <c r="A387" s="1" t="s">
        <v>430</v>
      </c>
      <c r="B387" s="1">
        <v>6379050</v>
      </c>
      <c r="C387" s="1" t="s">
        <v>439</v>
      </c>
      <c r="D387" s="3">
        <v>18.469782407332172</v>
      </c>
      <c r="E387" s="3">
        <f>IFERROR(((SUMIFS(Feuil1!I:I,Feuil1!L:L,"Under-Forecasted",Feuil1!C:C,B387))*D387),"")</f>
        <v>-17213.837203633586</v>
      </c>
    </row>
    <row r="388" spans="1:5" x14ac:dyDescent="0.25">
      <c r="A388" s="1" t="s">
        <v>430</v>
      </c>
      <c r="B388" s="1">
        <v>6379052</v>
      </c>
      <c r="C388" s="1" t="s">
        <v>440</v>
      </c>
      <c r="D388" s="3">
        <v>38.969425801640561</v>
      </c>
      <c r="E388" s="3">
        <f>IFERROR(((SUMIFS(Feuil1!I:I,Feuil1!L:L,"Under-Forecasted",Feuil1!C:C,B388))*D388),"")</f>
        <v>-7638.00745712155</v>
      </c>
    </row>
    <row r="389" spans="1:5" x14ac:dyDescent="0.25">
      <c r="A389" s="1" t="s">
        <v>430</v>
      </c>
      <c r="B389" s="1">
        <v>6379058</v>
      </c>
      <c r="C389" s="1" t="s">
        <v>441</v>
      </c>
      <c r="D389" s="3">
        <v>45.469423299250785</v>
      </c>
      <c r="E389" s="3">
        <f>IFERROR(((SUMIFS(Feuil1!I:I,Feuil1!L:L,"Under-Forecasted",Feuil1!C:C,B389))*D389),"")</f>
        <v>-26645.082053360959</v>
      </c>
    </row>
    <row r="390" spans="1:5" x14ac:dyDescent="0.25">
      <c r="A390" s="1" t="s">
        <v>430</v>
      </c>
      <c r="B390" s="1">
        <v>6379060</v>
      </c>
      <c r="C390" s="1" t="s">
        <v>442</v>
      </c>
      <c r="D390" s="3">
        <v>12.30986359120975</v>
      </c>
      <c r="E390" s="3">
        <f>IFERROR(((SUMIFS(Feuil1!I:I,Feuil1!L:L,"Under-Forecasted",Feuil1!C:C,B390))*D390),"")</f>
        <v>-1169.4370411649263</v>
      </c>
    </row>
    <row r="391" spans="1:5" x14ac:dyDescent="0.25">
      <c r="A391" s="1" t="s">
        <v>430</v>
      </c>
      <c r="B391" s="1">
        <v>6379062</v>
      </c>
      <c r="C391" s="1" t="s">
        <v>443</v>
      </c>
      <c r="D391" s="3">
        <v>45.459522380458701</v>
      </c>
      <c r="E391" s="3">
        <f>IFERROR(((SUMIFS(Feuil1!I:I,Feuil1!L:L,"Under-Forecasted",Feuil1!C:C,B391))*D391),"")</f>
        <v>-17729.213728378894</v>
      </c>
    </row>
    <row r="392" spans="1:5" x14ac:dyDescent="0.25">
      <c r="A392" s="1" t="s">
        <v>430</v>
      </c>
      <c r="B392" s="1">
        <v>6379064</v>
      </c>
      <c r="C392" s="1" t="s">
        <v>444</v>
      </c>
      <c r="D392" s="3">
        <v>64.949028118260117</v>
      </c>
      <c r="E392" s="3">
        <f>IFERROR(((SUMIFS(Feuil1!I:I,Feuil1!L:L,"Under-Forecasted",Feuil1!C:C,B392))*D392),"")</f>
        <v>-18120.778844994573</v>
      </c>
    </row>
    <row r="393" spans="1:5" x14ac:dyDescent="0.25">
      <c r="A393" s="1" t="s">
        <v>430</v>
      </c>
      <c r="B393" s="1">
        <v>6379066</v>
      </c>
      <c r="C393" s="1" t="s">
        <v>445</v>
      </c>
      <c r="D393" s="3">
        <v>12.309808919305853</v>
      </c>
      <c r="E393" s="3">
        <f>IFERROR(((SUMIFS(Feuil1!I:I,Feuil1!L:L,"Under-Forecasted",Feuil1!C:C,B393))*D393),"")</f>
        <v>-17479.928665414311</v>
      </c>
    </row>
    <row r="394" spans="1:5" x14ac:dyDescent="0.25">
      <c r="A394" s="1" t="s">
        <v>430</v>
      </c>
      <c r="B394" s="1">
        <v>6379068</v>
      </c>
      <c r="C394" s="1" t="s">
        <v>446</v>
      </c>
      <c r="D394" s="3">
        <v>29.229659719769224</v>
      </c>
      <c r="E394" s="3">
        <f>IFERROR(((SUMIFS(Feuil1!I:I,Feuil1!L:L,"Under-Forecasted",Feuil1!C:C,B394))*D394),"")</f>
        <v>-10288.840221358767</v>
      </c>
    </row>
    <row r="395" spans="1:5" x14ac:dyDescent="0.25">
      <c r="A395" s="1" t="s">
        <v>430</v>
      </c>
      <c r="B395" s="1">
        <v>6379070</v>
      </c>
      <c r="C395" s="1" t="s">
        <v>447</v>
      </c>
      <c r="D395" s="3">
        <v>32.469663073689915</v>
      </c>
      <c r="E395" s="3">
        <f>IFERROR(((SUMIFS(Feuil1!I:I,Feuil1!L:L,"Under-Forecasted",Feuil1!C:C,B395))*D395),"")</f>
        <v>-1233.8471968002168</v>
      </c>
    </row>
    <row r="396" spans="1:5" x14ac:dyDescent="0.25">
      <c r="A396" s="1" t="s">
        <v>430</v>
      </c>
      <c r="B396" s="1">
        <v>6379072</v>
      </c>
      <c r="C396" s="1" t="s">
        <v>448</v>
      </c>
      <c r="D396" s="3">
        <v>42.219400608662355</v>
      </c>
      <c r="E396" s="3">
        <f>IFERROR(((SUMIFS(Feuil1!I:I,Feuil1!L:L,"Under-Forecasted",Feuil1!C:C,B396))*D396),"")</f>
        <v>-10597.069552774252</v>
      </c>
    </row>
    <row r="397" spans="1:5" x14ac:dyDescent="0.25">
      <c r="A397" s="1" t="s">
        <v>430</v>
      </c>
      <c r="B397" s="1">
        <v>6379074</v>
      </c>
      <c r="C397" s="1" t="s">
        <v>449</v>
      </c>
      <c r="D397" s="3">
        <v>6.149926181628854</v>
      </c>
      <c r="E397" s="3">
        <f>IFERROR(((SUMIFS(Feuil1!I:I,Feuil1!L:L,"Under-Forecasted",Feuil1!C:C,B397))*D397),"")</f>
        <v>-5719.4313489148344</v>
      </c>
    </row>
    <row r="398" spans="1:5" x14ac:dyDescent="0.25">
      <c r="A398" s="1" t="s">
        <v>430</v>
      </c>
      <c r="B398" s="1">
        <v>6379077</v>
      </c>
      <c r="C398" s="1" t="s">
        <v>450</v>
      </c>
      <c r="D398" s="3">
        <v>38.969413268663175</v>
      </c>
      <c r="E398" s="3">
        <f>IFERROR(((SUMIFS(Feuil1!I:I,Feuil1!L:L,"Under-Forecasted",Feuil1!C:C,B398))*D398),"")</f>
        <v>-2182.2871430451378</v>
      </c>
    </row>
    <row r="399" spans="1:5" x14ac:dyDescent="0.25">
      <c r="A399" s="1" t="s">
        <v>430</v>
      </c>
      <c r="B399" s="1">
        <v>6379079</v>
      </c>
      <c r="C399" s="1" t="s">
        <v>451</v>
      </c>
      <c r="D399" s="3">
        <v>64.948373773877137</v>
      </c>
      <c r="E399" s="3">
        <f>IFERROR(((SUMIFS(Feuil1!I:I,Feuil1!L:L,"Under-Forecasted",Feuil1!C:C,B399))*D399),"")</f>
        <v>0</v>
      </c>
    </row>
    <row r="400" spans="1:5" x14ac:dyDescent="0.25">
      <c r="A400" s="1" t="s">
        <v>430</v>
      </c>
      <c r="B400" s="1">
        <v>6385799</v>
      </c>
      <c r="C400" s="1" t="s">
        <v>452</v>
      </c>
      <c r="D400" s="3">
        <v>64.947800149142424</v>
      </c>
      <c r="E400" s="3">
        <f>IFERROR(((SUMIFS(Feuil1!I:I,Feuil1!L:L,"Under-Forecasted",Feuil1!C:C,B400))*D400),"")</f>
        <v>0</v>
      </c>
    </row>
    <row r="401" spans="1:5" x14ac:dyDescent="0.25">
      <c r="A401" s="1" t="s">
        <v>430</v>
      </c>
      <c r="B401" s="1">
        <v>6420663</v>
      </c>
      <c r="C401" s="1" t="s">
        <v>453</v>
      </c>
      <c r="D401" s="3">
        <v>6.149919877500178</v>
      </c>
      <c r="E401" s="3">
        <f>IFERROR(((SUMIFS(Feuil1!I:I,Feuil1!L:L,"Under-Forecasted",Feuil1!C:C,B401))*D401),"")</f>
        <v>-3062.6600989950884</v>
      </c>
    </row>
    <row r="402" spans="1:5" x14ac:dyDescent="0.25">
      <c r="A402" s="1" t="s">
        <v>430</v>
      </c>
      <c r="B402" s="1">
        <v>6425553</v>
      </c>
      <c r="C402" s="1" t="s">
        <v>454</v>
      </c>
      <c r="D402" s="3">
        <v>29.229606591367926</v>
      </c>
      <c r="E402" s="3">
        <f>IFERROR(((SUMIFS(Feuil1!I:I,Feuil1!L:L,"Under-Forecasted",Feuil1!C:C,B402))*D402),"")</f>
        <v>-17508.534348229387</v>
      </c>
    </row>
    <row r="403" spans="1:5" x14ac:dyDescent="0.25">
      <c r="A403" s="1" t="s">
        <v>430</v>
      </c>
      <c r="B403" s="1">
        <v>6425555</v>
      </c>
      <c r="C403" s="1" t="s">
        <v>455</v>
      </c>
      <c r="D403" s="3" t="s">
        <v>25</v>
      </c>
      <c r="E403" s="3" t="str">
        <f>IFERROR(((SUMIFS(Feuil1!I:I,Feuil1!L:L,"Under-Forecasted",Feuil1!C:C,B403))*D403),"")</f>
        <v/>
      </c>
    </row>
    <row r="404" spans="1:5" x14ac:dyDescent="0.25">
      <c r="A404" s="1" t="s">
        <v>430</v>
      </c>
      <c r="B404" s="1">
        <v>6425638</v>
      </c>
      <c r="C404" s="1" t="s">
        <v>456</v>
      </c>
      <c r="D404" s="3">
        <v>15.389787561742066</v>
      </c>
      <c r="E404" s="3">
        <f>IFERROR(((SUMIFS(Feuil1!I:I,Feuil1!L:L,"Under-Forecasted",Feuil1!C:C,B404))*D404),"")</f>
        <v>-12419.558562325847</v>
      </c>
    </row>
    <row r="405" spans="1:5" x14ac:dyDescent="0.25">
      <c r="A405" s="1" t="s">
        <v>430</v>
      </c>
      <c r="B405" s="1">
        <v>6425640</v>
      </c>
      <c r="C405" s="1" t="s">
        <v>457</v>
      </c>
      <c r="D405" s="3">
        <v>38.96947794934372</v>
      </c>
      <c r="E405" s="3">
        <f>IFERROR(((SUMIFS(Feuil1!I:I,Feuil1!L:L,"Under-Forecasted",Feuil1!C:C,B405))*D405),"")</f>
        <v>-50972.077157741587</v>
      </c>
    </row>
    <row r="406" spans="1:5" x14ac:dyDescent="0.25">
      <c r="A406" s="1" t="s">
        <v>430</v>
      </c>
      <c r="B406" s="1">
        <v>6425644</v>
      </c>
      <c r="C406" s="1" t="s">
        <v>458</v>
      </c>
      <c r="D406" s="3">
        <v>18.469745152303865</v>
      </c>
      <c r="E406" s="3">
        <f>IFERROR(((SUMIFS(Feuil1!I:I,Feuil1!L:L,"Under-Forecasted",Feuil1!C:C,B406))*D406),"")</f>
        <v>-16881.347069205734</v>
      </c>
    </row>
    <row r="407" spans="1:5" x14ac:dyDescent="0.25">
      <c r="A407" s="1" t="s">
        <v>430</v>
      </c>
      <c r="B407" s="1">
        <v>6425646</v>
      </c>
      <c r="C407" s="1" t="s">
        <v>459</v>
      </c>
      <c r="D407" s="3">
        <v>58.459163547917235</v>
      </c>
      <c r="E407" s="3">
        <f>IFERROR(((SUMIFS(Feuil1!I:I,Feuil1!L:L,"Under-Forecasted",Feuil1!C:C,B407))*D407),"")</f>
        <v>0</v>
      </c>
    </row>
    <row r="408" spans="1:5" x14ac:dyDescent="0.25">
      <c r="A408" s="1" t="s">
        <v>430</v>
      </c>
      <c r="B408" s="1">
        <v>6425650</v>
      </c>
      <c r="C408" s="1" t="s">
        <v>460</v>
      </c>
      <c r="D408" s="3">
        <v>45.459365857855786</v>
      </c>
      <c r="E408" s="3">
        <f>IFERROR(((SUMIFS(Feuil1!I:I,Feuil1!L:L,"Under-Forecasted",Feuil1!C:C,B408))*D408),"")</f>
        <v>-51414.542785234895</v>
      </c>
    </row>
    <row r="409" spans="1:5" x14ac:dyDescent="0.25">
      <c r="A409" s="1" t="s">
        <v>430</v>
      </c>
      <c r="B409" s="1">
        <v>6426579</v>
      </c>
      <c r="C409" s="1" t="s">
        <v>461</v>
      </c>
      <c r="D409" s="3">
        <v>64.949143016467872</v>
      </c>
      <c r="E409" s="3">
        <f>IFERROR(((SUMIFS(Feuil1!I:I,Feuil1!L:L,"Under-Forecasted",Feuil1!C:C,B409))*D409),"")</f>
        <v>-105087.71340064502</v>
      </c>
    </row>
    <row r="410" spans="1:5" x14ac:dyDescent="0.25">
      <c r="A410" s="1" t="s">
        <v>430</v>
      </c>
      <c r="B410" s="1">
        <v>6426581</v>
      </c>
      <c r="C410" s="1" t="s">
        <v>462</v>
      </c>
      <c r="D410" s="3">
        <v>108.62848281472442</v>
      </c>
      <c r="E410" s="3">
        <f>IFERROR(((SUMIFS(Feuil1!I:I,Feuil1!L:L,"Under-Forecasted",Feuil1!C:C,B410))*D410),"")</f>
        <v>-13687.188834655277</v>
      </c>
    </row>
    <row r="411" spans="1:5" x14ac:dyDescent="0.25">
      <c r="A411" s="1" t="s">
        <v>430</v>
      </c>
      <c r="B411" s="1">
        <v>6420665</v>
      </c>
      <c r="C411" s="1" t="s">
        <v>463</v>
      </c>
      <c r="D411" s="3">
        <v>6.149917835148127</v>
      </c>
      <c r="E411" s="3">
        <f>IFERROR(((SUMIFS(Feuil1!I:I,Feuil1!L:L,"Under-Forecasted",Feuil1!C:C,B411))*D411),"")</f>
        <v>-22250.402727565925</v>
      </c>
    </row>
    <row r="412" spans="1:5" x14ac:dyDescent="0.25">
      <c r="A412" s="1" t="s">
        <v>430</v>
      </c>
      <c r="B412" s="1">
        <v>6425654</v>
      </c>
      <c r="C412" s="1" t="s">
        <v>464</v>
      </c>
      <c r="D412" s="3" t="s">
        <v>25</v>
      </c>
      <c r="E412" s="3" t="str">
        <f>IFERROR(((SUMIFS(Feuil1!I:I,Feuil1!L:L,"Under-Forecasted",Feuil1!C:C,B412))*D412),"")</f>
        <v/>
      </c>
    </row>
    <row r="413" spans="1:5" x14ac:dyDescent="0.25">
      <c r="A413" s="1" t="s">
        <v>430</v>
      </c>
      <c r="B413" s="1">
        <v>6425658</v>
      </c>
      <c r="C413" s="1" t="s">
        <v>465</v>
      </c>
      <c r="D413" s="3">
        <v>42.219408214089732</v>
      </c>
      <c r="E413" s="3">
        <f>IFERROR(((SUMIFS(Feuil1!I:I,Feuil1!L:L,"Under-Forecasted",Feuil1!C:C,B413))*D413),"")</f>
        <v>-45005.889156219651</v>
      </c>
    </row>
    <row r="414" spans="1:5" x14ac:dyDescent="0.25">
      <c r="A414" s="1" t="s">
        <v>430</v>
      </c>
      <c r="B414" s="1">
        <v>6425662</v>
      </c>
      <c r="C414" s="1" t="s">
        <v>466</v>
      </c>
      <c r="D414" s="3" t="s">
        <v>25</v>
      </c>
      <c r="E414" s="3" t="str">
        <f>IFERROR(((SUMIFS(Feuil1!I:I,Feuil1!L:L,"Under-Forecasted",Feuil1!C:C,B414))*D414),"")</f>
        <v/>
      </c>
    </row>
    <row r="415" spans="1:5" x14ac:dyDescent="0.25">
      <c r="A415" s="1" t="s">
        <v>430</v>
      </c>
      <c r="B415" s="1">
        <v>6425666</v>
      </c>
      <c r="C415" s="1" t="s">
        <v>467</v>
      </c>
      <c r="D415" s="3" t="s">
        <v>25</v>
      </c>
      <c r="E415" s="3" t="str">
        <f>IFERROR(((SUMIFS(Feuil1!I:I,Feuil1!L:L,"Under-Forecasted",Feuil1!C:C,B415))*D415),"")</f>
        <v/>
      </c>
    </row>
    <row r="416" spans="1:5" x14ac:dyDescent="0.25">
      <c r="A416" s="1" t="s">
        <v>430</v>
      </c>
      <c r="B416" s="1">
        <v>6425670</v>
      </c>
      <c r="C416" s="1" t="s">
        <v>468</v>
      </c>
      <c r="D416" s="3">
        <v>6.1499172381177587</v>
      </c>
      <c r="E416" s="3">
        <f>IFERROR(((SUMIFS(Feuil1!I:I,Feuil1!L:L,"Under-Forecasted",Feuil1!C:C,B416))*D416),"")</f>
        <v>-3136.457791440057</v>
      </c>
    </row>
    <row r="417" spans="1:5" x14ac:dyDescent="0.25">
      <c r="A417" s="1" t="s">
        <v>430</v>
      </c>
      <c r="B417" s="1">
        <v>6425672</v>
      </c>
      <c r="C417" s="1" t="s">
        <v>469</v>
      </c>
      <c r="D417" s="3">
        <v>12.309832210815818</v>
      </c>
      <c r="E417" s="3">
        <f>IFERROR(((SUMIFS(Feuil1!I:I,Feuil1!L:L,"Under-Forecasted",Feuil1!C:C,B417))*D417),"")</f>
        <v>-36486.342672858082</v>
      </c>
    </row>
    <row r="418" spans="1:5" x14ac:dyDescent="0.25">
      <c r="A418" s="1" t="s">
        <v>430</v>
      </c>
      <c r="B418" s="1">
        <v>6425674</v>
      </c>
      <c r="C418" s="1" t="s">
        <v>470</v>
      </c>
      <c r="D418" s="3">
        <v>12.309830474402398</v>
      </c>
      <c r="E418" s="3">
        <f>IFERROR(((SUMIFS(Feuil1!I:I,Feuil1!L:L,"Under-Forecasted",Feuil1!C:C,B418))*D418),"")</f>
        <v>-61549.152372011988</v>
      </c>
    </row>
    <row r="419" spans="1:5" x14ac:dyDescent="0.25">
      <c r="A419" s="1" t="s">
        <v>430</v>
      </c>
      <c r="B419" s="1">
        <v>6425676</v>
      </c>
      <c r="C419" s="1" t="s">
        <v>471</v>
      </c>
      <c r="D419" s="3">
        <v>18.469757604513955</v>
      </c>
      <c r="E419" s="3">
        <f>IFERROR(((SUMIFS(Feuil1!I:I,Feuil1!L:L,"Under-Forecasted",Feuil1!C:C,B419))*D419),"")</f>
        <v>-6963.0986169017606</v>
      </c>
    </row>
    <row r="420" spans="1:5" x14ac:dyDescent="0.25">
      <c r="A420" s="1" t="s">
        <v>430</v>
      </c>
      <c r="B420" s="1">
        <v>6431216</v>
      </c>
      <c r="C420" s="1" t="s">
        <v>472</v>
      </c>
      <c r="D420" s="3">
        <v>18.469766622351074</v>
      </c>
      <c r="E420" s="3">
        <f>IFERROR(((SUMIFS(Feuil1!I:I,Feuil1!L:L,"Under-Forecasted",Feuil1!C:C,B420))*D420),"")</f>
        <v>-3675.4835578478637</v>
      </c>
    </row>
    <row r="421" spans="1:5" x14ac:dyDescent="0.25">
      <c r="A421" s="1" t="s">
        <v>430</v>
      </c>
      <c r="B421" s="1">
        <v>6430862</v>
      </c>
      <c r="C421" s="1" t="s">
        <v>473</v>
      </c>
      <c r="D421" s="3">
        <v>29.229592065152357</v>
      </c>
      <c r="E421" s="3">
        <f>IFERROR(((SUMIFS(Feuil1!I:I,Feuil1!L:L,"Under-Forecasted",Feuil1!C:C,B421))*D421),"")</f>
        <v>-6985.8725035714133</v>
      </c>
    </row>
    <row r="422" spans="1:5" x14ac:dyDescent="0.25">
      <c r="A422" s="1" t="s">
        <v>430</v>
      </c>
      <c r="B422" s="1">
        <v>6425678</v>
      </c>
      <c r="C422" s="1" t="s">
        <v>474</v>
      </c>
      <c r="D422" s="3" t="s">
        <v>25</v>
      </c>
      <c r="E422" s="3" t="str">
        <f>IFERROR(((SUMIFS(Feuil1!I:I,Feuil1!L:L,"Under-Forecasted",Feuil1!C:C,B422))*D422),"")</f>
        <v/>
      </c>
    </row>
    <row r="423" spans="1:5" x14ac:dyDescent="0.25">
      <c r="A423" s="1" t="s">
        <v>430</v>
      </c>
      <c r="B423" s="1">
        <v>6425682</v>
      </c>
      <c r="C423" s="1" t="s">
        <v>475</v>
      </c>
      <c r="D423" s="3" t="s">
        <v>25</v>
      </c>
      <c r="E423" s="3" t="str">
        <f>IFERROR(((SUMIFS(Feuil1!I:I,Feuil1!L:L,"Under-Forecasted",Feuil1!C:C,B423))*D423),"")</f>
        <v/>
      </c>
    </row>
    <row r="424" spans="1:5" x14ac:dyDescent="0.25">
      <c r="A424" s="1" t="s">
        <v>430</v>
      </c>
      <c r="B424" s="1">
        <v>6425686</v>
      </c>
      <c r="C424" s="1" t="s">
        <v>476</v>
      </c>
      <c r="D424" s="3" t="s">
        <v>25</v>
      </c>
      <c r="E424" s="3" t="str">
        <f>IFERROR(((SUMIFS(Feuil1!I:I,Feuil1!L:L,"Under-Forecasted",Feuil1!C:C,B424))*D424),"")</f>
        <v/>
      </c>
    </row>
    <row r="425" spans="1:5" x14ac:dyDescent="0.25">
      <c r="A425" s="1" t="s">
        <v>430</v>
      </c>
      <c r="B425" s="1">
        <v>6425688</v>
      </c>
      <c r="C425" s="1" t="s">
        <v>477</v>
      </c>
      <c r="D425" s="3" t="s">
        <v>25</v>
      </c>
      <c r="E425" s="3" t="str">
        <f>IFERROR(((SUMIFS(Feuil1!I:I,Feuil1!L:L,"Under-Forecasted",Feuil1!C:C,B425))*D425),"")</f>
        <v/>
      </c>
    </row>
    <row r="426" spans="1:5" x14ac:dyDescent="0.25">
      <c r="A426" s="1" t="s">
        <v>430</v>
      </c>
      <c r="B426" s="1">
        <v>6425692</v>
      </c>
      <c r="C426" s="1" t="s">
        <v>478</v>
      </c>
      <c r="D426" s="3" t="s">
        <v>25</v>
      </c>
      <c r="E426" s="3" t="str">
        <f>IFERROR(((SUMIFS(Feuil1!I:I,Feuil1!L:L,"Under-Forecasted",Feuil1!C:C,B426))*D426),"")</f>
        <v/>
      </c>
    </row>
    <row r="427" spans="1:5" x14ac:dyDescent="0.25">
      <c r="A427" s="1" t="s">
        <v>430</v>
      </c>
      <c r="B427" s="1">
        <v>6425696</v>
      </c>
      <c r="C427" s="1" t="s">
        <v>479</v>
      </c>
      <c r="D427" s="3" t="s">
        <v>25</v>
      </c>
      <c r="E427" s="3" t="str">
        <f>IFERROR(((SUMIFS(Feuil1!I:I,Feuil1!L:L,"Under-Forecasted",Feuil1!C:C,B427))*D427),"")</f>
        <v/>
      </c>
    </row>
    <row r="428" spans="1:5" x14ac:dyDescent="0.25">
      <c r="A428" s="1" t="s">
        <v>430</v>
      </c>
      <c r="B428" s="1">
        <v>6425698</v>
      </c>
      <c r="C428" s="1" t="s">
        <v>480</v>
      </c>
      <c r="D428" s="3">
        <v>32.469561447635876</v>
      </c>
      <c r="E428" s="3">
        <f>IFERROR(((SUMIFS(Feuil1!I:I,Feuil1!L:L,"Under-Forecasted",Feuil1!C:C,B428))*D428),"")</f>
        <v>-16299.719846713209</v>
      </c>
    </row>
    <row r="429" spans="1:5" x14ac:dyDescent="0.25">
      <c r="A429" s="1" t="s">
        <v>430</v>
      </c>
      <c r="B429" s="1">
        <v>6425702</v>
      </c>
      <c r="C429" s="1" t="s">
        <v>481</v>
      </c>
      <c r="D429" s="3" t="s">
        <v>25</v>
      </c>
      <c r="E429" s="3" t="str">
        <f>IFERROR(((SUMIFS(Feuil1!I:I,Feuil1!L:L,"Under-Forecasted",Feuil1!C:C,B429))*D429),"")</f>
        <v/>
      </c>
    </row>
    <row r="430" spans="1:5" x14ac:dyDescent="0.25">
      <c r="A430" s="1" t="s">
        <v>430</v>
      </c>
      <c r="B430" s="1">
        <v>6425704</v>
      </c>
      <c r="C430" s="1" t="s">
        <v>482</v>
      </c>
      <c r="D430" s="3" t="s">
        <v>25</v>
      </c>
      <c r="E430" s="3" t="str">
        <f>IFERROR(((SUMIFS(Feuil1!I:I,Feuil1!L:L,"Under-Forecasted",Feuil1!C:C,B430))*D430),"")</f>
        <v/>
      </c>
    </row>
    <row r="431" spans="1:5" x14ac:dyDescent="0.25">
      <c r="A431" s="1" t="s">
        <v>430</v>
      </c>
      <c r="B431" s="1">
        <v>6425706</v>
      </c>
      <c r="C431" s="1" t="s">
        <v>483</v>
      </c>
      <c r="D431" s="3">
        <v>12.309836114940049</v>
      </c>
      <c r="E431" s="3">
        <f>IFERROR(((SUMIFS(Feuil1!I:I,Feuil1!L:L,"Under-Forecasted",Feuil1!C:C,B431))*D431),"")</f>
        <v>-19215.654175421416</v>
      </c>
    </row>
    <row r="432" spans="1:5" x14ac:dyDescent="0.25">
      <c r="A432" s="1" t="s">
        <v>430</v>
      </c>
      <c r="B432" s="1">
        <v>6425708</v>
      </c>
      <c r="C432" s="1" t="s">
        <v>484</v>
      </c>
      <c r="D432" s="3">
        <v>12.309836177665037</v>
      </c>
      <c r="E432" s="3">
        <f>IFERROR(((SUMIFS(Feuil1!I:I,Feuil1!L:L,"Under-Forecasted",Feuil1!C:C,B432))*D432),"")</f>
        <v>-20298.919856969645</v>
      </c>
    </row>
    <row r="433" spans="1:5" x14ac:dyDescent="0.25">
      <c r="A433" s="1" t="s">
        <v>430</v>
      </c>
      <c r="B433" s="1">
        <v>6425710</v>
      </c>
      <c r="C433" s="1" t="s">
        <v>485</v>
      </c>
      <c r="D433" s="3" t="s">
        <v>25</v>
      </c>
      <c r="E433" s="3" t="str">
        <f>IFERROR(((SUMIFS(Feuil1!I:I,Feuil1!L:L,"Under-Forecasted",Feuil1!C:C,B433))*D433),"")</f>
        <v/>
      </c>
    </row>
    <row r="434" spans="1:5" x14ac:dyDescent="0.25">
      <c r="A434" s="1" t="s">
        <v>430</v>
      </c>
      <c r="B434" s="1">
        <v>6425714</v>
      </c>
      <c r="C434" s="1" t="s">
        <v>486</v>
      </c>
      <c r="D434" s="3" t="s">
        <v>25</v>
      </c>
      <c r="E434" s="3" t="str">
        <f>IFERROR(((SUMIFS(Feuil1!I:I,Feuil1!L:L,"Under-Forecasted",Feuil1!C:C,B434))*D434),"")</f>
        <v/>
      </c>
    </row>
    <row r="435" spans="1:5" x14ac:dyDescent="0.25">
      <c r="A435" s="1" t="s">
        <v>430</v>
      </c>
      <c r="B435" s="1">
        <v>6425718</v>
      </c>
      <c r="C435" s="1" t="s">
        <v>487</v>
      </c>
      <c r="D435" s="3" t="s">
        <v>25</v>
      </c>
      <c r="E435" s="3" t="str">
        <f>IFERROR(((SUMIFS(Feuil1!I:I,Feuil1!L:L,"Under-Forecasted",Feuil1!C:C,B435))*D435),"")</f>
        <v/>
      </c>
    </row>
    <row r="436" spans="1:5" x14ac:dyDescent="0.25">
      <c r="A436" s="1" t="s">
        <v>430</v>
      </c>
      <c r="B436" s="1">
        <v>6431218</v>
      </c>
      <c r="C436" s="1" t="s">
        <v>488</v>
      </c>
      <c r="D436" s="3" t="s">
        <v>25</v>
      </c>
      <c r="E436" s="3" t="str">
        <f>IFERROR(((SUMIFS(Feuil1!I:I,Feuil1!L:L,"Under-Forecasted",Feuil1!C:C,B436))*D436),"")</f>
        <v/>
      </c>
    </row>
    <row r="437" spans="1:5" x14ac:dyDescent="0.25">
      <c r="A437" s="1" t="s">
        <v>430</v>
      </c>
      <c r="B437" s="1">
        <v>6440284</v>
      </c>
      <c r="C437" s="1" t="s">
        <v>489</v>
      </c>
      <c r="D437" s="3" t="s">
        <v>25</v>
      </c>
      <c r="E437" s="3" t="str">
        <f>IFERROR(((SUMIFS(Feuil1!I:I,Feuil1!L:L,"Under-Forecasted",Feuil1!C:C,B437))*D437),"")</f>
        <v/>
      </c>
    </row>
    <row r="438" spans="1:5" x14ac:dyDescent="0.25">
      <c r="A438" s="1" t="s">
        <v>490</v>
      </c>
      <c r="B438" s="1">
        <v>6240315</v>
      </c>
      <c r="C438" s="1" t="s">
        <v>491</v>
      </c>
      <c r="D438" s="3" t="s">
        <v>25</v>
      </c>
      <c r="E438" s="3" t="str">
        <f>IFERROR(((SUMIFS(Feuil1!I:I,Feuil1!L:L,"Under-Forecasted",Feuil1!C:C,B438))*D438),"")</f>
        <v/>
      </c>
    </row>
    <row r="439" spans="1:5" x14ac:dyDescent="0.25">
      <c r="A439" s="1" t="s">
        <v>490</v>
      </c>
      <c r="B439" s="1">
        <v>6261457</v>
      </c>
      <c r="C439" s="1" t="s">
        <v>492</v>
      </c>
      <c r="D439" s="3" t="s">
        <v>25</v>
      </c>
      <c r="E439" s="3" t="str">
        <f>IFERROR(((SUMIFS(Feuil1!I:I,Feuil1!L:L,"Under-Forecasted",Feuil1!C:C,B439))*D439),"")</f>
        <v/>
      </c>
    </row>
    <row r="440" spans="1:5" x14ac:dyDescent="0.25">
      <c r="A440" s="1" t="s">
        <v>490</v>
      </c>
      <c r="B440" s="1">
        <v>6261451</v>
      </c>
      <c r="C440" s="1" t="s">
        <v>493</v>
      </c>
      <c r="D440" s="3" t="s">
        <v>25</v>
      </c>
      <c r="E440" s="3" t="str">
        <f>IFERROR(((SUMIFS(Feuil1!I:I,Feuil1!L:L,"Under-Forecasted",Feuil1!C:C,B440))*D440),"")</f>
        <v/>
      </c>
    </row>
    <row r="441" spans="1:5" x14ac:dyDescent="0.25">
      <c r="A441" s="1" t="s">
        <v>490</v>
      </c>
      <c r="B441" s="1">
        <v>6261452</v>
      </c>
      <c r="C441" s="1" t="s">
        <v>494</v>
      </c>
      <c r="D441" s="3" t="s">
        <v>25</v>
      </c>
      <c r="E441" s="3" t="str">
        <f>IFERROR(((SUMIFS(Feuil1!I:I,Feuil1!L:L,"Under-Forecasted",Feuil1!C:C,B441))*D441),"")</f>
        <v/>
      </c>
    </row>
    <row r="442" spans="1:5" x14ac:dyDescent="0.25">
      <c r="A442" s="1" t="s">
        <v>490</v>
      </c>
      <c r="B442" s="1">
        <v>6261453</v>
      </c>
      <c r="C442" s="1" t="s">
        <v>495</v>
      </c>
      <c r="D442" s="3" t="s">
        <v>25</v>
      </c>
      <c r="E442" s="3" t="str">
        <f>IFERROR(((SUMIFS(Feuil1!I:I,Feuil1!L:L,"Under-Forecasted",Feuil1!C:C,B442))*D442),"")</f>
        <v/>
      </c>
    </row>
    <row r="443" spans="1:5" x14ac:dyDescent="0.25">
      <c r="A443" s="1" t="s">
        <v>490</v>
      </c>
      <c r="B443" s="1">
        <v>6261454</v>
      </c>
      <c r="C443" s="1" t="s">
        <v>496</v>
      </c>
      <c r="D443" s="3" t="s">
        <v>25</v>
      </c>
      <c r="E443" s="3" t="str">
        <f>IFERROR(((SUMIFS(Feuil1!I:I,Feuil1!L:L,"Under-Forecasted",Feuil1!C:C,B443))*D443),"")</f>
        <v/>
      </c>
    </row>
    <row r="444" spans="1:5" x14ac:dyDescent="0.25">
      <c r="A444" s="1" t="s">
        <v>490</v>
      </c>
      <c r="B444" s="1">
        <v>6261456</v>
      </c>
      <c r="C444" s="1" t="s">
        <v>497</v>
      </c>
      <c r="D444" s="3" t="s">
        <v>25</v>
      </c>
      <c r="E444" s="3" t="str">
        <f>IFERROR(((SUMIFS(Feuil1!I:I,Feuil1!L:L,"Under-Forecasted",Feuil1!C:C,B444))*D444),"")</f>
        <v/>
      </c>
    </row>
    <row r="445" spans="1:5" x14ac:dyDescent="0.25">
      <c r="A445" s="1" t="s">
        <v>490</v>
      </c>
      <c r="B445" s="1">
        <v>6395069</v>
      </c>
      <c r="C445" s="1" t="s">
        <v>498</v>
      </c>
      <c r="D445" s="3" t="s">
        <v>25</v>
      </c>
      <c r="E445" s="3" t="str">
        <f>IFERROR(((SUMIFS(Feuil1!I:I,Feuil1!L:L,"Under-Forecasted",Feuil1!C:C,B445))*D445),"")</f>
        <v/>
      </c>
    </row>
    <row r="446" spans="1:5" x14ac:dyDescent="0.25">
      <c r="A446" s="1" t="s">
        <v>490</v>
      </c>
      <c r="B446" s="1">
        <v>6318494</v>
      </c>
      <c r="C446" s="1" t="s">
        <v>499</v>
      </c>
      <c r="D446" s="3" t="s">
        <v>25</v>
      </c>
      <c r="E446" s="3" t="str">
        <f>IFERROR(((SUMIFS(Feuil1!I:I,Feuil1!L:L,"Under-Forecasted",Feuil1!C:C,B446))*D446),"")</f>
        <v/>
      </c>
    </row>
    <row r="447" spans="1:5" x14ac:dyDescent="0.25">
      <c r="A447" s="1" t="s">
        <v>490</v>
      </c>
      <c r="B447" s="1">
        <v>6395070</v>
      </c>
      <c r="C447" s="1" t="s">
        <v>500</v>
      </c>
      <c r="D447" s="3" t="s">
        <v>25</v>
      </c>
      <c r="E447" s="3" t="str">
        <f>IFERROR(((SUMIFS(Feuil1!I:I,Feuil1!L:L,"Under-Forecasted",Feuil1!C:C,B447))*D447),"")</f>
        <v/>
      </c>
    </row>
    <row r="448" spans="1:5" x14ac:dyDescent="0.25">
      <c r="A448" s="1" t="s">
        <v>490</v>
      </c>
      <c r="B448" s="1">
        <v>6386709</v>
      </c>
      <c r="C448" s="1" t="s">
        <v>501</v>
      </c>
      <c r="D448" s="3" t="s">
        <v>25</v>
      </c>
      <c r="E448" s="3" t="str">
        <f>IFERROR(((SUMIFS(Feuil1!I:I,Feuil1!L:L,"Under-Forecasted",Feuil1!C:C,B448))*D448),"")</f>
        <v/>
      </c>
    </row>
    <row r="449" spans="1:5" x14ac:dyDescent="0.25">
      <c r="A449" s="1" t="s">
        <v>490</v>
      </c>
      <c r="B449" s="1">
        <v>6386707</v>
      </c>
      <c r="C449" s="1" t="s">
        <v>502</v>
      </c>
      <c r="D449" s="3" t="s">
        <v>25</v>
      </c>
      <c r="E449" s="3" t="str">
        <f>IFERROR(((SUMIFS(Feuil1!I:I,Feuil1!L:L,"Under-Forecasted",Feuil1!C:C,B449))*D449),"")</f>
        <v/>
      </c>
    </row>
    <row r="450" spans="1:5" x14ac:dyDescent="0.25">
      <c r="A450" s="1" t="s">
        <v>490</v>
      </c>
      <c r="B450" s="1">
        <v>6386708</v>
      </c>
      <c r="C450" s="1" t="s">
        <v>503</v>
      </c>
      <c r="D450" s="3" t="s">
        <v>25</v>
      </c>
      <c r="E450" s="3" t="str">
        <f>IFERROR(((SUMIFS(Feuil1!I:I,Feuil1!L:L,"Under-Forecasted",Feuil1!C:C,B450))*D450),"")</f>
        <v/>
      </c>
    </row>
    <row r="451" spans="1:5" x14ac:dyDescent="0.25">
      <c r="A451" s="1" t="s">
        <v>504</v>
      </c>
      <c r="B451" s="1">
        <v>6278924</v>
      </c>
      <c r="C451" s="1" t="s">
        <v>505</v>
      </c>
      <c r="D451" s="3">
        <v>172.88753854525666</v>
      </c>
      <c r="E451" s="3">
        <f>IFERROR(((SUMIFS(Feuil1!I:I,Feuil1!L:L,"Under-Forecasted",Feuil1!C:C,B451))*D451),"")</f>
        <v>-87135.31942680935</v>
      </c>
    </row>
    <row r="452" spans="1:5" x14ac:dyDescent="0.25">
      <c r="A452" s="1" t="s">
        <v>504</v>
      </c>
      <c r="B452" s="1">
        <v>6307424</v>
      </c>
      <c r="C452" s="1" t="s">
        <v>506</v>
      </c>
      <c r="D452" s="3">
        <v>276.62678727750222</v>
      </c>
      <c r="E452" s="3">
        <f>IFERROR(((SUMIFS(Feuil1!I:I,Feuil1!L:L,"Under-Forecasted",Feuil1!C:C,B452))*D452),"")</f>
        <v>0</v>
      </c>
    </row>
    <row r="453" spans="1:5" x14ac:dyDescent="0.25">
      <c r="A453" s="1" t="s">
        <v>504</v>
      </c>
      <c r="B453" s="1">
        <v>6332321</v>
      </c>
      <c r="C453" s="1" t="s">
        <v>507</v>
      </c>
      <c r="D453" s="3">
        <v>124.47834045149482</v>
      </c>
      <c r="E453" s="3">
        <f>IFERROR(((SUMIFS(Feuil1!I:I,Feuil1!L:L,"Under-Forecasted",Feuil1!C:C,B453))*D453),"")</f>
        <v>-63732.910311165346</v>
      </c>
    </row>
    <row r="454" spans="1:5" x14ac:dyDescent="0.25">
      <c r="A454" s="1" t="s">
        <v>504</v>
      </c>
      <c r="B454" s="1">
        <v>6333466</v>
      </c>
      <c r="C454" s="1" t="s">
        <v>508</v>
      </c>
      <c r="D454" s="3">
        <v>66.209296544867016</v>
      </c>
      <c r="E454" s="3">
        <f>IFERROR(((SUMIFS(Feuil1!I:I,Feuil1!L:L,"Under-Forecasted",Feuil1!C:C,B454))*D454),"")</f>
        <v>0</v>
      </c>
    </row>
    <row r="455" spans="1:5" x14ac:dyDescent="0.25">
      <c r="A455" s="1" t="s">
        <v>504</v>
      </c>
      <c r="B455" s="1">
        <v>6347591</v>
      </c>
      <c r="C455" s="1" t="s">
        <v>509</v>
      </c>
      <c r="D455" s="3">
        <v>172.88774119127515</v>
      </c>
      <c r="E455" s="3">
        <f>IFERROR(((SUMIFS(Feuil1!I:I,Feuil1!L:L,"Under-Forecasted",Feuil1!C:C,B455))*D455),"")</f>
        <v>-11064.81543624161</v>
      </c>
    </row>
    <row r="456" spans="1:5" x14ac:dyDescent="0.25">
      <c r="A456" s="1" t="s">
        <v>504</v>
      </c>
      <c r="B456" s="1">
        <v>6359048</v>
      </c>
      <c r="C456" s="1" t="s">
        <v>510</v>
      </c>
      <c r="D456" s="3">
        <v>82.978865313268571</v>
      </c>
      <c r="E456" s="3">
        <f>IFERROR(((SUMIFS(Feuil1!I:I,Feuil1!L:L,"Under-Forecasted",Feuil1!C:C,B456))*D456),"")</f>
        <v>-6887.245821001291</v>
      </c>
    </row>
    <row r="457" spans="1:5" x14ac:dyDescent="0.25">
      <c r="A457" s="1" t="s">
        <v>504</v>
      </c>
      <c r="B457" s="1">
        <v>6347937</v>
      </c>
      <c r="C457" s="1" t="s">
        <v>511</v>
      </c>
      <c r="D457" s="3">
        <v>207.46708335468006</v>
      </c>
      <c r="E457" s="3">
        <f>IFERROR(((SUMIFS(Feuil1!I:I,Feuil1!L:L,"Under-Forecasted",Feuil1!C:C,B457))*D457),"")</f>
        <v>-21991.510835596087</v>
      </c>
    </row>
    <row r="458" spans="1:5" x14ac:dyDescent="0.25">
      <c r="A458" s="1" t="s">
        <v>504</v>
      </c>
      <c r="B458" s="1">
        <v>6379276</v>
      </c>
      <c r="C458" s="1" t="s">
        <v>512</v>
      </c>
      <c r="D458" s="3">
        <v>52.969281470255702</v>
      </c>
      <c r="E458" s="3">
        <f>IFERROR(((SUMIFS(Feuil1!I:I,Feuil1!L:L,"Under-Forecasted",Feuil1!C:C,B458))*D458),"")</f>
        <v>-63404.229919896075</v>
      </c>
    </row>
    <row r="459" spans="1:5" x14ac:dyDescent="0.25">
      <c r="A459" s="1" t="s">
        <v>504</v>
      </c>
      <c r="B459" s="1">
        <v>6379278</v>
      </c>
      <c r="C459" s="1" t="s">
        <v>513</v>
      </c>
      <c r="D459" s="3">
        <v>159.05797687393871</v>
      </c>
      <c r="E459" s="3">
        <f>IFERROR(((SUMIFS(Feuil1!I:I,Feuil1!L:L,"Under-Forecasted",Feuil1!C:C,B459))*D459),"")</f>
        <v>-47876.451039055552</v>
      </c>
    </row>
    <row r="460" spans="1:5" x14ac:dyDescent="0.25">
      <c r="A460" s="1" t="s">
        <v>504</v>
      </c>
      <c r="B460" s="1">
        <v>6386347</v>
      </c>
      <c r="C460" s="1" t="s">
        <v>514</v>
      </c>
      <c r="D460" s="3">
        <v>117.55840121084182</v>
      </c>
      <c r="E460" s="3">
        <f>IFERROR(((SUMIFS(Feuil1!I:I,Feuil1!L:L,"Under-Forecasted",Feuil1!C:C,B460))*D460),"")</f>
        <v>-55487.565371517339</v>
      </c>
    </row>
    <row r="461" spans="1:5" x14ac:dyDescent="0.25">
      <c r="A461" s="1" t="s">
        <v>504</v>
      </c>
      <c r="B461" s="1">
        <v>6394927</v>
      </c>
      <c r="C461" s="1" t="s">
        <v>515</v>
      </c>
      <c r="D461" s="3">
        <v>66.208946844616833</v>
      </c>
      <c r="E461" s="3">
        <f>IFERROR(((SUMIFS(Feuil1!I:I,Feuil1!L:L,"Under-Forecasted",Feuil1!C:C,B461))*D461),"")</f>
        <v>-20789.609309209685</v>
      </c>
    </row>
    <row r="462" spans="1:5" x14ac:dyDescent="0.25">
      <c r="A462" s="1" t="s">
        <v>504</v>
      </c>
      <c r="B462" s="1">
        <v>6386349</v>
      </c>
      <c r="C462" s="1" t="s">
        <v>516</v>
      </c>
      <c r="D462" s="3">
        <v>207.46723507215484</v>
      </c>
      <c r="E462" s="3">
        <f>IFERROR(((SUMIFS(Feuil1!I:I,Feuil1!L:L,"Under-Forecasted",Feuil1!C:C,B462))*D462),"")</f>
        <v>-68049.253103666793</v>
      </c>
    </row>
    <row r="463" spans="1:5" x14ac:dyDescent="0.25">
      <c r="A463" s="1" t="s">
        <v>504</v>
      </c>
      <c r="B463" s="1">
        <v>6400371</v>
      </c>
      <c r="C463" s="1" t="s">
        <v>517</v>
      </c>
      <c r="D463" s="3">
        <v>82.979022453353949</v>
      </c>
      <c r="E463" s="3">
        <f>IFERROR(((SUMIFS(Feuil1!I:I,Feuil1!L:L,"Under-Forecasted",Feuil1!C:C,B463))*D463),"")</f>
        <v>-9625.5666045890575</v>
      </c>
    </row>
    <row r="464" spans="1:5" x14ac:dyDescent="0.25">
      <c r="A464" s="1" t="s">
        <v>504</v>
      </c>
      <c r="B464" s="1">
        <v>6396640</v>
      </c>
      <c r="C464" s="1" t="s">
        <v>518</v>
      </c>
      <c r="D464" s="3">
        <v>172.88744889300315</v>
      </c>
      <c r="E464" s="3">
        <f>IFERROR(((SUMIFS(Feuil1!I:I,Feuil1!L:L,"Under-Forecasted",Feuil1!C:C,B464))*D464),"")</f>
        <v>-10891.909280259199</v>
      </c>
    </row>
    <row r="465" spans="1:5" x14ac:dyDescent="0.25">
      <c r="A465" s="1" t="s">
        <v>504</v>
      </c>
      <c r="B465" s="1">
        <v>6426575</v>
      </c>
      <c r="C465" s="1" t="s">
        <v>519</v>
      </c>
      <c r="D465" s="3">
        <v>99.085775085938778</v>
      </c>
      <c r="E465" s="3">
        <f>IFERROR(((SUMIFS(Feuil1!I:I,Feuil1!L:L,"Under-Forecasted",Feuil1!C:C,B465))*D465),"")</f>
        <v>-2576.2301522344083</v>
      </c>
    </row>
    <row r="466" spans="1:5" x14ac:dyDescent="0.25">
      <c r="A466" s="1" t="s">
        <v>504</v>
      </c>
      <c r="B466" s="1">
        <v>6426577</v>
      </c>
      <c r="C466" s="1" t="s">
        <v>520</v>
      </c>
      <c r="D466" s="3">
        <v>66.209296544867016</v>
      </c>
      <c r="E466" s="3">
        <f>IFERROR(((SUMIFS(Feuil1!I:I,Feuil1!L:L,"Under-Forecasted",Feuil1!C:C,B466))*D466),"")</f>
        <v>0</v>
      </c>
    </row>
    <row r="467" spans="1:5" x14ac:dyDescent="0.25">
      <c r="A467" s="1" t="s">
        <v>504</v>
      </c>
      <c r="B467" s="1">
        <v>6437509</v>
      </c>
      <c r="C467" s="1" t="s">
        <v>521</v>
      </c>
      <c r="D467" s="3" t="s">
        <v>25</v>
      </c>
      <c r="E467" s="3" t="str">
        <f>IFERROR(((SUMIFS(Feuil1!I:I,Feuil1!L:L,"Under-Forecasted",Feuil1!C:C,B467))*D467),"")</f>
        <v/>
      </c>
    </row>
    <row r="468" spans="1:5" x14ac:dyDescent="0.25">
      <c r="A468" s="1" t="s">
        <v>504</v>
      </c>
      <c r="B468" s="1">
        <v>6437511</v>
      </c>
      <c r="C468" s="1" t="s">
        <v>522</v>
      </c>
      <c r="D468" s="3" t="s">
        <v>25</v>
      </c>
      <c r="E468" s="3" t="str">
        <f>IFERROR(((SUMIFS(Feuil1!I:I,Feuil1!L:L,"Under-Forecasted",Feuil1!C:C,B468))*D468),"")</f>
        <v/>
      </c>
    </row>
    <row r="469" spans="1:5" x14ac:dyDescent="0.25">
      <c r="A469" s="1" t="s">
        <v>504</v>
      </c>
      <c r="B469" s="1">
        <v>6452126</v>
      </c>
      <c r="C469" s="1" t="s">
        <v>523</v>
      </c>
      <c r="D469" s="3" t="s">
        <v>25</v>
      </c>
      <c r="E469" s="3" t="str">
        <f>IFERROR(((SUMIFS(Feuil1!I:I,Feuil1!L:L,"Under-Forecasted",Feuil1!C:C,B469))*D469),"")</f>
        <v/>
      </c>
    </row>
    <row r="470" spans="1:5" x14ac:dyDescent="0.25">
      <c r="A470" s="1" t="s">
        <v>504</v>
      </c>
      <c r="B470" s="1">
        <v>6452128</v>
      </c>
      <c r="C470" s="1" t="s">
        <v>524</v>
      </c>
      <c r="D470" s="3" t="s">
        <v>25</v>
      </c>
      <c r="E470" s="3" t="str">
        <f>IFERROR(((SUMIFS(Feuil1!I:I,Feuil1!L:L,"Under-Forecasted",Feuil1!C:C,B470))*D470),"")</f>
        <v/>
      </c>
    </row>
    <row r="471" spans="1:5" x14ac:dyDescent="0.25">
      <c r="A471" s="1" t="s">
        <v>525</v>
      </c>
      <c r="B471" s="1">
        <v>6426279</v>
      </c>
      <c r="C471" s="1" t="s">
        <v>526</v>
      </c>
      <c r="D471" s="3">
        <v>2.4599665277552094</v>
      </c>
      <c r="E471" s="3">
        <f>IFERROR(((SUMIFS(Feuil1!I:I,Feuil1!L:L,"Under-Forecasted",Feuil1!C:C,B471))*D471),"")</f>
        <v>0</v>
      </c>
    </row>
    <row r="472" spans="1:5" x14ac:dyDescent="0.25">
      <c r="A472" s="1" t="s">
        <v>525</v>
      </c>
      <c r="B472" s="1">
        <v>6426280</v>
      </c>
      <c r="C472" s="1" t="s">
        <v>527</v>
      </c>
      <c r="D472" s="3">
        <v>2.4599508707286044</v>
      </c>
      <c r="E472" s="3">
        <f>IFERROR(((SUMIFS(Feuil1!I:I,Feuil1!L:L,"Under-Forecasted",Feuil1!C:C,B472))*D472),"")</f>
        <v>-6199.0761942360832</v>
      </c>
    </row>
    <row r="473" spans="1:5" x14ac:dyDescent="0.25">
      <c r="A473" s="1" t="s">
        <v>525</v>
      </c>
      <c r="B473" s="1">
        <v>6426283</v>
      </c>
      <c r="C473" s="1" t="s">
        <v>528</v>
      </c>
      <c r="D473" s="3" t="s">
        <v>25</v>
      </c>
      <c r="E473" s="3" t="str">
        <f>IFERROR(((SUMIFS(Feuil1!I:I,Feuil1!L:L,"Under-Forecasted",Feuil1!C:C,B473))*D473),"")</f>
        <v/>
      </c>
    </row>
    <row r="474" spans="1:5" x14ac:dyDescent="0.25">
      <c r="A474" s="1" t="s">
        <v>525</v>
      </c>
      <c r="B474" s="1">
        <v>6426284</v>
      </c>
      <c r="C474" s="1" t="s">
        <v>529</v>
      </c>
      <c r="D474" s="3" t="s">
        <v>25</v>
      </c>
      <c r="E474" s="3" t="str">
        <f>IFERROR(((SUMIFS(Feuil1!I:I,Feuil1!L:L,"Under-Forecasted",Feuil1!C:C,B474))*D474),"")</f>
        <v/>
      </c>
    </row>
    <row r="475" spans="1:5" x14ac:dyDescent="0.25">
      <c r="A475" s="1" t="s">
        <v>525</v>
      </c>
      <c r="B475" s="1">
        <v>6426287</v>
      </c>
      <c r="C475" s="1" t="s">
        <v>530</v>
      </c>
      <c r="D475" s="3" t="s">
        <v>25</v>
      </c>
      <c r="E475" s="3" t="str">
        <f>IFERROR(((SUMIFS(Feuil1!I:I,Feuil1!L:L,"Under-Forecasted",Feuil1!C:C,B475))*D475),"")</f>
        <v/>
      </c>
    </row>
    <row r="476" spans="1:5" x14ac:dyDescent="0.25">
      <c r="A476" s="1" t="s">
        <v>525</v>
      </c>
      <c r="B476" s="1">
        <v>6426288</v>
      </c>
      <c r="C476" s="1" t="s">
        <v>531</v>
      </c>
      <c r="D476" s="3" t="s">
        <v>25</v>
      </c>
      <c r="E476" s="3" t="str">
        <f>IFERROR(((SUMIFS(Feuil1!I:I,Feuil1!L:L,"Under-Forecasted",Feuil1!C:C,B476))*D476),"")</f>
        <v/>
      </c>
    </row>
    <row r="477" spans="1:5" x14ac:dyDescent="0.25">
      <c r="A477" s="1" t="s">
        <v>532</v>
      </c>
      <c r="B477" s="1">
        <v>6379408</v>
      </c>
      <c r="C477" s="1" t="s">
        <v>533</v>
      </c>
      <c r="D477" s="3">
        <v>12.569557568254382</v>
      </c>
      <c r="E477" s="3">
        <f>IFERROR(((SUMIFS(Feuil1!I:I,Feuil1!L:L,"Under-Forecasted",Feuil1!C:C,B477))*D477),"")</f>
        <v>-4663.3058578223754</v>
      </c>
    </row>
    <row r="478" spans="1:5" x14ac:dyDescent="0.25">
      <c r="A478" s="1" t="s">
        <v>532</v>
      </c>
      <c r="B478" s="1">
        <v>6379409</v>
      </c>
      <c r="C478" s="1" t="s">
        <v>534</v>
      </c>
      <c r="D478" s="3">
        <v>21.991051454138702</v>
      </c>
      <c r="E478" s="3">
        <f>IFERROR(((SUMIFS(Feuil1!I:I,Feuil1!L:L,"Under-Forecasted",Feuil1!C:C,B478))*D478),"")</f>
        <v>-747.69574944071587</v>
      </c>
    </row>
    <row r="479" spans="1:5" x14ac:dyDescent="0.25">
      <c r="A479" s="1" t="s">
        <v>532</v>
      </c>
      <c r="B479" s="1">
        <v>6379410</v>
      </c>
      <c r="C479" s="1" t="s">
        <v>535</v>
      </c>
      <c r="D479" s="3">
        <v>33.099450884685787</v>
      </c>
      <c r="E479" s="3">
        <f>IFERROR(((SUMIFS(Feuil1!I:I,Feuil1!L:L,"Under-Forecasted",Feuil1!C:C,B479))*D479),"")</f>
        <v>-20654.057352043932</v>
      </c>
    </row>
    <row r="480" spans="1:5" x14ac:dyDescent="0.25">
      <c r="A480" s="1" t="s">
        <v>536</v>
      </c>
      <c r="B480" s="1">
        <v>6379797</v>
      </c>
      <c r="C480" s="1" t="s">
        <v>537</v>
      </c>
      <c r="D480" s="3">
        <v>12.56984163718716</v>
      </c>
      <c r="E480" s="3">
        <f>IFERROR(((SUMIFS(Feuil1!I:I,Feuil1!L:L,"Under-Forecasted",Feuil1!C:C,B480))*D480),"")</f>
        <v>-17384.090984229842</v>
      </c>
    </row>
    <row r="481" spans="1:5" x14ac:dyDescent="0.25">
      <c r="A481" s="1" t="s">
        <v>536</v>
      </c>
      <c r="B481" s="1">
        <v>6379801</v>
      </c>
      <c r="C481" s="1" t="s">
        <v>538</v>
      </c>
      <c r="D481" s="3">
        <v>33.099552572706934</v>
      </c>
      <c r="E481" s="3">
        <f>IFERROR(((SUMIFS(Feuil1!I:I,Feuil1!L:L,"Under-Forecasted",Feuil1!C:C,B481))*D481),"")</f>
        <v>-11055.250559284115</v>
      </c>
    </row>
    <row r="482" spans="1:5" x14ac:dyDescent="0.25">
      <c r="A482" s="1" t="s">
        <v>539</v>
      </c>
      <c r="B482" s="1">
        <v>6251944</v>
      </c>
      <c r="C482" s="1" t="s">
        <v>540</v>
      </c>
      <c r="D482" s="3" t="s">
        <v>25</v>
      </c>
      <c r="E482" s="3" t="str">
        <f>IFERROR(((SUMIFS(Feuil1!I:I,Feuil1!L:L,"Under-Forecasted",Feuil1!C:C,B482))*D482),"")</f>
        <v/>
      </c>
    </row>
    <row r="483" spans="1:5" x14ac:dyDescent="0.25">
      <c r="A483" s="1" t="s">
        <v>541</v>
      </c>
      <c r="B483" s="1">
        <v>6332804</v>
      </c>
      <c r="C483" s="1" t="s">
        <v>542</v>
      </c>
      <c r="D483" s="3">
        <v>6.2799254689846054</v>
      </c>
      <c r="E483" s="3">
        <f>IFERROR(((SUMIFS(Feuil1!I:I,Feuil1!L:L,"Under-Forecasted",Feuil1!C:C,B483))*D483),"")</f>
        <v>-19543.128059480092</v>
      </c>
    </row>
    <row r="484" spans="1:5" x14ac:dyDescent="0.25">
      <c r="A484" s="1" t="s">
        <v>541</v>
      </c>
      <c r="B484" s="1">
        <v>6332808</v>
      </c>
      <c r="C484" s="1" t="s">
        <v>543</v>
      </c>
      <c r="D484" s="3">
        <v>14.449817479623171</v>
      </c>
      <c r="E484" s="3">
        <f>IFERROR(((SUMIFS(Feuil1!I:I,Feuil1!L:L,"Under-Forecasted",Feuil1!C:C,B484))*D484),"")</f>
        <v>-68665.532663169302</v>
      </c>
    </row>
    <row r="485" spans="1:5" x14ac:dyDescent="0.25">
      <c r="A485" s="1" t="s">
        <v>541</v>
      </c>
      <c r="B485" s="1">
        <v>6332816</v>
      </c>
      <c r="C485" s="1" t="s">
        <v>544</v>
      </c>
      <c r="D485" s="3">
        <v>33.099563225737718</v>
      </c>
      <c r="E485" s="3">
        <f>IFERROR(((SUMIFS(Feuil1!I:I,Feuil1!L:L,"Under-Forecasted",Feuil1!C:C,B485))*D485),"")</f>
        <v>-56004.46097794822</v>
      </c>
    </row>
    <row r="486" spans="1:5" x14ac:dyDescent="0.25">
      <c r="A486" s="1" t="s">
        <v>541</v>
      </c>
      <c r="B486" s="1">
        <v>6332820</v>
      </c>
      <c r="C486" s="1" t="s">
        <v>545</v>
      </c>
      <c r="D486" s="3">
        <v>18.849738293238925</v>
      </c>
      <c r="E486" s="3">
        <f>IFERROR(((SUMIFS(Feuil1!I:I,Feuil1!L:L,"Under-Forecasted",Feuil1!C:C,B486))*D486),"")</f>
        <v>-59527.473530048526</v>
      </c>
    </row>
    <row r="487" spans="1:5" x14ac:dyDescent="0.25">
      <c r="A487" s="1" t="s">
        <v>541</v>
      </c>
      <c r="B487" s="1">
        <v>6379559</v>
      </c>
      <c r="C487" s="1" t="s">
        <v>546</v>
      </c>
      <c r="D487" s="3">
        <v>6.2799056460067559</v>
      </c>
      <c r="E487" s="3">
        <f>IFERROR(((SUMIFS(Feuil1!I:I,Feuil1!L:L,"Under-Forecasted",Feuil1!C:C,B487))*D487),"")</f>
        <v>-4308.0152731606349</v>
      </c>
    </row>
    <row r="488" spans="1:5" x14ac:dyDescent="0.25">
      <c r="A488" s="1" t="s">
        <v>541</v>
      </c>
      <c r="B488" s="1">
        <v>6379561</v>
      </c>
      <c r="C488" s="1" t="s">
        <v>547</v>
      </c>
      <c r="D488" s="3">
        <v>12.569831263755672</v>
      </c>
      <c r="E488" s="3">
        <f>IFERROR(((SUMIFS(Feuil1!I:I,Feuil1!L:L,"Under-Forecasted",Feuil1!C:C,B488))*D488),"")</f>
        <v>-121625.68730809988</v>
      </c>
    </row>
    <row r="489" spans="1:5" x14ac:dyDescent="0.25">
      <c r="A489" s="1" t="s">
        <v>541</v>
      </c>
      <c r="B489" s="1">
        <v>6379563</v>
      </c>
      <c r="C489" s="1" t="s">
        <v>548</v>
      </c>
      <c r="D489" s="3">
        <v>12.56983072409176</v>
      </c>
      <c r="E489" s="3">
        <f>IFERROR(((SUMIFS(Feuil1!I:I,Feuil1!L:L,"Under-Forecasted",Feuil1!C:C,B489))*D489),"")</f>
        <v>-126276.51945422583</v>
      </c>
    </row>
    <row r="490" spans="1:5" x14ac:dyDescent="0.25">
      <c r="A490" s="1" t="s">
        <v>541</v>
      </c>
      <c r="B490" s="1">
        <v>6379565</v>
      </c>
      <c r="C490" s="1" t="s">
        <v>549</v>
      </c>
      <c r="D490" s="3">
        <v>14.449809587239784</v>
      </c>
      <c r="E490" s="3">
        <f>IFERROR(((SUMIFS(Feuil1!I:I,Feuil1!L:L,"Under-Forecasted",Feuil1!C:C,B490))*D490),"")</f>
        <v>-37714.003022695833</v>
      </c>
    </row>
    <row r="491" spans="1:5" x14ac:dyDescent="0.25">
      <c r="A491" s="1" t="s">
        <v>541</v>
      </c>
      <c r="B491" s="1">
        <v>6379567</v>
      </c>
      <c r="C491" s="1" t="s">
        <v>550</v>
      </c>
      <c r="D491" s="3">
        <v>21.989687346537892</v>
      </c>
      <c r="E491" s="3">
        <f>IFERROR(((SUMIFS(Feuil1!I:I,Feuil1!L:L,"Under-Forecasted",Feuil1!C:C,B491))*D491),"")</f>
        <v>-36898.695367490582</v>
      </c>
    </row>
    <row r="492" spans="1:5" x14ac:dyDescent="0.25">
      <c r="A492" s="1" t="s">
        <v>541</v>
      </c>
      <c r="B492" s="1">
        <v>6379569</v>
      </c>
      <c r="C492" s="1" t="s">
        <v>551</v>
      </c>
      <c r="D492" s="3">
        <v>43.029455630126769</v>
      </c>
      <c r="E492" s="3">
        <f>IFERROR(((SUMIFS(Feuil1!I:I,Feuil1!L:L,"Under-Forecasted",Feuil1!C:C,B492))*D492),"")</f>
        <v>-24139.524608501117</v>
      </c>
    </row>
    <row r="493" spans="1:5" x14ac:dyDescent="0.25">
      <c r="A493" s="1" t="s">
        <v>541</v>
      </c>
      <c r="B493" s="1">
        <v>6379571</v>
      </c>
      <c r="C493" s="1" t="s">
        <v>552</v>
      </c>
      <c r="D493" s="3">
        <v>14.449813377258309</v>
      </c>
      <c r="E493" s="3">
        <f>IFERROR(((SUMIFS(Feuil1!I:I,Feuil1!L:L,"Under-Forecasted",Feuil1!C:C,B493))*D493),"")</f>
        <v>-25027.076769411389</v>
      </c>
    </row>
    <row r="494" spans="1:5" x14ac:dyDescent="0.25">
      <c r="A494" s="1" t="s">
        <v>541</v>
      </c>
      <c r="B494" s="1">
        <v>6379573</v>
      </c>
      <c r="C494" s="1" t="s">
        <v>553</v>
      </c>
      <c r="D494" s="3">
        <v>21.989680956123905</v>
      </c>
      <c r="E494" s="3">
        <f>IFERROR(((SUMIFS(Feuil1!I:I,Feuil1!L:L,"Under-Forecasted",Feuil1!C:C,B494))*D494),"")</f>
        <v>-23221.103089666845</v>
      </c>
    </row>
    <row r="495" spans="1:5" x14ac:dyDescent="0.25">
      <c r="A495" s="1" t="s">
        <v>541</v>
      </c>
      <c r="B495" s="1">
        <v>6379575</v>
      </c>
      <c r="C495" s="1" t="s">
        <v>554</v>
      </c>
      <c r="D495" s="3">
        <v>33.099552572706934</v>
      </c>
      <c r="E495" s="3">
        <f>IFERROR(((SUMIFS(Feuil1!I:I,Feuil1!L:L,"Under-Forecasted",Feuil1!C:C,B495))*D495),"")</f>
        <v>-37998.286353467556</v>
      </c>
    </row>
    <row r="496" spans="1:5" x14ac:dyDescent="0.25">
      <c r="A496" s="1" t="s">
        <v>541</v>
      </c>
      <c r="B496" s="1">
        <v>6379577</v>
      </c>
      <c r="C496" s="1" t="s">
        <v>555</v>
      </c>
      <c r="D496" s="3">
        <v>66.209040663245162</v>
      </c>
      <c r="E496" s="3">
        <f>IFERROR(((SUMIFS(Feuil1!I:I,Feuil1!L:L,"Under-Forecasted",Feuil1!C:C,B496))*D496),"")</f>
        <v>-4369.7966837741806</v>
      </c>
    </row>
    <row r="497" spans="1:5" x14ac:dyDescent="0.25">
      <c r="A497" s="1" t="s">
        <v>541</v>
      </c>
      <c r="B497" s="1">
        <v>6379581</v>
      </c>
      <c r="C497" s="1" t="s">
        <v>556</v>
      </c>
      <c r="D497" s="3">
        <v>89.898834945814812</v>
      </c>
      <c r="E497" s="3">
        <f>IFERROR(((SUMIFS(Feuil1!I:I,Feuil1!L:L,"Under-Forecasted",Feuil1!C:C,B497))*D497),"")</f>
        <v>-34970.646793921958</v>
      </c>
    </row>
    <row r="498" spans="1:5" x14ac:dyDescent="0.25">
      <c r="A498" s="1" t="s">
        <v>541</v>
      </c>
      <c r="B498" s="1">
        <v>6393759</v>
      </c>
      <c r="C498" s="1" t="s">
        <v>557</v>
      </c>
      <c r="D498" s="3">
        <v>18.84974256409658</v>
      </c>
      <c r="E498" s="3">
        <f>IFERROR(((SUMIFS(Feuil1!I:I,Feuil1!L:L,"Under-Forecasted",Feuil1!C:C,B498))*D498),"")</f>
        <v>-31874.914675887318</v>
      </c>
    </row>
    <row r="499" spans="1:5" x14ac:dyDescent="0.25">
      <c r="A499" s="1" t="s">
        <v>541</v>
      </c>
      <c r="B499" s="1">
        <v>6393761</v>
      </c>
      <c r="C499" s="1" t="s">
        <v>558</v>
      </c>
      <c r="D499" s="3">
        <v>33.099516489860719</v>
      </c>
      <c r="E499" s="3">
        <f>IFERROR(((SUMIFS(Feuil1!I:I,Feuil1!L:L,"Under-Forecasted",Feuil1!C:C,B499))*D499),"")</f>
        <v>0</v>
      </c>
    </row>
    <row r="500" spans="1:5" x14ac:dyDescent="0.25">
      <c r="A500" s="1" t="s">
        <v>541</v>
      </c>
      <c r="B500" s="1">
        <v>6425582</v>
      </c>
      <c r="C500" s="1" t="s">
        <v>559</v>
      </c>
      <c r="D500" s="3">
        <v>6.2799185448831425</v>
      </c>
      <c r="E500" s="3">
        <f>IFERROR(((SUMIFS(Feuil1!I:I,Feuil1!L:L,"Under-Forecasted",Feuil1!C:C,B500))*D500),"")</f>
        <v>-7108.8677928077177</v>
      </c>
    </row>
    <row r="501" spans="1:5" x14ac:dyDescent="0.25">
      <c r="A501" s="1" t="s">
        <v>541</v>
      </c>
      <c r="B501" s="1">
        <v>6425584</v>
      </c>
      <c r="C501" s="1" t="s">
        <v>560</v>
      </c>
      <c r="D501" s="3">
        <v>12.569828921367916</v>
      </c>
      <c r="E501" s="3">
        <f>IFERROR(((SUMIFS(Feuil1!I:I,Feuil1!L:L,"Under-Forecasted",Feuil1!C:C,B501))*D501),"")</f>
        <v>-73080.98534883307</v>
      </c>
    </row>
    <row r="502" spans="1:5" x14ac:dyDescent="0.25">
      <c r="A502" s="1" t="s">
        <v>541</v>
      </c>
      <c r="B502" s="1">
        <v>6425586</v>
      </c>
      <c r="C502" s="1" t="s">
        <v>561</v>
      </c>
      <c r="D502" s="3">
        <v>15.709788338396732</v>
      </c>
      <c r="E502" s="3">
        <f>IFERROR(((SUMIFS(Feuil1!I:I,Feuil1!L:L,"Under-Forecasted",Feuil1!C:C,B502))*D502),"")</f>
        <v>-64001.67769062829</v>
      </c>
    </row>
    <row r="503" spans="1:5" x14ac:dyDescent="0.25">
      <c r="A503" s="1" t="s">
        <v>541</v>
      </c>
      <c r="B503" s="1">
        <v>6420637</v>
      </c>
      <c r="C503" s="1" t="s">
        <v>562</v>
      </c>
      <c r="D503" s="3">
        <v>21.989698766973621</v>
      </c>
      <c r="E503" s="3">
        <f>IFERROR(((SUMIFS(Feuil1!I:I,Feuil1!L:L,"Under-Forecasted",Feuil1!C:C,B503))*D503),"")</f>
        <v>-10840.921492117996</v>
      </c>
    </row>
    <row r="504" spans="1:5" x14ac:dyDescent="0.25">
      <c r="A504" s="1" t="s">
        <v>541</v>
      </c>
      <c r="B504" s="1">
        <v>6425588</v>
      </c>
      <c r="C504" s="1" t="s">
        <v>563</v>
      </c>
      <c r="D504" s="3">
        <v>29.789590816433286</v>
      </c>
      <c r="E504" s="3">
        <f>IFERROR(((SUMIFS(Feuil1!I:I,Feuil1!L:L,"Under-Forecasted",Feuil1!C:C,B504))*D504),"")</f>
        <v>-60949.502810422506</v>
      </c>
    </row>
    <row r="505" spans="1:5" x14ac:dyDescent="0.25">
      <c r="A505" s="1" t="s">
        <v>541</v>
      </c>
      <c r="B505" s="1">
        <v>6425590</v>
      </c>
      <c r="C505" s="1" t="s">
        <v>564</v>
      </c>
      <c r="D505" s="3">
        <v>33.099557457284369</v>
      </c>
      <c r="E505" s="3">
        <f>IFERROR(((SUMIFS(Feuil1!I:I,Feuil1!L:L,"Under-Forecasted",Feuil1!C:C,B505))*D505),"")</f>
        <v>-39454.672489082972</v>
      </c>
    </row>
    <row r="506" spans="1:5" x14ac:dyDescent="0.25">
      <c r="A506" s="1" t="s">
        <v>541</v>
      </c>
      <c r="B506" s="1">
        <v>6425592</v>
      </c>
      <c r="C506" s="1" t="s">
        <v>565</v>
      </c>
      <c r="D506" s="3">
        <v>43.029441612980996</v>
      </c>
      <c r="E506" s="3">
        <f>IFERROR(((SUMIFS(Feuil1!I:I,Feuil1!L:L,"Under-Forecasted",Feuil1!C:C,B506))*D506),"")</f>
        <v>-29561.226388117946</v>
      </c>
    </row>
    <row r="507" spans="1:5" x14ac:dyDescent="0.25">
      <c r="A507" s="1" t="s">
        <v>541</v>
      </c>
      <c r="B507" s="1">
        <v>6425594</v>
      </c>
      <c r="C507" s="1" t="s">
        <v>566</v>
      </c>
      <c r="D507" s="3" t="s">
        <v>25</v>
      </c>
      <c r="E507" s="3" t="str">
        <f>IFERROR(((SUMIFS(Feuil1!I:I,Feuil1!L:L,"Under-Forecasted",Feuil1!C:C,B507))*D507),"")</f>
        <v/>
      </c>
    </row>
    <row r="508" spans="1:5" x14ac:dyDescent="0.25">
      <c r="A508" s="1" t="s">
        <v>541</v>
      </c>
      <c r="B508" s="1">
        <v>6425596</v>
      </c>
      <c r="C508" s="1" t="s">
        <v>567</v>
      </c>
      <c r="D508" s="3" t="s">
        <v>25</v>
      </c>
      <c r="E508" s="3" t="str">
        <f>IFERROR(((SUMIFS(Feuil1!I:I,Feuil1!L:L,"Under-Forecasted",Feuil1!C:C,B508))*D508),"")</f>
        <v/>
      </c>
    </row>
    <row r="509" spans="1:5" x14ac:dyDescent="0.25">
      <c r="A509" s="1" t="s">
        <v>541</v>
      </c>
      <c r="B509" s="1">
        <v>6425598</v>
      </c>
      <c r="C509" s="1" t="s">
        <v>568</v>
      </c>
      <c r="D509" s="3" t="s">
        <v>25</v>
      </c>
      <c r="E509" s="3" t="str">
        <f>IFERROR(((SUMIFS(Feuil1!I:I,Feuil1!L:L,"Under-Forecasted",Feuil1!C:C,B509))*D509),"")</f>
        <v/>
      </c>
    </row>
    <row r="510" spans="1:5" x14ac:dyDescent="0.25">
      <c r="A510" s="1" t="s">
        <v>541</v>
      </c>
      <c r="B510" s="1">
        <v>6425602</v>
      </c>
      <c r="C510" s="1" t="s">
        <v>569</v>
      </c>
      <c r="D510" s="3" t="s">
        <v>25</v>
      </c>
      <c r="E510" s="3" t="str">
        <f>IFERROR(((SUMIFS(Feuil1!I:I,Feuil1!L:L,"Under-Forecasted",Feuil1!C:C,B510))*D510),"")</f>
        <v/>
      </c>
    </row>
    <row r="511" spans="1:5" x14ac:dyDescent="0.25">
      <c r="A511" s="1" t="s">
        <v>570</v>
      </c>
      <c r="B511" s="1">
        <v>6379324</v>
      </c>
      <c r="C511" s="1" t="s">
        <v>571</v>
      </c>
      <c r="D511" s="3">
        <v>16.122296793437734</v>
      </c>
      <c r="E511" s="3">
        <f>IFERROR(((SUMIFS(Feuil1!I:I,Feuil1!L:L,"Under-Forecasted",Feuil1!C:C,B511))*D511),"")</f>
        <v>-145.1006711409396</v>
      </c>
    </row>
    <row r="512" spans="1:5" x14ac:dyDescent="0.25">
      <c r="A512" s="1" t="s">
        <v>570</v>
      </c>
      <c r="B512" s="1">
        <v>6379328</v>
      </c>
      <c r="C512" s="1" t="s">
        <v>572</v>
      </c>
      <c r="D512" s="3">
        <v>24.284116331096197</v>
      </c>
      <c r="E512" s="3">
        <f>IFERROR(((SUMIFS(Feuil1!I:I,Feuil1!L:L,"Under-Forecasted",Feuil1!C:C,B512))*D512),"")</f>
        <v>-291.40939597315435</v>
      </c>
    </row>
    <row r="513" spans="1:5" x14ac:dyDescent="0.25">
      <c r="A513" s="1" t="s">
        <v>570</v>
      </c>
      <c r="B513" s="1">
        <v>6379330</v>
      </c>
      <c r="C513" s="1" t="s">
        <v>573</v>
      </c>
      <c r="D513" s="3">
        <v>31.577181208053691</v>
      </c>
      <c r="E513" s="3">
        <f>IFERROR(((SUMIFS(Feuil1!I:I,Feuil1!L:L,"Under-Forecasted",Feuil1!C:C,B513))*D513),"")</f>
        <v>-252.61744966442953</v>
      </c>
    </row>
    <row r="514" spans="1:5" x14ac:dyDescent="0.25">
      <c r="A514" s="1" t="s">
        <v>570</v>
      </c>
      <c r="B514" s="1">
        <v>6379332</v>
      </c>
      <c r="C514" s="1" t="s">
        <v>574</v>
      </c>
      <c r="D514" s="3">
        <v>38.851603281133485</v>
      </c>
      <c r="E514" s="3">
        <f>IFERROR(((SUMIFS(Feuil1!I:I,Feuil1!L:L,"Under-Forecasted",Feuil1!C:C,B514))*D514),"")</f>
        <v>-349.66442953020135</v>
      </c>
    </row>
    <row r="515" spans="1:5" x14ac:dyDescent="0.25">
      <c r="A515" s="1" t="s">
        <v>570</v>
      </c>
      <c r="B515" s="1">
        <v>6379334</v>
      </c>
      <c r="C515" s="1" t="s">
        <v>575</v>
      </c>
      <c r="D515" s="3">
        <v>48.568232662192393</v>
      </c>
      <c r="E515" s="3">
        <f>IFERROR(((SUMIFS(Feuil1!I:I,Feuil1!L:L,"Under-Forecasted",Feuil1!C:C,B515))*D515),"")</f>
        <v>-291.40939597315435</v>
      </c>
    </row>
    <row r="516" spans="1:5" x14ac:dyDescent="0.25">
      <c r="A516" s="1" t="s">
        <v>570</v>
      </c>
      <c r="B516" s="1">
        <v>6379336</v>
      </c>
      <c r="C516" s="1" t="s">
        <v>576</v>
      </c>
      <c r="D516" s="3">
        <v>71.096196868008946</v>
      </c>
      <c r="E516" s="3">
        <f>IFERROR(((SUMIFS(Feuil1!I:I,Feuil1!L:L,"Under-Forecasted",Feuil1!C:C,B516))*D516),"")</f>
        <v>-213.28859060402684</v>
      </c>
    </row>
    <row r="517" spans="1:5" x14ac:dyDescent="0.25">
      <c r="A517" s="1" t="s">
        <v>570</v>
      </c>
      <c r="B517" s="1">
        <v>6379338</v>
      </c>
      <c r="C517" s="1" t="s">
        <v>577</v>
      </c>
      <c r="D517" s="3">
        <v>29.149888143176732</v>
      </c>
      <c r="E517" s="3">
        <f>IFERROR(((SUMIFS(Feuil1!I:I,Feuil1!L:L,"Under-Forecasted",Feuil1!C:C,B517))*D517),"")</f>
        <v>-349.79865771812081</v>
      </c>
    </row>
    <row r="518" spans="1:5" x14ac:dyDescent="0.25">
      <c r="A518" s="1" t="s">
        <v>570</v>
      </c>
      <c r="B518" s="1">
        <v>6379340</v>
      </c>
      <c r="C518" s="1" t="s">
        <v>578</v>
      </c>
      <c r="D518" s="3">
        <v>48.568232662192393</v>
      </c>
      <c r="E518" s="3">
        <f>IFERROR(((SUMIFS(Feuil1!I:I,Feuil1!L:L,"Under-Forecasted",Feuil1!C:C,B518))*D518),"")</f>
        <v>-582.81879194630869</v>
      </c>
    </row>
    <row r="519" spans="1:5" x14ac:dyDescent="0.25">
      <c r="A519" s="1" t="s">
        <v>570</v>
      </c>
      <c r="B519" s="1">
        <v>6379342</v>
      </c>
      <c r="C519" s="1" t="s">
        <v>579</v>
      </c>
      <c r="D519" s="3">
        <v>91.392617449664428</v>
      </c>
      <c r="E519" s="3">
        <f>IFERROR(((SUMIFS(Feuil1!I:I,Feuil1!L:L,"Under-Forecasted",Feuil1!C:C,B519))*D519),"")</f>
        <v>-731.14093959731542</v>
      </c>
    </row>
    <row r="520" spans="1:5" x14ac:dyDescent="0.25">
      <c r="A520" s="1" t="s">
        <v>570</v>
      </c>
      <c r="B520" s="1">
        <v>6426291</v>
      </c>
      <c r="C520" s="1" t="s">
        <v>580</v>
      </c>
      <c r="D520" s="3">
        <v>12.315436241610739</v>
      </c>
      <c r="E520" s="3">
        <f>IFERROR(((SUMIFS(Feuil1!I:I,Feuil1!L:L,"Under-Forecasted",Feuil1!C:C,B520))*D520),"")</f>
        <v>0</v>
      </c>
    </row>
    <row r="521" spans="1:5" x14ac:dyDescent="0.25">
      <c r="A521" s="1" t="s">
        <v>570</v>
      </c>
      <c r="B521" s="1">
        <v>6426294</v>
      </c>
      <c r="C521" s="1" t="s">
        <v>581</v>
      </c>
      <c r="D521" s="3" t="s">
        <v>25</v>
      </c>
      <c r="E521" s="3" t="str">
        <f>IFERROR(((SUMIFS(Feuil1!I:I,Feuil1!L:L,"Under-Forecasted",Feuil1!C:C,B521))*D521),"")</f>
        <v/>
      </c>
    </row>
    <row r="522" spans="1:5" x14ac:dyDescent="0.25">
      <c r="A522" s="1" t="s">
        <v>570</v>
      </c>
      <c r="B522" s="1">
        <v>6426297</v>
      </c>
      <c r="C522" s="1" t="s">
        <v>582</v>
      </c>
      <c r="D522" s="3" t="s">
        <v>25</v>
      </c>
      <c r="E522" s="3" t="str">
        <f>IFERROR(((SUMIFS(Feuil1!I:I,Feuil1!L:L,"Under-Forecasted",Feuil1!C:C,B522))*D522),"")</f>
        <v/>
      </c>
    </row>
    <row r="523" spans="1:5" x14ac:dyDescent="0.25">
      <c r="A523" s="1" t="s">
        <v>570</v>
      </c>
      <c r="B523" s="1">
        <v>6426302</v>
      </c>
      <c r="C523" s="1" t="s">
        <v>583</v>
      </c>
      <c r="D523" s="3" t="s">
        <v>25</v>
      </c>
      <c r="E523" s="3" t="str">
        <f>IFERROR(((SUMIFS(Feuil1!I:I,Feuil1!L:L,"Under-Forecasted",Feuil1!C:C,B523))*D523),"")</f>
        <v/>
      </c>
    </row>
    <row r="524" spans="1:5" x14ac:dyDescent="0.25">
      <c r="A524" s="1" t="s">
        <v>570</v>
      </c>
      <c r="B524" s="1">
        <v>6426307</v>
      </c>
      <c r="C524" s="1" t="s">
        <v>584</v>
      </c>
      <c r="D524" s="3" t="s">
        <v>25</v>
      </c>
      <c r="E524" s="3" t="str">
        <f>IFERROR(((SUMIFS(Feuil1!I:I,Feuil1!L:L,"Under-Forecasted",Feuil1!C:C,B524))*D524),"")</f>
        <v/>
      </c>
    </row>
    <row r="525" spans="1:5" x14ac:dyDescent="0.25">
      <c r="A525" s="1" t="s">
        <v>585</v>
      </c>
      <c r="B525" s="1">
        <v>6332451</v>
      </c>
      <c r="C525" s="1" t="s">
        <v>586</v>
      </c>
      <c r="D525" s="3">
        <v>12.309843400447427</v>
      </c>
      <c r="E525" s="3">
        <f>IFERROR(((SUMIFS(Feuil1!I:I,Feuil1!L:L,"Under-Forecasted",Feuil1!C:C,B525))*D525),"")</f>
        <v>-13466.968680089485</v>
      </c>
    </row>
    <row r="526" spans="1:5" x14ac:dyDescent="0.25">
      <c r="A526" s="1" t="s">
        <v>585</v>
      </c>
      <c r="B526" s="1">
        <v>6379633</v>
      </c>
      <c r="C526" s="1" t="s">
        <v>587</v>
      </c>
      <c r="D526" s="3">
        <v>64.949043002734271</v>
      </c>
      <c r="E526" s="3">
        <f>IFERROR(((SUMIFS(Feuil1!I:I,Feuil1!L:L,"Under-Forecasted",Feuil1!C:C,B526))*D526),"")</f>
        <v>0</v>
      </c>
    </row>
    <row r="527" spans="1:5" x14ac:dyDescent="0.25">
      <c r="A527" s="1" t="s">
        <v>585</v>
      </c>
      <c r="B527" s="1">
        <v>6425802</v>
      </c>
      <c r="C527" s="1" t="s">
        <v>588</v>
      </c>
      <c r="D527" s="3" t="s">
        <v>25</v>
      </c>
      <c r="E527" s="3" t="str">
        <f>IFERROR(((SUMIFS(Feuil1!I:I,Feuil1!L:L,"Under-Forecasted",Feuil1!C:C,B527))*D527),"")</f>
        <v/>
      </c>
    </row>
    <row r="528" spans="1:5" x14ac:dyDescent="0.25">
      <c r="A528" s="1" t="s">
        <v>585</v>
      </c>
      <c r="B528" s="1">
        <v>6426583</v>
      </c>
      <c r="C528" s="1" t="s">
        <v>589</v>
      </c>
      <c r="D528" s="3" t="s">
        <v>25</v>
      </c>
      <c r="E528" s="3" t="str">
        <f>IFERROR(((SUMIFS(Feuil1!I:I,Feuil1!L:L,"Under-Forecasted",Feuil1!C:C,B528))*D528),"")</f>
        <v/>
      </c>
    </row>
    <row r="529" spans="1:5" x14ac:dyDescent="0.25">
      <c r="A529" s="1" t="s">
        <v>585</v>
      </c>
      <c r="B529" s="1">
        <v>6425804</v>
      </c>
      <c r="C529" s="1" t="s">
        <v>590</v>
      </c>
      <c r="D529" s="3" t="s">
        <v>25</v>
      </c>
      <c r="E529" s="3" t="str">
        <f>IFERROR(((SUMIFS(Feuil1!I:I,Feuil1!L:L,"Under-Forecasted",Feuil1!C:C,B529))*D529),"")</f>
        <v/>
      </c>
    </row>
    <row r="530" spans="1:5" x14ac:dyDescent="0.25">
      <c r="A530" s="1" t="s">
        <v>585</v>
      </c>
      <c r="B530" s="1">
        <v>6425808</v>
      </c>
      <c r="C530" s="1" t="s">
        <v>591</v>
      </c>
      <c r="D530" s="3" t="s">
        <v>25</v>
      </c>
      <c r="E530" s="3" t="str">
        <f>IFERROR(((SUMIFS(Feuil1!I:I,Feuil1!L:L,"Under-Forecasted",Feuil1!C:C,B530))*D530),"")</f>
        <v/>
      </c>
    </row>
    <row r="531" spans="1:5" x14ac:dyDescent="0.25">
      <c r="A531" s="1" t="s">
        <v>585</v>
      </c>
      <c r="B531" s="1">
        <v>6425812</v>
      </c>
      <c r="C531" s="1" t="s">
        <v>592</v>
      </c>
      <c r="D531" s="3" t="s">
        <v>25</v>
      </c>
      <c r="E531" s="3" t="str">
        <f>IFERROR(((SUMIFS(Feuil1!I:I,Feuil1!L:L,"Under-Forecasted",Feuil1!C:C,B531))*D531),"")</f>
        <v/>
      </c>
    </row>
    <row r="532" spans="1:5" x14ac:dyDescent="0.25">
      <c r="A532" s="1" t="s">
        <v>585</v>
      </c>
      <c r="B532" s="1">
        <v>6427594</v>
      </c>
      <c r="C532" s="1" t="s">
        <v>593</v>
      </c>
      <c r="D532" s="3" t="s">
        <v>25</v>
      </c>
      <c r="E532" s="3" t="str">
        <f>IFERROR(((SUMIFS(Feuil1!I:I,Feuil1!L:L,"Under-Forecasted",Feuil1!C:C,B532))*D532),"")</f>
        <v/>
      </c>
    </row>
    <row r="533" spans="1:5" x14ac:dyDescent="0.25">
      <c r="A533" s="1" t="s">
        <v>585</v>
      </c>
      <c r="B533" s="1">
        <v>6440288</v>
      </c>
      <c r="C533" s="1" t="s">
        <v>594</v>
      </c>
      <c r="D533" s="3" t="s">
        <v>25</v>
      </c>
      <c r="E533" s="3" t="str">
        <f>IFERROR(((SUMIFS(Feuil1!I:I,Feuil1!L:L,"Under-Forecasted",Feuil1!C:C,B533))*D533),"")</f>
        <v/>
      </c>
    </row>
    <row r="534" spans="1:5" x14ac:dyDescent="0.25">
      <c r="A534" s="1" t="s">
        <v>595</v>
      </c>
      <c r="B534" s="1">
        <v>6327846</v>
      </c>
      <c r="C534" s="1" t="s">
        <v>596</v>
      </c>
      <c r="D534" s="3">
        <v>42.219382009819377</v>
      </c>
      <c r="E534" s="3">
        <f>IFERROR(((SUMIFS(Feuil1!I:I,Feuil1!L:L,"Under-Forecasted",Feuil1!C:C,B534))*D534),"")</f>
        <v>-39981.754763298952</v>
      </c>
    </row>
    <row r="535" spans="1:5" x14ac:dyDescent="0.25">
      <c r="A535" s="1" t="s">
        <v>595</v>
      </c>
      <c r="B535" s="1">
        <v>6332522</v>
      </c>
      <c r="C535" s="1" t="s">
        <v>597</v>
      </c>
      <c r="D535" s="3">
        <v>237.63624161073827</v>
      </c>
      <c r="E535" s="3">
        <f>IFERROR(((SUMIFS(Feuil1!I:I,Feuil1!L:L,"Under-Forecasted",Feuil1!C:C,B535))*D535),"")</f>
        <v>-19961.444295302015</v>
      </c>
    </row>
    <row r="536" spans="1:5" x14ac:dyDescent="0.25">
      <c r="A536" s="1" t="s">
        <v>595</v>
      </c>
      <c r="B536" s="1">
        <v>6332541</v>
      </c>
      <c r="C536" s="1" t="s">
        <v>598</v>
      </c>
      <c r="D536" s="3">
        <v>51.959262731938409</v>
      </c>
      <c r="E536" s="3">
        <f>IFERROR(((SUMIFS(Feuil1!I:I,Feuil1!L:L,"Under-Forecasted",Feuil1!C:C,B536))*D536),"")</f>
        <v>0</v>
      </c>
    </row>
    <row r="537" spans="1:5" x14ac:dyDescent="0.25">
      <c r="A537" s="1" t="s">
        <v>595</v>
      </c>
      <c r="B537" s="1">
        <v>6332546</v>
      </c>
      <c r="C537" s="1" t="s">
        <v>599</v>
      </c>
      <c r="D537" s="3">
        <v>101.83855673911704</v>
      </c>
      <c r="E537" s="3">
        <f>IFERROR(((SUMIFS(Feuil1!I:I,Feuil1!L:L,"Under-Forecasted",Feuil1!C:C,B537))*D537),"")</f>
        <v>0</v>
      </c>
    </row>
    <row r="538" spans="1:5" x14ac:dyDescent="0.25">
      <c r="A538" s="1" t="s">
        <v>595</v>
      </c>
      <c r="B538" s="1">
        <v>6378834</v>
      </c>
      <c r="C538" s="1" t="s">
        <v>600</v>
      </c>
      <c r="D538" s="3">
        <v>6.149908227965442</v>
      </c>
      <c r="E538" s="3">
        <f>IFERROR(((SUMIFS(Feuil1!I:I,Feuil1!L:L,"Under-Forecasted",Feuil1!C:C,B538))*D538),"")</f>
        <v>0</v>
      </c>
    </row>
    <row r="539" spans="1:5" x14ac:dyDescent="0.25">
      <c r="A539" s="1" t="s">
        <v>595</v>
      </c>
      <c r="B539" s="1">
        <v>6378842</v>
      </c>
      <c r="C539" s="1" t="s">
        <v>601</v>
      </c>
      <c r="D539" s="3">
        <v>29.229605822856602</v>
      </c>
      <c r="E539" s="3">
        <f>IFERROR(((SUMIFS(Feuil1!I:I,Feuil1!L:L,"Under-Forecasted",Feuil1!C:C,B539))*D539),"")</f>
        <v>0</v>
      </c>
    </row>
    <row r="540" spans="1:5" x14ac:dyDescent="0.25">
      <c r="A540" s="1" t="s">
        <v>595</v>
      </c>
      <c r="B540" s="1">
        <v>6371134</v>
      </c>
      <c r="C540" s="1" t="s">
        <v>602</v>
      </c>
      <c r="D540" s="3">
        <v>12.309834508808057</v>
      </c>
      <c r="E540" s="3">
        <f>IFERROR(((SUMIFS(Feuil1!I:I,Feuil1!L:L,"Under-Forecasted",Feuil1!C:C,B540))*D540),"")</f>
        <v>-20397.395781094951</v>
      </c>
    </row>
    <row r="541" spans="1:5" x14ac:dyDescent="0.25">
      <c r="A541" s="1" t="s">
        <v>595</v>
      </c>
      <c r="B541" s="1">
        <v>6371136</v>
      </c>
      <c r="C541" s="1" t="s">
        <v>603</v>
      </c>
      <c r="D541" s="3">
        <v>6.1499196521410342</v>
      </c>
      <c r="E541" s="3">
        <f>IFERROR(((SUMIFS(Feuil1!I:I,Feuil1!L:L,"Under-Forecasted",Feuil1!C:C,B541))*D541),"")</f>
        <v>0</v>
      </c>
    </row>
    <row r="542" spans="1:5" x14ac:dyDescent="0.25">
      <c r="A542" s="1" t="s">
        <v>595</v>
      </c>
      <c r="B542" s="1">
        <v>6371138</v>
      </c>
      <c r="C542" s="1" t="s">
        <v>604</v>
      </c>
      <c r="D542" s="3">
        <v>18.46976518435455</v>
      </c>
      <c r="E542" s="3">
        <f>IFERROR(((SUMIFS(Feuil1!I:I,Feuil1!L:L,"Under-Forecasted",Feuil1!C:C,B542))*D542),"")</f>
        <v>0</v>
      </c>
    </row>
    <row r="543" spans="1:5" x14ac:dyDescent="0.25">
      <c r="A543" s="1" t="s">
        <v>595</v>
      </c>
      <c r="B543" s="1">
        <v>6371140</v>
      </c>
      <c r="C543" s="1" t="s">
        <v>605</v>
      </c>
      <c r="D543" s="3">
        <v>18.469741995736186</v>
      </c>
      <c r="E543" s="3">
        <f>IFERROR(((SUMIFS(Feuil1!I:I,Feuil1!L:L,"Under-Forecasted",Feuil1!C:C,B543))*D543),"")</f>
        <v>-757.25942182518361</v>
      </c>
    </row>
    <row r="544" spans="1:5" x14ac:dyDescent="0.25">
      <c r="A544" s="1" t="s">
        <v>595</v>
      </c>
      <c r="B544" s="1">
        <v>6378835</v>
      </c>
      <c r="C544" s="1" t="s">
        <v>606</v>
      </c>
      <c r="D544" s="3">
        <v>64.949100014366934</v>
      </c>
      <c r="E544" s="3">
        <f>IFERROR(((SUMIFS(Feuil1!I:I,Feuil1!L:L,"Under-Forecasted",Feuil1!C:C,B544))*D544),"")</f>
        <v>-45594.268210085589</v>
      </c>
    </row>
    <row r="545" spans="1:5" x14ac:dyDescent="0.25">
      <c r="A545" s="1" t="s">
        <v>595</v>
      </c>
      <c r="B545" s="1">
        <v>6378836</v>
      </c>
      <c r="C545" s="1" t="s">
        <v>607</v>
      </c>
      <c r="D545" s="3">
        <v>42.219450424211729</v>
      </c>
      <c r="E545" s="3">
        <f>IFERROR(((SUMIFS(Feuil1!I:I,Feuil1!L:L,"Under-Forecasted",Feuil1!C:C,B545))*D545),"")</f>
        <v>-7599.5010763581113</v>
      </c>
    </row>
    <row r="546" spans="1:5" x14ac:dyDescent="0.25">
      <c r="A546" s="1" t="s">
        <v>595</v>
      </c>
      <c r="B546" s="1">
        <v>6378837</v>
      </c>
      <c r="C546" s="1" t="s">
        <v>608</v>
      </c>
      <c r="D546" s="3">
        <v>64.94909136279621</v>
      </c>
      <c r="E546" s="3">
        <f>IFERROR(((SUMIFS(Feuil1!I:I,Feuil1!L:L,"Under-Forecasted",Feuil1!C:C,B546))*D546),"")</f>
        <v>-111127.89532174432</v>
      </c>
    </row>
    <row r="547" spans="1:5" x14ac:dyDescent="0.25">
      <c r="A547" s="1" t="s">
        <v>595</v>
      </c>
      <c r="B547" s="1">
        <v>6378843</v>
      </c>
      <c r="C547" s="1" t="s">
        <v>609</v>
      </c>
      <c r="D547" s="3">
        <v>12.30982896730894</v>
      </c>
      <c r="E547" s="3">
        <f>IFERROR(((SUMIFS(Feuil1!I:I,Feuil1!L:L,"Under-Forecasted",Feuil1!C:C,B547))*D547),"")</f>
        <v>-46297.266746048925</v>
      </c>
    </row>
    <row r="548" spans="1:5" x14ac:dyDescent="0.25">
      <c r="A548" s="1" t="s">
        <v>595</v>
      </c>
      <c r="B548" s="1">
        <v>6378844</v>
      </c>
      <c r="C548" s="1" t="s">
        <v>610</v>
      </c>
      <c r="D548" s="3">
        <v>29.229603967569204</v>
      </c>
      <c r="E548" s="3">
        <f>IFERROR(((SUMIFS(Feuil1!I:I,Feuil1!L:L,"Under-Forecasted",Feuil1!C:C,B548))*D548),"")</f>
        <v>-26598.939610487974</v>
      </c>
    </row>
    <row r="549" spans="1:5" x14ac:dyDescent="0.25">
      <c r="A549" s="1" t="s">
        <v>595</v>
      </c>
      <c r="B549" s="1">
        <v>6378845</v>
      </c>
      <c r="C549" s="1" t="s">
        <v>611</v>
      </c>
      <c r="D549" s="3">
        <v>18.469761731118968</v>
      </c>
      <c r="E549" s="3">
        <f>IFERROR(((SUMIFS(Feuil1!I:I,Feuil1!L:L,"Under-Forecasted",Feuil1!C:C,B549))*D549),"")</f>
        <v>0</v>
      </c>
    </row>
    <row r="550" spans="1:5" x14ac:dyDescent="0.25">
      <c r="A550" s="1" t="s">
        <v>595</v>
      </c>
      <c r="B550" s="1">
        <v>6378846</v>
      </c>
      <c r="C550" s="1" t="s">
        <v>612</v>
      </c>
      <c r="D550" s="3">
        <v>51.959353436052552</v>
      </c>
      <c r="E550" s="3">
        <f>IFERROR(((SUMIFS(Feuil1!I:I,Feuil1!L:L,"Under-Forecasted",Feuil1!C:C,B550))*D550),"")</f>
        <v>-41775.320162586249</v>
      </c>
    </row>
    <row r="551" spans="1:5" x14ac:dyDescent="0.25">
      <c r="A551" s="1" t="s">
        <v>595</v>
      </c>
      <c r="B551" s="1">
        <v>6378847</v>
      </c>
      <c r="C551" s="1" t="s">
        <v>613</v>
      </c>
      <c r="D551" s="3">
        <v>42.219389769330547</v>
      </c>
      <c r="E551" s="3">
        <f>IFERROR(((SUMIFS(Feuil1!I:I,Feuil1!L:L,"Under-Forecasted",Feuil1!C:C,B551))*D551),"")</f>
        <v>-16212.24567142293</v>
      </c>
    </row>
    <row r="552" spans="1:5" x14ac:dyDescent="0.25">
      <c r="A552" s="1" t="s">
        <v>595</v>
      </c>
      <c r="B552" s="1">
        <v>6378848</v>
      </c>
      <c r="C552" s="1" t="s">
        <v>614</v>
      </c>
      <c r="D552" s="3">
        <v>64.94911776084507</v>
      </c>
      <c r="E552" s="3">
        <f>IFERROR(((SUMIFS(Feuil1!I:I,Feuil1!L:L,"Under-Forecasted",Feuil1!C:C,B552))*D552),"")</f>
        <v>0</v>
      </c>
    </row>
    <row r="553" spans="1:5" x14ac:dyDescent="0.25">
      <c r="A553" s="1" t="s">
        <v>595</v>
      </c>
      <c r="B553" s="1">
        <v>6378849</v>
      </c>
      <c r="C553" s="1" t="s">
        <v>615</v>
      </c>
      <c r="D553" s="3">
        <v>101.83866622554117</v>
      </c>
      <c r="E553" s="3">
        <f>IFERROR(((SUMIFS(Feuil1!I:I,Feuil1!L:L,"Under-Forecasted",Feuil1!C:C,B553))*D553),"")</f>
        <v>-129844.299437565</v>
      </c>
    </row>
    <row r="554" spans="1:5" x14ac:dyDescent="0.25">
      <c r="A554" s="1" t="s">
        <v>595</v>
      </c>
      <c r="B554" s="1">
        <v>6378850</v>
      </c>
      <c r="C554" s="1" t="s">
        <v>616</v>
      </c>
      <c r="D554" s="3">
        <v>81.468801015780883</v>
      </c>
      <c r="E554" s="3">
        <f>IFERROR(((SUMIFS(Feuil1!I:I,Feuil1!L:L,"Under-Forecasted",Feuil1!C:C,B554))*D554),"")</f>
        <v>-8391.2865046254301</v>
      </c>
    </row>
    <row r="555" spans="1:5" x14ac:dyDescent="0.25">
      <c r="A555" s="1" t="s">
        <v>595</v>
      </c>
      <c r="B555" s="1">
        <v>6385816</v>
      </c>
      <c r="C555" s="1" t="s">
        <v>617</v>
      </c>
      <c r="D555" s="3">
        <v>32.469483356605558</v>
      </c>
      <c r="E555" s="3">
        <f>IFERROR(((SUMIFS(Feuil1!I:I,Feuil1!L:L,"Under-Forecasted",Feuil1!C:C,B555))*D555),"")</f>
        <v>-259.75586685284446</v>
      </c>
    </row>
    <row r="556" spans="1:5" x14ac:dyDescent="0.25">
      <c r="A556" s="1" t="s">
        <v>595</v>
      </c>
      <c r="B556" s="1">
        <v>6425907</v>
      </c>
      <c r="C556" s="1" t="s">
        <v>618</v>
      </c>
      <c r="D556" s="3" t="s">
        <v>25</v>
      </c>
      <c r="E556" s="3" t="str">
        <f>IFERROR(((SUMIFS(Feuil1!I:I,Feuil1!L:L,"Under-Forecasted",Feuil1!C:C,B556))*D556),"")</f>
        <v/>
      </c>
    </row>
    <row r="557" spans="1:5" x14ac:dyDescent="0.25">
      <c r="A557" s="1" t="s">
        <v>595</v>
      </c>
      <c r="B557" s="1">
        <v>6425909</v>
      </c>
      <c r="C557" s="1" t="s">
        <v>619</v>
      </c>
      <c r="D557" s="3" t="s">
        <v>25</v>
      </c>
      <c r="E557" s="3" t="str">
        <f>IFERROR(((SUMIFS(Feuil1!I:I,Feuil1!L:L,"Under-Forecasted",Feuil1!C:C,B557))*D557),"")</f>
        <v/>
      </c>
    </row>
    <row r="558" spans="1:5" x14ac:dyDescent="0.25">
      <c r="A558" s="1" t="s">
        <v>595</v>
      </c>
      <c r="B558" s="1">
        <v>6425911</v>
      </c>
      <c r="C558" s="1" t="s">
        <v>620</v>
      </c>
      <c r="D558" s="3" t="s">
        <v>25</v>
      </c>
      <c r="E558" s="3" t="str">
        <f>IFERROR(((SUMIFS(Feuil1!I:I,Feuil1!L:L,"Under-Forecasted",Feuil1!C:C,B558))*D558),"")</f>
        <v/>
      </c>
    </row>
    <row r="559" spans="1:5" x14ac:dyDescent="0.25">
      <c r="A559" s="1" t="s">
        <v>595</v>
      </c>
      <c r="B559" s="1">
        <v>6420689</v>
      </c>
      <c r="C559" s="1" t="s">
        <v>621</v>
      </c>
      <c r="D559" s="3">
        <v>6.1499169475089053</v>
      </c>
      <c r="E559" s="3">
        <f>IFERROR(((SUMIFS(Feuil1!I:I,Feuil1!L:L,"Under-Forecasted",Feuil1!C:C,B559))*D559),"")</f>
        <v>-13259.220938829199</v>
      </c>
    </row>
    <row r="560" spans="1:5" x14ac:dyDescent="0.25">
      <c r="A560" s="1" t="s">
        <v>595</v>
      </c>
      <c r="B560" s="1">
        <v>6420691</v>
      </c>
      <c r="C560" s="1" t="s">
        <v>622</v>
      </c>
      <c r="D560" s="3">
        <v>12.309836115730835</v>
      </c>
      <c r="E560" s="3">
        <f>IFERROR(((SUMIFS(Feuil1!I:I,Feuil1!L:L,"Under-Forecasted",Feuil1!C:C,B560))*D560),"")</f>
        <v>-55541.980554177528</v>
      </c>
    </row>
    <row r="561" spans="1:5" x14ac:dyDescent="0.25">
      <c r="A561" s="1" t="s">
        <v>595</v>
      </c>
      <c r="B561" s="1">
        <v>6420693</v>
      </c>
      <c r="C561" s="1" t="s">
        <v>623</v>
      </c>
      <c r="D561" s="3">
        <v>21.549709973024239</v>
      </c>
      <c r="E561" s="3">
        <f>IFERROR(((SUMIFS(Feuil1!I:I,Feuil1!L:L,"Under-Forecasted",Feuil1!C:C,B561))*D561),"")</f>
        <v>-41418.542568152589</v>
      </c>
    </row>
    <row r="562" spans="1:5" x14ac:dyDescent="0.25">
      <c r="A562" s="1" t="s">
        <v>595</v>
      </c>
      <c r="B562" s="1">
        <v>6425913</v>
      </c>
      <c r="C562" s="1" t="s">
        <v>624</v>
      </c>
      <c r="D562" s="3">
        <v>29.229605103565088</v>
      </c>
      <c r="E562" s="3">
        <f>IFERROR(((SUMIFS(Feuil1!I:I,Feuil1!L:L,"Under-Forecasted",Feuil1!C:C,B562))*D562),"")</f>
        <v>-12422.582169015162</v>
      </c>
    </row>
    <row r="563" spans="1:5" x14ac:dyDescent="0.25">
      <c r="A563" s="1" t="s">
        <v>595</v>
      </c>
      <c r="B563" s="1">
        <v>6425915</v>
      </c>
      <c r="C563" s="1" t="s">
        <v>625</v>
      </c>
      <c r="D563" s="3">
        <v>6.1499145614765451</v>
      </c>
      <c r="E563" s="3">
        <f>IFERROR(((SUMIFS(Feuil1!I:I,Feuil1!L:L,"Under-Forecasted",Feuil1!C:C,B563))*D563),"")</f>
        <v>-24648.857562397992</v>
      </c>
    </row>
    <row r="564" spans="1:5" x14ac:dyDescent="0.25">
      <c r="A564" s="1" t="s">
        <v>595</v>
      </c>
      <c r="B564" s="1">
        <v>6425917</v>
      </c>
      <c r="C564" s="1" t="s">
        <v>626</v>
      </c>
      <c r="D564" s="3">
        <v>51.959313014753135</v>
      </c>
      <c r="E564" s="3">
        <f>IFERROR(((SUMIFS(Feuil1!I:I,Feuil1!L:L,"Under-Forecasted",Feuil1!C:C,B564))*D564),"")</f>
        <v>-12678.072375599764</v>
      </c>
    </row>
    <row r="565" spans="1:5" x14ac:dyDescent="0.25">
      <c r="A565" s="1" t="s">
        <v>595</v>
      </c>
      <c r="B565" s="1">
        <v>6425921</v>
      </c>
      <c r="C565" s="1" t="s">
        <v>627</v>
      </c>
      <c r="D565" s="3">
        <v>64.959105555897622</v>
      </c>
      <c r="E565" s="3">
        <f>IFERROR(((SUMIFS(Feuil1!I:I,Feuil1!L:L,"Under-Forecasted",Feuil1!C:C,B565))*D565),"")</f>
        <v>-34298.407733513945</v>
      </c>
    </row>
    <row r="566" spans="1:5" x14ac:dyDescent="0.25">
      <c r="A566" s="1" t="s">
        <v>595</v>
      </c>
      <c r="B566" s="1">
        <v>6425924</v>
      </c>
      <c r="C566" s="1" t="s">
        <v>628</v>
      </c>
      <c r="D566" s="3">
        <v>38.969477835927783</v>
      </c>
      <c r="E566" s="3">
        <f>IFERROR(((SUMIFS(Feuil1!I:I,Feuil1!L:L,"Under-Forecasted",Feuil1!C:C,B566))*D566),"")</f>
        <v>-52374.978211486938</v>
      </c>
    </row>
    <row r="567" spans="1:5" x14ac:dyDescent="0.25">
      <c r="A567" s="1" t="s">
        <v>595</v>
      </c>
      <c r="B567" s="1">
        <v>6420695</v>
      </c>
      <c r="C567" s="1" t="s">
        <v>629</v>
      </c>
      <c r="D567" s="3">
        <v>6.1499202120681327</v>
      </c>
      <c r="E567" s="3">
        <f>IFERROR(((SUMIFS(Feuil1!I:I,Feuil1!L:L,"Under-Forecasted",Feuil1!C:C,B567))*D567),"")</f>
        <v>0</v>
      </c>
    </row>
    <row r="568" spans="1:5" x14ac:dyDescent="0.25">
      <c r="A568" s="1" t="s">
        <v>595</v>
      </c>
      <c r="B568" s="1">
        <v>6425926</v>
      </c>
      <c r="C568" s="1" t="s">
        <v>630</v>
      </c>
      <c r="D568" s="3" t="s">
        <v>25</v>
      </c>
      <c r="E568" s="3" t="str">
        <f>IFERROR(((SUMIFS(Feuil1!I:I,Feuil1!L:L,"Under-Forecasted",Feuil1!C:C,B568))*D568),"")</f>
        <v/>
      </c>
    </row>
    <row r="569" spans="1:5" x14ac:dyDescent="0.25">
      <c r="A569" s="1" t="s">
        <v>595</v>
      </c>
      <c r="B569" s="1">
        <v>6425928</v>
      </c>
      <c r="C569" s="1" t="s">
        <v>631</v>
      </c>
      <c r="D569" s="3" t="s">
        <v>25</v>
      </c>
      <c r="E569" s="3" t="str">
        <f>IFERROR(((SUMIFS(Feuil1!I:I,Feuil1!L:L,"Under-Forecasted",Feuil1!C:C,B569))*D569),"")</f>
        <v/>
      </c>
    </row>
    <row r="570" spans="1:5" x14ac:dyDescent="0.25">
      <c r="A570" s="1" t="s">
        <v>595</v>
      </c>
      <c r="B570" s="1">
        <v>6425930</v>
      </c>
      <c r="C570" s="1" t="s">
        <v>632</v>
      </c>
      <c r="D570" s="3" t="s">
        <v>25</v>
      </c>
      <c r="E570" s="3" t="str">
        <f>IFERROR(((SUMIFS(Feuil1!I:I,Feuil1!L:L,"Under-Forecasted",Feuil1!C:C,B570))*D570),"")</f>
        <v/>
      </c>
    </row>
    <row r="571" spans="1:5" x14ac:dyDescent="0.25">
      <c r="A571" s="1" t="s">
        <v>595</v>
      </c>
      <c r="B571" s="1">
        <v>6425932</v>
      </c>
      <c r="C571" s="1" t="s">
        <v>633</v>
      </c>
      <c r="D571" s="3" t="s">
        <v>25</v>
      </c>
      <c r="E571" s="3" t="str">
        <f>IFERROR(((SUMIFS(Feuil1!I:I,Feuil1!L:L,"Under-Forecasted",Feuil1!C:C,B571))*D571),"")</f>
        <v/>
      </c>
    </row>
    <row r="572" spans="1:5" x14ac:dyDescent="0.25">
      <c r="A572" s="1" t="s">
        <v>595</v>
      </c>
      <c r="B572" s="1">
        <v>6426585</v>
      </c>
      <c r="C572" s="1" t="s">
        <v>634</v>
      </c>
      <c r="D572" s="3" t="s">
        <v>25</v>
      </c>
      <c r="E572" s="3" t="str">
        <f>IFERROR(((SUMIFS(Feuil1!I:I,Feuil1!L:L,"Under-Forecasted",Feuil1!C:C,B572))*D572),"")</f>
        <v/>
      </c>
    </row>
    <row r="573" spans="1:5" x14ac:dyDescent="0.25">
      <c r="A573" s="1" t="s">
        <v>595</v>
      </c>
      <c r="B573" s="1">
        <v>6425936</v>
      </c>
      <c r="C573" s="1" t="s">
        <v>635</v>
      </c>
      <c r="D573" s="3" t="s">
        <v>25</v>
      </c>
      <c r="E573" s="3" t="str">
        <f>IFERROR(((SUMIFS(Feuil1!I:I,Feuil1!L:L,"Under-Forecasted",Feuil1!C:C,B573))*D573),"")</f>
        <v/>
      </c>
    </row>
    <row r="574" spans="1:5" x14ac:dyDescent="0.25">
      <c r="A574" s="1" t="s">
        <v>595</v>
      </c>
      <c r="B574" s="1">
        <v>6425940</v>
      </c>
      <c r="C574" s="1" t="s">
        <v>636</v>
      </c>
      <c r="D574" s="3" t="s">
        <v>25</v>
      </c>
      <c r="E574" s="3" t="str">
        <f>IFERROR(((SUMIFS(Feuil1!I:I,Feuil1!L:L,"Under-Forecasted",Feuil1!C:C,B574))*D574),"")</f>
        <v/>
      </c>
    </row>
    <row r="575" spans="1:5" x14ac:dyDescent="0.25">
      <c r="A575" s="1" t="s">
        <v>595</v>
      </c>
      <c r="B575" s="1">
        <v>6425944</v>
      </c>
      <c r="C575" s="1" t="s">
        <v>637</v>
      </c>
      <c r="D575" s="3" t="s">
        <v>25</v>
      </c>
      <c r="E575" s="3" t="str">
        <f>IFERROR(((SUMIFS(Feuil1!I:I,Feuil1!L:L,"Under-Forecasted",Feuil1!C:C,B575))*D575),"")</f>
        <v/>
      </c>
    </row>
    <row r="576" spans="1:5" x14ac:dyDescent="0.25">
      <c r="A576" s="1" t="s">
        <v>595</v>
      </c>
      <c r="B576" s="1">
        <v>6425948</v>
      </c>
      <c r="C576" s="1" t="s">
        <v>638</v>
      </c>
      <c r="D576" s="3" t="s">
        <v>25</v>
      </c>
      <c r="E576" s="3" t="str">
        <f>IFERROR(((SUMIFS(Feuil1!I:I,Feuil1!L:L,"Under-Forecasted",Feuil1!C:C,B576))*D576),"")</f>
        <v/>
      </c>
    </row>
    <row r="577" spans="1:5" x14ac:dyDescent="0.25">
      <c r="A577" s="1" t="s">
        <v>595</v>
      </c>
      <c r="B577" s="1">
        <v>6425952</v>
      </c>
      <c r="C577" s="1" t="s">
        <v>639</v>
      </c>
      <c r="D577" s="3" t="s">
        <v>25</v>
      </c>
      <c r="E577" s="3" t="str">
        <f>IFERROR(((SUMIFS(Feuil1!I:I,Feuil1!L:L,"Under-Forecasted",Feuil1!C:C,B577))*D577),"")</f>
        <v/>
      </c>
    </row>
    <row r="578" spans="1:5" x14ac:dyDescent="0.25">
      <c r="A578" s="1" t="s">
        <v>595</v>
      </c>
      <c r="B578" s="1">
        <v>6432350</v>
      </c>
      <c r="C578" s="1" t="s">
        <v>640</v>
      </c>
      <c r="D578" s="3" t="s">
        <v>25</v>
      </c>
      <c r="E578" s="3" t="str">
        <f>IFERROR(((SUMIFS(Feuil1!I:I,Feuil1!L:L,"Under-Forecasted",Feuil1!C:C,B578))*D578),"")</f>
        <v/>
      </c>
    </row>
    <row r="579" spans="1:5" x14ac:dyDescent="0.25">
      <c r="A579" s="1" t="s">
        <v>595</v>
      </c>
      <c r="B579" s="1">
        <v>6431240</v>
      </c>
      <c r="C579" s="1" t="s">
        <v>641</v>
      </c>
      <c r="D579" s="3">
        <v>12.309843400447427</v>
      </c>
      <c r="E579" s="3">
        <f>IFERROR(((SUMIFS(Feuil1!I:I,Feuil1!L:L,"Under-Forecasted",Feuil1!C:C,B579))*D579),"")</f>
        <v>-11522.013422818793</v>
      </c>
    </row>
    <row r="580" spans="1:5" x14ac:dyDescent="0.25">
      <c r="A580" s="1" t="s">
        <v>642</v>
      </c>
      <c r="B580" s="1">
        <v>6332454</v>
      </c>
      <c r="C580" s="1" t="s">
        <v>643</v>
      </c>
      <c r="D580" s="3">
        <v>12.569822734523127</v>
      </c>
      <c r="E580" s="3">
        <f>IFERROR(((SUMIFS(Feuil1!I:I,Feuil1!L:L,"Under-Forecasted",Feuil1!C:C,B580))*D580),"")</f>
        <v>-64156.375237006039</v>
      </c>
    </row>
    <row r="581" spans="1:5" x14ac:dyDescent="0.25">
      <c r="A581" s="1" t="s">
        <v>642</v>
      </c>
      <c r="B581" s="1">
        <v>6332465</v>
      </c>
      <c r="C581" s="1" t="s">
        <v>644</v>
      </c>
      <c r="D581" s="3">
        <v>12.569830995472714</v>
      </c>
      <c r="E581" s="3">
        <f>IFERROR(((SUMIFS(Feuil1!I:I,Feuil1!L:L,"Under-Forecasted",Feuil1!C:C,B581))*D581),"")</f>
        <v>-61177.367454965701</v>
      </c>
    </row>
    <row r="582" spans="1:5" x14ac:dyDescent="0.25">
      <c r="A582" s="1" t="s">
        <v>642</v>
      </c>
      <c r="B582" s="1">
        <v>6372452</v>
      </c>
      <c r="C582" s="1" t="s">
        <v>645</v>
      </c>
      <c r="D582" s="3">
        <v>15.709802754334252</v>
      </c>
      <c r="E582" s="3">
        <f>IFERROR(((SUMIFS(Feuil1!I:I,Feuil1!L:L,"Under-Forecasted",Feuil1!C:C,B582))*D582),"")</f>
        <v>-51245.376584638332</v>
      </c>
    </row>
    <row r="583" spans="1:5" x14ac:dyDescent="0.25">
      <c r="A583" s="1" t="s">
        <v>642</v>
      </c>
      <c r="B583" s="1">
        <v>6379688</v>
      </c>
      <c r="C583" s="1" t="s">
        <v>646</v>
      </c>
      <c r="D583" s="3">
        <v>15.709790369426035</v>
      </c>
      <c r="E583" s="3">
        <f>IFERROR(((SUMIFS(Feuil1!I:I,Feuil1!L:L,"Under-Forecasted",Feuil1!C:C,B583))*D583),"")</f>
        <v>-34592.958393476125</v>
      </c>
    </row>
    <row r="584" spans="1:5" x14ac:dyDescent="0.25">
      <c r="A584" s="1" t="s">
        <v>642</v>
      </c>
      <c r="B584" s="1">
        <v>6379690</v>
      </c>
      <c r="C584" s="1" t="s">
        <v>647</v>
      </c>
      <c r="D584" s="3">
        <v>15.709778465242406</v>
      </c>
      <c r="E584" s="3">
        <f>IFERROR(((SUMIFS(Feuil1!I:I,Feuil1!L:L,"Under-Forecasted",Feuil1!C:C,B584))*D584),"")</f>
        <v>-100872.48752532149</v>
      </c>
    </row>
    <row r="585" spans="1:5" x14ac:dyDescent="0.25">
      <c r="A585" s="1" t="s">
        <v>642</v>
      </c>
      <c r="B585" s="1">
        <v>6379692</v>
      </c>
      <c r="C585" s="1" t="s">
        <v>648</v>
      </c>
      <c r="D585" s="3">
        <v>29.789583618682371</v>
      </c>
      <c r="E585" s="3">
        <f>IFERROR(((SUMIFS(Feuil1!I:I,Feuil1!L:L,"Under-Forecasted",Feuil1!C:C,B585))*D585),"")</f>
        <v>-18946.175181481987</v>
      </c>
    </row>
    <row r="586" spans="1:5" x14ac:dyDescent="0.25">
      <c r="A586" s="1" t="s">
        <v>642</v>
      </c>
      <c r="B586" s="1">
        <v>6379694</v>
      </c>
      <c r="C586" s="1" t="s">
        <v>649</v>
      </c>
      <c r="D586" s="3">
        <v>29.789593621603803</v>
      </c>
      <c r="E586" s="3">
        <f>IFERROR(((SUMIFS(Feuil1!I:I,Feuil1!L:L,"Under-Forecasted",Feuil1!C:C,B586))*D586),"")</f>
        <v>-70452.38891509299</v>
      </c>
    </row>
    <row r="587" spans="1:5" x14ac:dyDescent="0.25">
      <c r="A587" s="1" t="s">
        <v>642</v>
      </c>
      <c r="B587" s="1">
        <v>6393763</v>
      </c>
      <c r="C587" s="1" t="s">
        <v>650</v>
      </c>
      <c r="D587" s="3">
        <v>15.709797615458204</v>
      </c>
      <c r="E587" s="3">
        <f>IFERROR(((SUMIFS(Feuil1!I:I,Feuil1!L:L,"Under-Forecasted",Feuil1!C:C,B587))*D587),"")</f>
        <v>-34985.71928962542</v>
      </c>
    </row>
    <row r="588" spans="1:5" x14ac:dyDescent="0.25">
      <c r="A588" s="1" t="s">
        <v>642</v>
      </c>
      <c r="B588" s="1">
        <v>6393765</v>
      </c>
      <c r="C588" s="1" t="s">
        <v>651</v>
      </c>
      <c r="D588" s="3">
        <v>15.709785770791335</v>
      </c>
      <c r="E588" s="3">
        <f>IFERROR(((SUMIFS(Feuil1!I:I,Feuil1!L:L,"Under-Forecasted",Feuil1!C:C,B588))*D588),"")</f>
        <v>-60404.126288692685</v>
      </c>
    </row>
    <row r="589" spans="1:5" x14ac:dyDescent="0.25">
      <c r="A589" s="1" t="s">
        <v>642</v>
      </c>
      <c r="B589" s="1">
        <v>6426020</v>
      </c>
      <c r="C589" s="1" t="s">
        <v>652</v>
      </c>
      <c r="D589" s="3">
        <v>15.709782752762282</v>
      </c>
      <c r="E589" s="3">
        <f>IFERROR(((SUMIFS(Feuil1!I:I,Feuil1!L:L,"Under-Forecasted",Feuil1!C:C,B589))*D589),"")</f>
        <v>-35189.913366187509</v>
      </c>
    </row>
    <row r="590" spans="1:5" x14ac:dyDescent="0.25">
      <c r="A590" s="1" t="s">
        <v>642</v>
      </c>
      <c r="B590" s="1">
        <v>6426022</v>
      </c>
      <c r="C590" s="1" t="s">
        <v>653</v>
      </c>
      <c r="D590" s="3">
        <v>15.709789163361414</v>
      </c>
      <c r="E590" s="3">
        <f>IFERROR(((SUMIFS(Feuil1!I:I,Feuil1!L:L,"Under-Forecasted",Feuil1!C:C,B590))*D590),"")</f>
        <v>-27146.515674288523</v>
      </c>
    </row>
    <row r="591" spans="1:5" x14ac:dyDescent="0.25">
      <c r="A591" s="1" t="s">
        <v>642</v>
      </c>
      <c r="B591" s="1">
        <v>6426024</v>
      </c>
      <c r="C591" s="1" t="s">
        <v>654</v>
      </c>
      <c r="D591" s="3">
        <v>15.709789735035107</v>
      </c>
      <c r="E591" s="3">
        <f>IFERROR(((SUMIFS(Feuil1!I:I,Feuil1!L:L,"Under-Forecasted",Feuil1!C:C,B591))*D591),"")</f>
        <v>-30916.866198549091</v>
      </c>
    </row>
    <row r="592" spans="1:5" x14ac:dyDescent="0.25">
      <c r="A592" s="1" t="s">
        <v>642</v>
      </c>
      <c r="B592" s="1">
        <v>6426026</v>
      </c>
      <c r="C592" s="1" t="s">
        <v>655</v>
      </c>
      <c r="D592" s="3">
        <v>15.709789555974597</v>
      </c>
      <c r="E592" s="3">
        <f>IFERROR(((SUMIFS(Feuil1!I:I,Feuil1!L:L,"Under-Forecasted",Feuil1!C:C,B592))*D592),"")</f>
        <v>-52612.085222958922</v>
      </c>
    </row>
    <row r="593" spans="1:5" x14ac:dyDescent="0.25">
      <c r="A593" s="1" t="s">
        <v>642</v>
      </c>
      <c r="B593" s="1">
        <v>6426028</v>
      </c>
      <c r="C593" s="1" t="s">
        <v>656</v>
      </c>
      <c r="D593" s="3">
        <v>29.789590034814609</v>
      </c>
      <c r="E593" s="3">
        <f>IFERROR(((SUMIFS(Feuil1!I:I,Feuil1!L:L,"Under-Forecasted",Feuil1!C:C,B593))*D593),"")</f>
        <v>-53263.786982248523</v>
      </c>
    </row>
    <row r="594" spans="1:5" x14ac:dyDescent="0.25">
      <c r="A594" s="1" t="s">
        <v>657</v>
      </c>
      <c r="B594" s="1">
        <v>6378829</v>
      </c>
      <c r="C594" s="1" t="s">
        <v>658</v>
      </c>
      <c r="D594" s="3">
        <v>6.2799263351749532</v>
      </c>
      <c r="E594" s="3">
        <f>IFERROR(((SUMIFS(Feuil1!I:I,Feuil1!L:L,"Under-Forecasted",Feuil1!C:C,B594))*D594),"")</f>
        <v>0</v>
      </c>
    </row>
    <row r="595" spans="1:5" x14ac:dyDescent="0.25">
      <c r="A595" s="1" t="s">
        <v>657</v>
      </c>
      <c r="B595" s="1">
        <v>6378831</v>
      </c>
      <c r="C595" s="1" t="s">
        <v>659</v>
      </c>
      <c r="D595" s="3">
        <v>12.569832886339313</v>
      </c>
      <c r="E595" s="3">
        <f>IFERROR(((SUMIFS(Feuil1!I:I,Feuil1!L:L,"Under-Forecasted",Feuil1!C:C,B595))*D595),"")</f>
        <v>-57393.856959025303</v>
      </c>
    </row>
    <row r="596" spans="1:5" x14ac:dyDescent="0.25">
      <c r="A596" s="1" t="s">
        <v>657</v>
      </c>
      <c r="B596" s="1">
        <v>6378833</v>
      </c>
      <c r="C596" s="1" t="s">
        <v>660</v>
      </c>
      <c r="D596" s="3">
        <v>33.099549557698218</v>
      </c>
      <c r="E596" s="3">
        <f>IFERROR(((SUMIFS(Feuil1!I:I,Feuil1!L:L,"Under-Forecasted",Feuil1!C:C,B596))*D596),"")</f>
        <v>0</v>
      </c>
    </row>
    <row r="597" spans="1:5" x14ac:dyDescent="0.25">
      <c r="A597" s="1" t="s">
        <v>657</v>
      </c>
      <c r="B597" s="1">
        <v>6427554</v>
      </c>
      <c r="C597" s="1" t="s">
        <v>661</v>
      </c>
      <c r="D597" s="3">
        <v>6.2799084376841234</v>
      </c>
      <c r="E597" s="3">
        <f>IFERROR(((SUMIFS(Feuil1!I:I,Feuil1!L:L,"Under-Forecasted",Feuil1!C:C,B597))*D597),"")</f>
        <v>-7661.4882939746303</v>
      </c>
    </row>
    <row r="598" spans="1:5" x14ac:dyDescent="0.25">
      <c r="A598" s="1" t="s">
        <v>657</v>
      </c>
      <c r="B598" s="1">
        <v>6427556</v>
      </c>
      <c r="C598" s="1" t="s">
        <v>662</v>
      </c>
      <c r="D598" s="3">
        <v>21.989702341308465</v>
      </c>
      <c r="E598" s="3">
        <f>IFERROR(((SUMIFS(Feuil1!I:I,Feuil1!L:L,"Under-Forecasted",Feuil1!C:C,B598))*D598),"")</f>
        <v>-22539.444899841175</v>
      </c>
    </row>
    <row r="599" spans="1:5" x14ac:dyDescent="0.25">
      <c r="A599" s="1" t="s">
        <v>657</v>
      </c>
      <c r="B599" s="1">
        <v>6427558</v>
      </c>
      <c r="C599" s="1" t="s">
        <v>663</v>
      </c>
      <c r="D599" s="3">
        <v>33.099551158587801</v>
      </c>
      <c r="E599" s="3">
        <f>IFERROR(((SUMIFS(Feuil1!I:I,Feuil1!L:L,"Under-Forecasted",Feuil1!C:C,B599))*D599),"")</f>
        <v>-19462.536081249626</v>
      </c>
    </row>
    <row r="600" spans="1:5" x14ac:dyDescent="0.25">
      <c r="A600" s="1" t="s">
        <v>664</v>
      </c>
      <c r="B600" s="1">
        <v>6378871</v>
      </c>
      <c r="C600" s="1" t="s">
        <v>665</v>
      </c>
      <c r="D600" s="3">
        <v>21.989697300225195</v>
      </c>
      <c r="E600" s="3">
        <f>IFERROR(((SUMIFS(Feuil1!I:I,Feuil1!L:L,"Under-Forecasted",Feuil1!C:C,B600))*D600),"")</f>
        <v>-155994.91264779752</v>
      </c>
    </row>
    <row r="601" spans="1:5" x14ac:dyDescent="0.25">
      <c r="A601" s="1" t="s">
        <v>664</v>
      </c>
      <c r="B601" s="1">
        <v>6332977</v>
      </c>
      <c r="C601" s="1" t="s">
        <v>666</v>
      </c>
      <c r="D601" s="3">
        <v>52.96929205978666</v>
      </c>
      <c r="E601" s="3">
        <f>IFERROR(((SUMIFS(Feuil1!I:I,Feuil1!L:L,"Under-Forecasted",Feuil1!C:C,B601))*D601),"")</f>
        <v>-141851.76413610869</v>
      </c>
    </row>
    <row r="602" spans="1:5" x14ac:dyDescent="0.25">
      <c r="A602" s="1" t="s">
        <v>664</v>
      </c>
      <c r="B602" s="1">
        <v>6332970</v>
      </c>
      <c r="C602" s="1" t="s">
        <v>667</v>
      </c>
      <c r="D602" s="3">
        <v>33.099550312973129</v>
      </c>
      <c r="E602" s="3">
        <f>IFERROR(((SUMIFS(Feuil1!I:I,Feuil1!L:L,"Under-Forecasted",Feuil1!C:C,B602))*D602),"")</f>
        <v>-90957.56426005016</v>
      </c>
    </row>
    <row r="603" spans="1:5" x14ac:dyDescent="0.25">
      <c r="A603" s="1" t="s">
        <v>664</v>
      </c>
      <c r="B603" s="1">
        <v>6333000</v>
      </c>
      <c r="C603" s="1" t="s">
        <v>668</v>
      </c>
      <c r="D603" s="3">
        <v>33.09954926006656</v>
      </c>
      <c r="E603" s="3">
        <f>IFERROR(((SUMIFS(Feuil1!I:I,Feuil1!L:L,"Under-Forecasted",Feuil1!C:C,B603))*D603),"")</f>
        <v>-85595.434386532128</v>
      </c>
    </row>
    <row r="604" spans="1:5" x14ac:dyDescent="0.25">
      <c r="A604" s="1" t="s">
        <v>664</v>
      </c>
      <c r="B604" s="1">
        <v>6175770</v>
      </c>
      <c r="C604" s="1" t="s">
        <v>669</v>
      </c>
      <c r="D604" s="3">
        <v>587.84194370740329</v>
      </c>
      <c r="E604" s="3">
        <f>IFERROR(((SUMIFS(Feuil1!I:I,Feuil1!L:L,"Under-Forecasted",Feuil1!C:C,B604))*D604),"")</f>
        <v>-197514.89308568751</v>
      </c>
    </row>
    <row r="605" spans="1:5" x14ac:dyDescent="0.25">
      <c r="A605" s="1" t="s">
        <v>664</v>
      </c>
      <c r="B605" s="1">
        <v>6289033</v>
      </c>
      <c r="C605" s="1" t="s">
        <v>670</v>
      </c>
      <c r="D605" s="3">
        <v>117.56740845402095</v>
      </c>
      <c r="E605" s="3">
        <f>IFERROR(((SUMIFS(Feuil1!I:I,Feuil1!L:L,"Under-Forecasted",Feuil1!C:C,B605))*D605),"")</f>
        <v>0</v>
      </c>
    </row>
    <row r="606" spans="1:5" x14ac:dyDescent="0.25">
      <c r="A606" s="1" t="s">
        <v>664</v>
      </c>
      <c r="B606" s="1">
        <v>6378860</v>
      </c>
      <c r="C606" s="1" t="s">
        <v>671</v>
      </c>
      <c r="D606" s="3">
        <v>33.098864223025295</v>
      </c>
      <c r="E606" s="3">
        <f>IFERROR(((SUMIFS(Feuil1!I:I,Feuil1!L:L,"Under-Forecasted",Feuil1!C:C,B606))*D606),"")</f>
        <v>0</v>
      </c>
    </row>
    <row r="607" spans="1:5" x14ac:dyDescent="0.25">
      <c r="A607" s="1" t="s">
        <v>664</v>
      </c>
      <c r="B607" s="1">
        <v>6251769</v>
      </c>
      <c r="C607" s="1" t="s">
        <v>672</v>
      </c>
      <c r="D607" s="3">
        <v>117.56841405163553</v>
      </c>
      <c r="E607" s="3">
        <f>IFERROR(((SUMIFS(Feuil1!I:I,Feuil1!L:L,"Under-Forecasted",Feuil1!C:C,B607))*D607),"")</f>
        <v>-109573.76189612431</v>
      </c>
    </row>
    <row r="608" spans="1:5" x14ac:dyDescent="0.25">
      <c r="A608" s="1" t="s">
        <v>664</v>
      </c>
      <c r="B608" s="1">
        <v>6378863</v>
      </c>
      <c r="C608" s="1" t="s">
        <v>673</v>
      </c>
      <c r="D608" s="3">
        <v>43.029414533765518</v>
      </c>
      <c r="E608" s="3">
        <f>IFERROR(((SUMIFS(Feuil1!I:I,Feuil1!L:L,"Under-Forecasted",Feuil1!C:C,B608))*D608),"")</f>
        <v>-79260.181571196081</v>
      </c>
    </row>
    <row r="609" spans="1:5" x14ac:dyDescent="0.25">
      <c r="A609" s="1" t="s">
        <v>664</v>
      </c>
      <c r="B609" s="1">
        <v>6378868</v>
      </c>
      <c r="C609" s="1" t="s">
        <v>674</v>
      </c>
      <c r="D609" s="3">
        <v>59.589185422387402</v>
      </c>
      <c r="E609" s="3">
        <f>IFERROR(((SUMIFS(Feuil1!I:I,Feuil1!L:L,"Under-Forecasted",Feuil1!C:C,B609))*D609),"")</f>
        <v>-68825.509162857445</v>
      </c>
    </row>
    <row r="610" spans="1:5" x14ac:dyDescent="0.25">
      <c r="A610" s="1" t="s">
        <v>664</v>
      </c>
      <c r="B610" s="1">
        <v>6378858</v>
      </c>
      <c r="C610" s="1" t="s">
        <v>675</v>
      </c>
      <c r="D610" s="3">
        <v>12.569829908183157</v>
      </c>
      <c r="E610" s="3">
        <f>IFERROR(((SUMIFS(Feuil1!I:I,Feuil1!L:L,"Under-Forecasted",Feuil1!C:C,B610))*D610),"")</f>
        <v>-53308.64864060477</v>
      </c>
    </row>
    <row r="611" spans="1:5" x14ac:dyDescent="0.25">
      <c r="A611" s="1" t="s">
        <v>664</v>
      </c>
      <c r="B611" s="1">
        <v>6378869</v>
      </c>
      <c r="C611" s="1" t="s">
        <v>676</v>
      </c>
      <c r="D611" s="3">
        <v>414.94457431566246</v>
      </c>
      <c r="E611" s="3">
        <f>IFERROR(((SUMIFS(Feuil1!I:I,Feuil1!L:L,"Under-Forecasted",Feuil1!C:C,B611))*D611),"")</f>
        <v>-6639.1131890505994</v>
      </c>
    </row>
    <row r="612" spans="1:5" x14ac:dyDescent="0.25">
      <c r="A612" s="1" t="s">
        <v>664</v>
      </c>
      <c r="B612" s="1">
        <v>6329438</v>
      </c>
      <c r="C612" s="1" t="s">
        <v>677</v>
      </c>
      <c r="D612" s="3">
        <v>12.56982826687722</v>
      </c>
      <c r="E612" s="3">
        <f>IFERROR(((SUMIFS(Feuil1!I:I,Feuil1!L:L,"Under-Forecasted",Feuil1!C:C,B612))*D612),"")</f>
        <v>-37068.423559020921</v>
      </c>
    </row>
    <row r="613" spans="1:5" x14ac:dyDescent="0.25">
      <c r="A613" s="1" t="s">
        <v>664</v>
      </c>
      <c r="B613" s="1">
        <v>6427675</v>
      </c>
      <c r="C613" s="1" t="s">
        <v>678</v>
      </c>
      <c r="D613" s="3">
        <v>12.56983092080419</v>
      </c>
      <c r="E613" s="3">
        <f>IFERROR(((SUMIFS(Feuil1!I:I,Feuil1!L:L,"Under-Forecasted",Feuil1!C:C,B613))*D613),"")</f>
        <v>-33284.912278289492</v>
      </c>
    </row>
    <row r="614" spans="1:5" x14ac:dyDescent="0.25">
      <c r="A614" s="1" t="s">
        <v>664</v>
      </c>
      <c r="B614" s="1">
        <v>6427609</v>
      </c>
      <c r="C614" s="1" t="s">
        <v>679</v>
      </c>
      <c r="D614" s="3">
        <v>6.2799164713146229</v>
      </c>
      <c r="E614" s="3">
        <f>IFERROR(((SUMIFS(Feuil1!I:I,Feuil1!L:L,"Under-Forecasted",Feuil1!C:C,B614))*D614),"")</f>
        <v>0</v>
      </c>
    </row>
    <row r="615" spans="1:5" x14ac:dyDescent="0.25">
      <c r="A615" s="1" t="s">
        <v>664</v>
      </c>
      <c r="B615" s="1">
        <v>6378865</v>
      </c>
      <c r="C615" s="1" t="s">
        <v>680</v>
      </c>
      <c r="D615" s="3">
        <v>46.339382260373682</v>
      </c>
      <c r="E615" s="3">
        <f>IFERROR(((SUMIFS(Feuil1!I:I,Feuil1!L:L,"Under-Forecasted",Feuil1!C:C,B615))*D615),"")</f>
        <v>-51575.732455795907</v>
      </c>
    </row>
    <row r="616" spans="1:5" x14ac:dyDescent="0.25">
      <c r="A616" s="1" t="s">
        <v>664</v>
      </c>
      <c r="B616" s="1">
        <v>6378866</v>
      </c>
      <c r="C616" s="1" t="s">
        <v>681</v>
      </c>
      <c r="D616" s="3">
        <v>46.339376940799362</v>
      </c>
      <c r="E616" s="3">
        <f>IFERROR(((SUMIFS(Feuil1!I:I,Feuil1!L:L,"Under-Forecasted",Feuil1!C:C,B616))*D616),"")</f>
        <v>-28962.110587999599</v>
      </c>
    </row>
    <row r="617" spans="1:5" x14ac:dyDescent="0.25">
      <c r="A617" s="1" t="s">
        <v>664</v>
      </c>
      <c r="B617" s="1">
        <v>6378877</v>
      </c>
      <c r="C617" s="1" t="s">
        <v>682</v>
      </c>
      <c r="D617" s="3">
        <v>142.63733532189906</v>
      </c>
      <c r="E617" s="3">
        <f>IFERROR(((SUMIFS(Feuil1!I:I,Feuil1!L:L,"Under-Forecasted",Feuil1!C:C,B617))*D617),"")</f>
        <v>0</v>
      </c>
    </row>
    <row r="618" spans="1:5" x14ac:dyDescent="0.25">
      <c r="A618" s="1" t="s">
        <v>664</v>
      </c>
      <c r="B618" s="1">
        <v>6385818</v>
      </c>
      <c r="C618" s="1" t="s">
        <v>683</v>
      </c>
      <c r="D618" s="3">
        <v>52.969798657718123</v>
      </c>
      <c r="E618" s="3">
        <f>IFERROR(((SUMIFS(Feuil1!I:I,Feuil1!L:L,"Under-Forecasted",Feuil1!C:C,B618))*D618),"")</f>
        <v>0</v>
      </c>
    </row>
    <row r="619" spans="1:5" x14ac:dyDescent="0.25">
      <c r="A619" s="1" t="s">
        <v>664</v>
      </c>
      <c r="B619" s="1">
        <v>6294187</v>
      </c>
      <c r="C619" s="1" t="s">
        <v>684</v>
      </c>
      <c r="D619" s="3">
        <v>276.62615635769998</v>
      </c>
      <c r="E619" s="3">
        <f>IFERROR(((SUMIFS(Feuil1!I:I,Feuil1!L:L,"Under-Forecasted",Feuil1!C:C,B619))*D619),"")</f>
        <v>-22130.092508615999</v>
      </c>
    </row>
    <row r="620" spans="1:5" x14ac:dyDescent="0.25">
      <c r="A620" s="1" t="s">
        <v>664</v>
      </c>
      <c r="B620" s="1">
        <v>6378873</v>
      </c>
      <c r="C620" s="1" t="s">
        <v>685</v>
      </c>
      <c r="D620" s="3">
        <v>66.209130831054765</v>
      </c>
      <c r="E620" s="3">
        <f>IFERROR(((SUMIFS(Feuil1!I:I,Feuil1!L:L,"Under-Forecasted",Feuil1!C:C,B620))*D620),"")</f>
        <v>-21186.921865937526</v>
      </c>
    </row>
    <row r="621" spans="1:5" x14ac:dyDescent="0.25">
      <c r="A621" s="1" t="s">
        <v>664</v>
      </c>
      <c r="B621" s="1">
        <v>6332847</v>
      </c>
      <c r="C621" s="1" t="s">
        <v>686</v>
      </c>
      <c r="D621" s="3">
        <v>29.789602641951632</v>
      </c>
      <c r="E621" s="3">
        <f>IFERROR(((SUMIFS(Feuil1!I:I,Feuil1!L:L,"Under-Forecasted",Feuil1!C:C,B621))*D621),"")</f>
        <v>0</v>
      </c>
    </row>
    <row r="622" spans="1:5" x14ac:dyDescent="0.25">
      <c r="A622" s="1" t="s">
        <v>664</v>
      </c>
      <c r="B622" s="1">
        <v>6427679</v>
      </c>
      <c r="C622" s="1" t="s">
        <v>687</v>
      </c>
      <c r="D622" s="3">
        <v>43.02943009203927</v>
      </c>
      <c r="E622" s="3">
        <f>IFERROR(((SUMIFS(Feuil1!I:I,Feuil1!L:L,"Under-Forecasted",Feuil1!C:C,B622))*D622),"")</f>
        <v>-70697.353641220514</v>
      </c>
    </row>
    <row r="623" spans="1:5" x14ac:dyDescent="0.25">
      <c r="A623" s="1" t="s">
        <v>664</v>
      </c>
      <c r="B623" s="1">
        <v>6296206</v>
      </c>
      <c r="C623" s="1" t="s">
        <v>688</v>
      </c>
      <c r="D623" s="3">
        <v>96.818791946308721</v>
      </c>
      <c r="E623" s="3">
        <f>IFERROR(((SUMIFS(Feuil1!I:I,Feuil1!L:L,"Under-Forecasted",Feuil1!C:C,B623))*D623),"")</f>
        <v>0</v>
      </c>
    </row>
    <row r="624" spans="1:5" x14ac:dyDescent="0.25">
      <c r="A624" s="1" t="s">
        <v>664</v>
      </c>
      <c r="B624" s="1">
        <v>6332984</v>
      </c>
      <c r="C624" s="1" t="s">
        <v>689</v>
      </c>
      <c r="D624" s="3">
        <v>165.96767566086837</v>
      </c>
      <c r="E624" s="3">
        <f>IFERROR(((SUMIFS(Feuil1!I:I,Feuil1!L:L,"Under-Forecasted",Feuil1!C:C,B624))*D624),"")</f>
        <v>-57756.751129982193</v>
      </c>
    </row>
    <row r="625" spans="1:5" x14ac:dyDescent="0.25">
      <c r="A625" s="1" t="s">
        <v>664</v>
      </c>
      <c r="B625" s="1">
        <v>6378872</v>
      </c>
      <c r="C625" s="1" t="s">
        <v>690</v>
      </c>
      <c r="D625" s="3">
        <v>33.099516489860719</v>
      </c>
      <c r="E625" s="3">
        <f>IFERROR(((SUMIFS(Feuil1!I:I,Feuil1!L:L,"Under-Forecasted",Feuil1!C:C,B625))*D625),"")</f>
        <v>0</v>
      </c>
    </row>
    <row r="626" spans="1:5" x14ac:dyDescent="0.25">
      <c r="A626" s="1" t="s">
        <v>664</v>
      </c>
      <c r="B626" s="1">
        <v>6335617</v>
      </c>
      <c r="C626" s="1" t="s">
        <v>691</v>
      </c>
      <c r="D626" s="3">
        <v>59.589231238560096</v>
      </c>
      <c r="E626" s="3">
        <f>IFERROR(((SUMIFS(Feuil1!I:I,Feuil1!L:L,"Under-Forecasted",Feuil1!C:C,B626))*D626),"")</f>
        <v>-22405.550945698596</v>
      </c>
    </row>
    <row r="627" spans="1:5" x14ac:dyDescent="0.25">
      <c r="A627" s="1" t="s">
        <v>664</v>
      </c>
      <c r="B627" s="1">
        <v>6378867</v>
      </c>
      <c r="C627" s="1" t="s">
        <v>692</v>
      </c>
      <c r="D627" s="3">
        <v>46.339398549746633</v>
      </c>
      <c r="E627" s="3">
        <f>IFERROR(((SUMIFS(Feuil1!I:I,Feuil1!L:L,"Under-Forecasted",Feuil1!C:C,B627))*D627),"")</f>
        <v>0</v>
      </c>
    </row>
    <row r="628" spans="1:5" x14ac:dyDescent="0.25">
      <c r="A628" s="1" t="s">
        <v>664</v>
      </c>
      <c r="B628" s="1">
        <v>6333015</v>
      </c>
      <c r="C628" s="1" t="s">
        <v>693</v>
      </c>
      <c r="D628" s="3">
        <v>276.62655249556428</v>
      </c>
      <c r="E628" s="3">
        <f>IFERROR(((SUMIFS(Feuil1!I:I,Feuil1!L:L,"Under-Forecasted",Feuil1!C:C,B628))*D628),"")</f>
        <v>-11341.688652318135</v>
      </c>
    </row>
    <row r="629" spans="1:5" x14ac:dyDescent="0.25">
      <c r="A629" s="1" t="s">
        <v>664</v>
      </c>
      <c r="B629" s="1">
        <v>6385824</v>
      </c>
      <c r="C629" s="1" t="s">
        <v>694</v>
      </c>
      <c r="D629" s="3">
        <v>46.33936387510942</v>
      </c>
      <c r="E629" s="3">
        <f>IFERROR(((SUMIFS(Feuil1!I:I,Feuil1!L:L,"Under-Forecasted",Feuil1!C:C,B629))*D629),"")</f>
        <v>-14179.845345783482</v>
      </c>
    </row>
    <row r="630" spans="1:5" x14ac:dyDescent="0.25">
      <c r="A630" s="1" t="s">
        <v>664</v>
      </c>
      <c r="B630" s="1">
        <v>6378870</v>
      </c>
      <c r="C630" s="1" t="s">
        <v>695</v>
      </c>
      <c r="D630" s="3">
        <v>21.989708138940124</v>
      </c>
      <c r="E630" s="3">
        <f>IFERROR(((SUMIFS(Feuil1!I:I,Feuil1!L:L,"Under-Forecasted",Feuil1!C:C,B630))*D630),"")</f>
        <v>-1319.3824883364075</v>
      </c>
    </row>
    <row r="631" spans="1:5" x14ac:dyDescent="0.25">
      <c r="A631" s="1" t="s">
        <v>664</v>
      </c>
      <c r="B631" s="1">
        <v>6378864</v>
      </c>
      <c r="C631" s="1" t="s">
        <v>696</v>
      </c>
      <c r="D631" s="3">
        <v>66.209248278708102</v>
      </c>
      <c r="E631" s="3">
        <f>IFERROR(((SUMIFS(Feuil1!I:I,Feuil1!L:L,"Under-Forecasted",Feuil1!C:C,B631))*D631),"")</f>
        <v>-7614.0635520514315</v>
      </c>
    </row>
    <row r="632" spans="1:5" x14ac:dyDescent="0.25">
      <c r="A632" s="1" t="s">
        <v>664</v>
      </c>
      <c r="B632" s="1">
        <v>6378874</v>
      </c>
      <c r="C632" s="1" t="s">
        <v>697</v>
      </c>
      <c r="D632" s="3">
        <v>66.209043761085624</v>
      </c>
      <c r="E632" s="3">
        <f>IFERROR(((SUMIFS(Feuil1!I:I,Feuil1!L:L,"Under-Forecasted",Feuil1!C:C,B632))*D632),"")</f>
        <v>-7547.8309887637615</v>
      </c>
    </row>
    <row r="633" spans="1:5" x14ac:dyDescent="0.25">
      <c r="A633" s="1" t="s">
        <v>664</v>
      </c>
      <c r="B633" s="1">
        <v>6385822</v>
      </c>
      <c r="C633" s="1" t="s">
        <v>698</v>
      </c>
      <c r="D633" s="3">
        <v>29.789574607660089</v>
      </c>
      <c r="E633" s="3">
        <f>IFERROR(((SUMIFS(Feuil1!I:I,Feuil1!L:L,"Under-Forecasted",Feuil1!C:C,B633))*D633),"")</f>
        <v>0</v>
      </c>
    </row>
    <row r="634" spans="1:5" x14ac:dyDescent="0.25">
      <c r="A634" s="1" t="s">
        <v>664</v>
      </c>
      <c r="B634" s="1">
        <v>6378875</v>
      </c>
      <c r="C634" s="1" t="s">
        <v>699</v>
      </c>
      <c r="D634" s="3">
        <v>96.818678832667217</v>
      </c>
      <c r="E634" s="3">
        <f>IFERROR(((SUMIFS(Feuil1!I:I,Feuil1!L:L,"Under-Forecasted",Feuil1!C:C,B634))*D634),"")</f>
        <v>-71936.278372671746</v>
      </c>
    </row>
    <row r="635" spans="1:5" x14ac:dyDescent="0.25">
      <c r="A635" s="1" t="s">
        <v>664</v>
      </c>
      <c r="B635" s="1">
        <v>6378861</v>
      </c>
      <c r="C635" s="1" t="s">
        <v>700</v>
      </c>
      <c r="D635" s="3">
        <v>117.56842854050041</v>
      </c>
      <c r="E635" s="3">
        <f>IFERROR(((SUMIFS(Feuil1!I:I,Feuil1!L:L,"Under-Forecasted",Feuil1!C:C,B635))*D635),"")</f>
        <v>0</v>
      </c>
    </row>
    <row r="636" spans="1:5" x14ac:dyDescent="0.25">
      <c r="A636" s="1" t="s">
        <v>664</v>
      </c>
      <c r="B636" s="1">
        <v>6378862</v>
      </c>
      <c r="C636" s="1" t="s">
        <v>701</v>
      </c>
      <c r="D636" s="3">
        <v>21.98971202211488</v>
      </c>
      <c r="E636" s="3">
        <f>IFERROR(((SUMIFS(Feuil1!I:I,Feuil1!L:L,"Under-Forecasted",Feuil1!C:C,B636))*D636),"")</f>
        <v>0</v>
      </c>
    </row>
    <row r="637" spans="1:5" x14ac:dyDescent="0.25">
      <c r="A637" s="1" t="s">
        <v>664</v>
      </c>
      <c r="B637" s="1">
        <v>6333002</v>
      </c>
      <c r="C637" s="1" t="s">
        <v>702</v>
      </c>
      <c r="D637" s="3">
        <v>587.84276126558007</v>
      </c>
      <c r="E637" s="3">
        <f>IFERROR(((SUMIFS(Feuil1!I:I,Feuil1!L:L,"Under-Forecasted",Feuil1!C:C,B637))*D637),"")</f>
        <v>-20574.496644295301</v>
      </c>
    </row>
    <row r="638" spans="1:5" x14ac:dyDescent="0.25">
      <c r="A638" s="1" t="s">
        <v>664</v>
      </c>
      <c r="B638" s="1">
        <v>6385820</v>
      </c>
      <c r="C638" s="1" t="s">
        <v>703</v>
      </c>
      <c r="D638" s="3">
        <v>59.589039324462377</v>
      </c>
      <c r="E638" s="3">
        <f>IFERROR(((SUMIFS(Feuil1!I:I,Feuil1!L:L,"Under-Forecasted",Feuil1!C:C,B638))*D638),"")</f>
        <v>-1072.6027078403229</v>
      </c>
    </row>
    <row r="639" spans="1:5" x14ac:dyDescent="0.25">
      <c r="A639" s="1" t="s">
        <v>664</v>
      </c>
      <c r="B639" s="1">
        <v>6427677</v>
      </c>
      <c r="C639" s="1" t="s">
        <v>704</v>
      </c>
      <c r="D639" s="3" t="s">
        <v>25</v>
      </c>
      <c r="E639" s="3" t="str">
        <f>IFERROR(((SUMIFS(Feuil1!I:I,Feuil1!L:L,"Under-Forecasted",Feuil1!C:C,B639))*D639),"")</f>
        <v/>
      </c>
    </row>
    <row r="640" spans="1:5" x14ac:dyDescent="0.25">
      <c r="A640" s="1" t="s">
        <v>664</v>
      </c>
      <c r="B640" s="1">
        <v>6427681</v>
      </c>
      <c r="C640" s="1" t="s">
        <v>705</v>
      </c>
      <c r="D640" s="3" t="s">
        <v>25</v>
      </c>
      <c r="E640" s="3" t="str">
        <f>IFERROR(((SUMIFS(Feuil1!I:I,Feuil1!L:L,"Under-Forecasted",Feuil1!C:C,B640))*D640),"")</f>
        <v/>
      </c>
    </row>
    <row r="641" spans="1:5" x14ac:dyDescent="0.25">
      <c r="A641" s="1" t="s">
        <v>664</v>
      </c>
      <c r="B641" s="1">
        <v>6427685</v>
      </c>
      <c r="C641" s="1" t="s">
        <v>706</v>
      </c>
      <c r="D641" s="3">
        <v>46.339380368563617</v>
      </c>
      <c r="E641" s="3">
        <f>IFERROR(((SUMIFS(Feuil1!I:I,Feuil1!L:L,"Under-Forecasted",Feuil1!C:C,B641))*D641),"")</f>
        <v>-62419.145356455192</v>
      </c>
    </row>
    <row r="642" spans="1:5" x14ac:dyDescent="0.25">
      <c r="A642" s="1" t="s">
        <v>664</v>
      </c>
      <c r="B642" s="1">
        <v>6427687</v>
      </c>
      <c r="C642" s="1" t="s">
        <v>707</v>
      </c>
      <c r="D642" s="3">
        <v>46.339376088520233</v>
      </c>
      <c r="E642" s="3">
        <f>IFERROR(((SUMIFS(Feuil1!I:I,Feuil1!L:L,"Under-Forecasted",Feuil1!C:C,B642))*D642),"")</f>
        <v>-56441.36007581764</v>
      </c>
    </row>
    <row r="643" spans="1:5" x14ac:dyDescent="0.25">
      <c r="A643" s="1" t="s">
        <v>664</v>
      </c>
      <c r="B643" s="1">
        <v>6431242</v>
      </c>
      <c r="C643" s="1" t="s">
        <v>708</v>
      </c>
      <c r="D643" s="3">
        <v>46.339374285929296</v>
      </c>
      <c r="E643" s="3">
        <f>IFERROR(((SUMIFS(Feuil1!I:I,Feuil1!L:L,"Under-Forecasted",Feuil1!C:C,B643))*D643),"")</f>
        <v>-30027.914537282184</v>
      </c>
    </row>
    <row r="644" spans="1:5" x14ac:dyDescent="0.25">
      <c r="A644" s="1" t="s">
        <v>664</v>
      </c>
      <c r="B644" s="1">
        <v>6427689</v>
      </c>
      <c r="C644" s="1" t="s">
        <v>709</v>
      </c>
      <c r="D644" s="3" t="s">
        <v>25</v>
      </c>
      <c r="E644" s="3" t="str">
        <f>IFERROR(((SUMIFS(Feuil1!I:I,Feuil1!L:L,"Under-Forecasted",Feuil1!C:C,B644))*D644),"")</f>
        <v/>
      </c>
    </row>
    <row r="645" spans="1:5" x14ac:dyDescent="0.25">
      <c r="A645" s="1" t="s">
        <v>664</v>
      </c>
      <c r="B645" s="1">
        <v>6427691</v>
      </c>
      <c r="C645" s="1" t="s">
        <v>710</v>
      </c>
      <c r="D645" s="3" t="s">
        <v>25</v>
      </c>
      <c r="E645" s="3" t="str">
        <f>IFERROR(((SUMIFS(Feuil1!I:I,Feuil1!L:L,"Under-Forecasted",Feuil1!C:C,B645))*D645),"")</f>
        <v/>
      </c>
    </row>
    <row r="646" spans="1:5" x14ac:dyDescent="0.25">
      <c r="A646" s="1" t="s">
        <v>664</v>
      </c>
      <c r="B646" s="1">
        <v>6431244</v>
      </c>
      <c r="C646" s="1" t="s">
        <v>711</v>
      </c>
      <c r="D646" s="3" t="s">
        <v>25</v>
      </c>
      <c r="E646" s="3" t="str">
        <f>IFERROR(((SUMIFS(Feuil1!I:I,Feuil1!L:L,"Under-Forecasted",Feuil1!C:C,B646))*D646),"")</f>
        <v/>
      </c>
    </row>
    <row r="647" spans="1:5" x14ac:dyDescent="0.25">
      <c r="A647" s="1" t="s">
        <v>664</v>
      </c>
      <c r="B647" s="1">
        <v>6427693</v>
      </c>
      <c r="C647" s="1" t="s">
        <v>712</v>
      </c>
      <c r="D647" s="3" t="s">
        <v>25</v>
      </c>
      <c r="E647" s="3" t="str">
        <f>IFERROR(((SUMIFS(Feuil1!I:I,Feuil1!L:L,"Under-Forecasted",Feuil1!C:C,B647))*D647),"")</f>
        <v/>
      </c>
    </row>
    <row r="648" spans="1:5" x14ac:dyDescent="0.25">
      <c r="A648" s="1" t="s">
        <v>664</v>
      </c>
      <c r="B648" s="1">
        <v>6431246</v>
      </c>
      <c r="C648" s="1" t="s">
        <v>713</v>
      </c>
      <c r="D648" s="3" t="s">
        <v>25</v>
      </c>
      <c r="E648" s="3" t="str">
        <f>IFERROR(((SUMIFS(Feuil1!I:I,Feuil1!L:L,"Under-Forecasted",Feuil1!C:C,B648))*D648),"")</f>
        <v/>
      </c>
    </row>
    <row r="649" spans="1:5" x14ac:dyDescent="0.25">
      <c r="A649" s="1" t="s">
        <v>664</v>
      </c>
      <c r="B649" s="1">
        <v>6431248</v>
      </c>
      <c r="C649" s="1" t="s">
        <v>714</v>
      </c>
      <c r="D649" s="3" t="s">
        <v>25</v>
      </c>
      <c r="E649" s="3" t="str">
        <f>IFERROR(((SUMIFS(Feuil1!I:I,Feuil1!L:L,"Under-Forecasted",Feuil1!C:C,B649))*D649),"")</f>
        <v/>
      </c>
    </row>
    <row r="650" spans="1:5" x14ac:dyDescent="0.25">
      <c r="A650" s="1" t="s">
        <v>664</v>
      </c>
      <c r="B650" s="1">
        <v>6427695</v>
      </c>
      <c r="C650" s="1" t="s">
        <v>715</v>
      </c>
      <c r="D650" s="3" t="s">
        <v>25</v>
      </c>
      <c r="E650" s="3" t="str">
        <f>IFERROR(((SUMIFS(Feuil1!I:I,Feuil1!L:L,"Under-Forecasted",Feuil1!C:C,B650))*D650),"")</f>
        <v/>
      </c>
    </row>
    <row r="651" spans="1:5" x14ac:dyDescent="0.25">
      <c r="A651" s="1" t="s">
        <v>664</v>
      </c>
      <c r="B651" s="1">
        <v>6427697</v>
      </c>
      <c r="C651" s="1" t="s">
        <v>716</v>
      </c>
      <c r="D651" s="3" t="s">
        <v>25</v>
      </c>
      <c r="E651" s="3" t="str">
        <f>IFERROR(((SUMIFS(Feuil1!I:I,Feuil1!L:L,"Under-Forecasted",Feuil1!C:C,B651))*D651),"")</f>
        <v/>
      </c>
    </row>
    <row r="652" spans="1:5" x14ac:dyDescent="0.25">
      <c r="A652" s="1" t="s">
        <v>664</v>
      </c>
      <c r="B652" s="1">
        <v>6427699</v>
      </c>
      <c r="C652" s="1" t="s">
        <v>717</v>
      </c>
      <c r="D652" s="3" t="s">
        <v>25</v>
      </c>
      <c r="E652" s="3" t="str">
        <f>IFERROR(((SUMIFS(Feuil1!I:I,Feuil1!L:L,"Under-Forecasted",Feuil1!C:C,B652))*D652),"")</f>
        <v/>
      </c>
    </row>
    <row r="653" spans="1:5" x14ac:dyDescent="0.25">
      <c r="A653" s="1" t="s">
        <v>664</v>
      </c>
      <c r="B653" s="1">
        <v>6427701</v>
      </c>
      <c r="C653" s="1" t="s">
        <v>718</v>
      </c>
      <c r="D653" s="3" t="s">
        <v>25</v>
      </c>
      <c r="E653" s="3" t="str">
        <f>IFERROR(((SUMIFS(Feuil1!I:I,Feuil1!L:L,"Under-Forecasted",Feuil1!C:C,B653))*D653),"")</f>
        <v/>
      </c>
    </row>
    <row r="654" spans="1:5" x14ac:dyDescent="0.25">
      <c r="A654" s="1" t="s">
        <v>664</v>
      </c>
      <c r="B654" s="1">
        <v>6427703</v>
      </c>
      <c r="C654" s="1" t="s">
        <v>719</v>
      </c>
      <c r="D654" s="3" t="s">
        <v>25</v>
      </c>
      <c r="E654" s="3" t="str">
        <f>IFERROR(((SUMIFS(Feuil1!I:I,Feuil1!L:L,"Under-Forecasted",Feuil1!C:C,B654))*D654),"")</f>
        <v/>
      </c>
    </row>
    <row r="655" spans="1:5" x14ac:dyDescent="0.25">
      <c r="A655" s="1" t="s">
        <v>664</v>
      </c>
      <c r="B655" s="1">
        <v>6427705</v>
      </c>
      <c r="C655" s="1" t="s">
        <v>720</v>
      </c>
      <c r="D655" s="3" t="s">
        <v>25</v>
      </c>
      <c r="E655" s="3" t="str">
        <f>IFERROR(((SUMIFS(Feuil1!I:I,Feuil1!L:L,"Under-Forecasted",Feuil1!C:C,B655))*D655),"")</f>
        <v/>
      </c>
    </row>
    <row r="656" spans="1:5" x14ac:dyDescent="0.25">
      <c r="A656" s="1" t="s">
        <v>664</v>
      </c>
      <c r="B656" s="1">
        <v>6427707</v>
      </c>
      <c r="C656" s="1" t="s">
        <v>721</v>
      </c>
      <c r="D656" s="3" t="s">
        <v>25</v>
      </c>
      <c r="E656" s="3" t="str">
        <f>IFERROR(((SUMIFS(Feuil1!I:I,Feuil1!L:L,"Under-Forecasted",Feuil1!C:C,B656))*D656),"")</f>
        <v/>
      </c>
    </row>
    <row r="657" spans="1:5" x14ac:dyDescent="0.25">
      <c r="A657" s="1" t="s">
        <v>664</v>
      </c>
      <c r="B657" s="1">
        <v>6427711</v>
      </c>
      <c r="C657" s="1" t="s">
        <v>722</v>
      </c>
      <c r="D657" s="3" t="s">
        <v>25</v>
      </c>
      <c r="E657" s="3" t="str">
        <f>IFERROR(((SUMIFS(Feuil1!I:I,Feuil1!L:L,"Under-Forecasted",Feuil1!C:C,B657))*D657),"")</f>
        <v/>
      </c>
    </row>
    <row r="658" spans="1:5" x14ac:dyDescent="0.25">
      <c r="A658" s="1" t="s">
        <v>664</v>
      </c>
      <c r="B658" s="1">
        <v>6427390</v>
      </c>
      <c r="C658" s="1" t="s">
        <v>723</v>
      </c>
      <c r="D658" s="3" t="s">
        <v>25</v>
      </c>
      <c r="E658" s="3" t="str">
        <f>IFERROR(((SUMIFS(Feuil1!I:I,Feuil1!L:L,"Under-Forecasted",Feuil1!C:C,B658))*D658),"")</f>
        <v/>
      </c>
    </row>
    <row r="659" spans="1:5" x14ac:dyDescent="0.25">
      <c r="A659" s="1" t="s">
        <v>664</v>
      </c>
      <c r="B659" s="1">
        <v>6427713</v>
      </c>
      <c r="C659" s="1" t="s">
        <v>724</v>
      </c>
      <c r="D659" s="3" t="s">
        <v>25</v>
      </c>
      <c r="E659" s="3" t="str">
        <f>IFERROR(((SUMIFS(Feuil1!I:I,Feuil1!L:L,"Under-Forecasted",Feuil1!C:C,B659))*D659),"")</f>
        <v/>
      </c>
    </row>
    <row r="660" spans="1:5" x14ac:dyDescent="0.25">
      <c r="A660" s="1" t="s">
        <v>664</v>
      </c>
      <c r="B660" s="1">
        <v>6440292</v>
      </c>
      <c r="C660" s="1" t="s">
        <v>725</v>
      </c>
      <c r="D660" s="3" t="s">
        <v>25</v>
      </c>
      <c r="E660" s="3" t="str">
        <f>IFERROR(((SUMIFS(Feuil1!I:I,Feuil1!L:L,"Under-Forecasted",Feuil1!C:C,B660))*D660),"")</f>
        <v/>
      </c>
    </row>
    <row r="661" spans="1:5" x14ac:dyDescent="0.25">
      <c r="A661" s="1" t="s">
        <v>664</v>
      </c>
      <c r="B661" s="1">
        <v>6440294</v>
      </c>
      <c r="C661" s="1" t="s">
        <v>726</v>
      </c>
      <c r="D661" s="3" t="s">
        <v>25</v>
      </c>
      <c r="E661" s="3" t="str">
        <f>IFERROR(((SUMIFS(Feuil1!I:I,Feuil1!L:L,"Under-Forecasted",Feuil1!C:C,B661))*D661),"")</f>
        <v/>
      </c>
    </row>
    <row r="662" spans="1:5" x14ac:dyDescent="0.25">
      <c r="A662" s="1" t="s">
        <v>664</v>
      </c>
      <c r="B662" s="1">
        <v>6440296</v>
      </c>
      <c r="C662" s="1" t="s">
        <v>727</v>
      </c>
      <c r="D662" s="3" t="s">
        <v>25</v>
      </c>
      <c r="E662" s="3" t="str">
        <f>IFERROR(((SUMIFS(Feuil1!I:I,Feuil1!L:L,"Under-Forecasted",Feuil1!C:C,B662))*D662),"")</f>
        <v/>
      </c>
    </row>
    <row r="663" spans="1:5" x14ac:dyDescent="0.25">
      <c r="A663" s="1" t="s">
        <v>664</v>
      </c>
      <c r="B663" s="1">
        <v>6440298</v>
      </c>
      <c r="C663" s="1" t="s">
        <v>728</v>
      </c>
      <c r="D663" s="3" t="s">
        <v>25</v>
      </c>
      <c r="E663" s="3" t="str">
        <f>IFERROR(((SUMIFS(Feuil1!I:I,Feuil1!L:L,"Under-Forecasted",Feuil1!C:C,B663))*D663),"")</f>
        <v/>
      </c>
    </row>
    <row r="664" spans="1:5" x14ac:dyDescent="0.25">
      <c r="A664" s="1" t="s">
        <v>729</v>
      </c>
      <c r="B664" s="1">
        <v>6332637</v>
      </c>
      <c r="C664" s="1" t="s">
        <v>730</v>
      </c>
      <c r="D664" s="3">
        <v>18.8497520376715</v>
      </c>
      <c r="E664" s="3">
        <f>IFERROR(((SUMIFS(Feuil1!I:I,Feuil1!L:L,"Under-Forecasted",Feuil1!C:C,B664))*D664),"")</f>
        <v>-42261.1440684595</v>
      </c>
    </row>
    <row r="665" spans="1:5" x14ac:dyDescent="0.25">
      <c r="A665" s="1" t="s">
        <v>729</v>
      </c>
      <c r="B665" s="1">
        <v>6385832</v>
      </c>
      <c r="C665" s="1" t="s">
        <v>731</v>
      </c>
      <c r="D665" s="3">
        <v>9.4198508446113394</v>
      </c>
      <c r="E665" s="3">
        <f>IFERROR(((SUMIFS(Feuil1!I:I,Feuil1!L:L,"Under-Forecasted",Feuil1!C:C,B665))*D665),"")</f>
        <v>-11096.584294952158</v>
      </c>
    </row>
    <row r="666" spans="1:5" x14ac:dyDescent="0.25">
      <c r="A666" s="1" t="s">
        <v>729</v>
      </c>
      <c r="B666" s="1">
        <v>6453467</v>
      </c>
      <c r="C666" s="1" t="s">
        <v>732</v>
      </c>
      <c r="D666" s="3" t="s">
        <v>25</v>
      </c>
      <c r="E666" s="3" t="str">
        <f>IFERROR(((SUMIFS(Feuil1!I:I,Feuil1!L:L,"Under-Forecasted",Feuil1!C:C,B666))*D666),"")</f>
        <v/>
      </c>
    </row>
    <row r="667" spans="1:5" x14ac:dyDescent="0.25">
      <c r="A667" s="1" t="s">
        <v>729</v>
      </c>
      <c r="B667" s="1">
        <v>6365777</v>
      </c>
      <c r="C667" s="1" t="s">
        <v>733</v>
      </c>
      <c r="D667" s="3">
        <v>186.71739803820338</v>
      </c>
      <c r="E667" s="3">
        <f>IFERROR(((SUMIFS(Feuil1!I:I,Feuil1!L:L,"Under-Forecasted",Feuil1!C:C,B667))*D667),"")</f>
        <v>-53401.175838926167</v>
      </c>
    </row>
    <row r="668" spans="1:5" x14ac:dyDescent="0.25">
      <c r="A668" s="1" t="s">
        <v>729</v>
      </c>
      <c r="B668" s="1">
        <v>6427733</v>
      </c>
      <c r="C668" s="1" t="s">
        <v>734</v>
      </c>
      <c r="D668" s="3" t="s">
        <v>25</v>
      </c>
      <c r="E668" s="3" t="str">
        <f>IFERROR(((SUMIFS(Feuil1!I:I,Feuil1!L:L,"Under-Forecasted",Feuil1!C:C,B668))*D668),"")</f>
        <v/>
      </c>
    </row>
    <row r="669" spans="1:5" x14ac:dyDescent="0.25">
      <c r="A669" s="1" t="s">
        <v>729</v>
      </c>
      <c r="B669" s="1">
        <v>6427747</v>
      </c>
      <c r="C669" s="1" t="s">
        <v>735</v>
      </c>
      <c r="D669" s="3" t="s">
        <v>25</v>
      </c>
      <c r="E669" s="3" t="str">
        <f>IFERROR(((SUMIFS(Feuil1!I:I,Feuil1!L:L,"Under-Forecasted",Feuil1!C:C,B669))*D669),"")</f>
        <v/>
      </c>
    </row>
    <row r="670" spans="1:5" x14ac:dyDescent="0.25">
      <c r="A670" s="1" t="s">
        <v>729</v>
      </c>
      <c r="B670" s="1">
        <v>6427759</v>
      </c>
      <c r="C670" s="1" t="s">
        <v>736</v>
      </c>
      <c r="D670" s="3" t="s">
        <v>25</v>
      </c>
      <c r="E670" s="3" t="str">
        <f>IFERROR(((SUMIFS(Feuil1!I:I,Feuil1!L:L,"Under-Forecasted",Feuil1!C:C,B670))*D670),"")</f>
        <v/>
      </c>
    </row>
    <row r="671" spans="1:5" x14ac:dyDescent="0.25">
      <c r="A671" s="1" t="s">
        <v>729</v>
      </c>
      <c r="B671" s="1">
        <v>6427761</v>
      </c>
      <c r="C671" s="1" t="s">
        <v>737</v>
      </c>
      <c r="D671" s="3" t="s">
        <v>25</v>
      </c>
      <c r="E671" s="3" t="str">
        <f>IFERROR(((SUMIFS(Feuil1!I:I,Feuil1!L:L,"Under-Forecasted",Feuil1!C:C,B671))*D671),"")</f>
        <v/>
      </c>
    </row>
    <row r="672" spans="1:5" x14ac:dyDescent="0.25">
      <c r="A672" s="1" t="s">
        <v>738</v>
      </c>
      <c r="B672" s="1">
        <v>6332626</v>
      </c>
      <c r="C672" s="1" t="s">
        <v>739</v>
      </c>
      <c r="D672" s="3">
        <v>242.04626588604881</v>
      </c>
      <c r="E672" s="3">
        <f>IFERROR(((SUMIFS(Feuil1!I:I,Feuil1!L:L,"Under-Forecasted",Feuil1!C:C,B672))*D672),"")</f>
        <v>-24688.71912037698</v>
      </c>
    </row>
    <row r="673" spans="1:5" x14ac:dyDescent="0.25">
      <c r="A673" s="1" t="s">
        <v>738</v>
      </c>
      <c r="B673" s="1">
        <v>6332659</v>
      </c>
      <c r="C673" s="1" t="s">
        <v>740</v>
      </c>
      <c r="D673" s="3">
        <v>46.33938676141598</v>
      </c>
      <c r="E673" s="3">
        <f>IFERROR(((SUMIFS(Feuil1!I:I,Feuil1!L:L,"Under-Forecasted",Feuil1!C:C,B673))*D673),"")</f>
        <v>-48610.016712725366</v>
      </c>
    </row>
    <row r="674" spans="1:5" x14ac:dyDescent="0.25">
      <c r="A674" s="1" t="s">
        <v>738</v>
      </c>
      <c r="B674" s="1">
        <v>6332679</v>
      </c>
      <c r="C674" s="1" t="s">
        <v>741</v>
      </c>
      <c r="D674" s="3">
        <v>59.589191993943572</v>
      </c>
      <c r="E674" s="3">
        <f>IFERROR(((SUMIFS(Feuil1!I:I,Feuil1!L:L,"Under-Forecasted",Feuil1!C:C,B674))*D674),"")</f>
        <v>-61853.581289713431</v>
      </c>
    </row>
    <row r="675" spans="1:5" x14ac:dyDescent="0.25">
      <c r="A675" s="1" t="s">
        <v>738</v>
      </c>
      <c r="B675" s="1">
        <v>6332683</v>
      </c>
      <c r="C675" s="1" t="s">
        <v>742</v>
      </c>
      <c r="D675" s="3">
        <v>110.64849840688765</v>
      </c>
      <c r="E675" s="3">
        <f>IFERROR(((SUMIFS(Feuil1!I:I,Feuil1!L:L,"Under-Forecasted",Feuil1!C:C,B675))*D675),"")</f>
        <v>-69597.905497932341</v>
      </c>
    </row>
    <row r="676" spans="1:5" x14ac:dyDescent="0.25">
      <c r="A676" s="1" t="s">
        <v>738</v>
      </c>
      <c r="B676" s="1">
        <v>6378881</v>
      </c>
      <c r="C676" s="1" t="s">
        <v>743</v>
      </c>
      <c r="D676" s="3">
        <v>29.789608077171426</v>
      </c>
      <c r="E676" s="3">
        <f>IFERROR(((SUMIFS(Feuil1!I:I,Feuil1!L:L,"Under-Forecasted",Feuil1!C:C,B676))*D676),"")</f>
        <v>-23861.476069814311</v>
      </c>
    </row>
    <row r="677" spans="1:5" x14ac:dyDescent="0.25">
      <c r="A677" s="1" t="s">
        <v>738</v>
      </c>
      <c r="B677" s="1">
        <v>6378882</v>
      </c>
      <c r="C677" s="1" t="s">
        <v>744</v>
      </c>
      <c r="D677" s="3">
        <v>12.569862021698929</v>
      </c>
      <c r="E677" s="3">
        <f>IFERROR(((SUMIFS(Feuil1!I:I,Feuil1!L:L,"Under-Forecasted",Feuil1!C:C,B677))*D677),"")</f>
        <v>-4675.9886720720015</v>
      </c>
    </row>
    <row r="678" spans="1:5" x14ac:dyDescent="0.25">
      <c r="A678" s="1" t="s">
        <v>738</v>
      </c>
      <c r="B678" s="1">
        <v>6378883</v>
      </c>
      <c r="C678" s="1" t="s">
        <v>745</v>
      </c>
      <c r="D678" s="3">
        <v>39.719478169067187</v>
      </c>
      <c r="E678" s="3">
        <f>IFERROR(((SUMIFS(Feuil1!I:I,Feuil1!L:L,"Under-Forecasted",Feuil1!C:C,B678))*D678),"")</f>
        <v>-6513.9944197270188</v>
      </c>
    </row>
    <row r="679" spans="1:5" x14ac:dyDescent="0.25">
      <c r="A679" s="1" t="s">
        <v>738</v>
      </c>
      <c r="B679" s="1">
        <v>6385826</v>
      </c>
      <c r="C679" s="1" t="s">
        <v>746</v>
      </c>
      <c r="D679" s="3">
        <v>82.978911865908088</v>
      </c>
      <c r="E679" s="3">
        <f>IFERROR(((SUMIFS(Feuil1!I:I,Feuil1!L:L,"Under-Forecasted",Feuil1!C:C,B679))*D679),"")</f>
        <v>-15517.056518924812</v>
      </c>
    </row>
    <row r="680" spans="1:5" x14ac:dyDescent="0.25">
      <c r="A680" s="1" t="s">
        <v>738</v>
      </c>
      <c r="B680" s="1">
        <v>6378884</v>
      </c>
      <c r="C680" s="1" t="s">
        <v>747</v>
      </c>
      <c r="D680" s="3">
        <v>380.36382903567647</v>
      </c>
      <c r="E680" s="3">
        <f>IFERROR(((SUMIFS(Feuil1!I:I,Feuil1!L:L,"Under-Forecasted",Feuil1!C:C,B680))*D680),"")</f>
        <v>0</v>
      </c>
    </row>
    <row r="681" spans="1:5" x14ac:dyDescent="0.25">
      <c r="A681" s="1" t="s">
        <v>738</v>
      </c>
      <c r="B681" s="1">
        <v>6378885</v>
      </c>
      <c r="C681" s="1" t="s">
        <v>748</v>
      </c>
      <c r="D681" s="3">
        <v>33.099492109559222</v>
      </c>
      <c r="E681" s="3">
        <f>IFERROR(((SUMIFS(Feuil1!I:I,Feuil1!L:L,"Under-Forecasted",Feuil1!C:C,B681))*D681),"")</f>
        <v>-9698.1511881008519</v>
      </c>
    </row>
    <row r="682" spans="1:5" x14ac:dyDescent="0.25">
      <c r="A682" s="1" t="s">
        <v>738</v>
      </c>
      <c r="B682" s="1">
        <v>6378886</v>
      </c>
      <c r="C682" s="1" t="s">
        <v>749</v>
      </c>
      <c r="D682" s="3">
        <v>6.2799130544226252</v>
      </c>
      <c r="E682" s="3">
        <f>IFERROR(((SUMIFS(Feuil1!I:I,Feuil1!L:L,"Under-Forecasted",Feuil1!C:C,B682))*D682),"")</f>
        <v>-8339.7245362732465</v>
      </c>
    </row>
    <row r="683" spans="1:5" x14ac:dyDescent="0.25">
      <c r="A683" s="1" t="s">
        <v>738</v>
      </c>
      <c r="B683" s="1">
        <v>6378887</v>
      </c>
      <c r="C683" s="1" t="s">
        <v>750</v>
      </c>
      <c r="D683" s="3">
        <v>21.989691868441543</v>
      </c>
      <c r="E683" s="3">
        <f>IFERROR(((SUMIFS(Feuil1!I:I,Feuil1!L:L,"Under-Forecasted",Feuil1!C:C,B683))*D683),"")</f>
        <v>-7146.6498572435012</v>
      </c>
    </row>
    <row r="684" spans="1:5" x14ac:dyDescent="0.25">
      <c r="A684" s="1" t="s">
        <v>738</v>
      </c>
      <c r="B684" s="1">
        <v>6378888</v>
      </c>
      <c r="C684" s="1" t="s">
        <v>751</v>
      </c>
      <c r="D684" s="3">
        <v>59.597315436241608</v>
      </c>
      <c r="E684" s="3">
        <f>IFERROR(((SUMIFS(Feuil1!I:I,Feuil1!L:L,"Under-Forecasted",Feuil1!C:C,B684))*D684),"")</f>
        <v>0</v>
      </c>
    </row>
    <row r="685" spans="1:5" x14ac:dyDescent="0.25">
      <c r="A685" s="1" t="s">
        <v>738</v>
      </c>
      <c r="B685" s="1">
        <v>6385828</v>
      </c>
      <c r="C685" s="1" t="s">
        <v>752</v>
      </c>
      <c r="D685" s="3">
        <v>242.04659415258814</v>
      </c>
      <c r="E685" s="3">
        <f>IFERROR(((SUMIFS(Feuil1!I:I,Feuil1!L:L,"Under-Forecasted",Feuil1!C:C,B685))*D685),"")</f>
        <v>0</v>
      </c>
    </row>
    <row r="686" spans="1:5" x14ac:dyDescent="0.25">
      <c r="A686" s="1" t="s">
        <v>738</v>
      </c>
      <c r="B686" s="1">
        <v>6378889</v>
      </c>
      <c r="C686" s="1" t="s">
        <v>753</v>
      </c>
      <c r="D686" s="3">
        <v>59.589169662304542</v>
      </c>
      <c r="E686" s="3">
        <f>IFERROR(((SUMIFS(Feuil1!I:I,Feuil1!L:L,"Under-Forecasted",Feuil1!C:C,B686))*D686),"")</f>
        <v>-47075.444033220585</v>
      </c>
    </row>
    <row r="687" spans="1:5" x14ac:dyDescent="0.25">
      <c r="A687" s="1" t="s">
        <v>738</v>
      </c>
      <c r="B687" s="1">
        <v>6378890</v>
      </c>
      <c r="C687" s="1" t="s">
        <v>754</v>
      </c>
      <c r="D687" s="3">
        <v>33.099555943338714</v>
      </c>
      <c r="E687" s="3">
        <f>IFERROR(((SUMIFS(Feuil1!I:I,Feuil1!L:L,"Under-Forecasted",Feuil1!C:C,B687))*D687),"")</f>
        <v>-138157.5465074958</v>
      </c>
    </row>
    <row r="688" spans="1:5" x14ac:dyDescent="0.25">
      <c r="A688" s="1" t="s">
        <v>738</v>
      </c>
      <c r="B688" s="1">
        <v>6378891</v>
      </c>
      <c r="C688" s="1" t="s">
        <v>755</v>
      </c>
      <c r="D688" s="3">
        <v>172.88785137632527</v>
      </c>
      <c r="E688" s="3">
        <f>IFERROR(((SUMIFS(Feuil1!I:I,Feuil1!L:L,"Under-Forecasted",Feuil1!C:C,B688))*D688),"")</f>
        <v>-1210.214959634277</v>
      </c>
    </row>
    <row r="689" spans="1:5" x14ac:dyDescent="0.25">
      <c r="A689" s="1" t="s">
        <v>738</v>
      </c>
      <c r="B689" s="1">
        <v>6378894</v>
      </c>
      <c r="C689" s="1" t="s">
        <v>756</v>
      </c>
      <c r="D689" s="3">
        <v>46.339474317495117</v>
      </c>
      <c r="E689" s="3">
        <f>IFERROR(((SUMIFS(Feuil1!I:I,Feuil1!L:L,"Under-Forecasted",Feuil1!C:C,B689))*D689),"")</f>
        <v>0</v>
      </c>
    </row>
    <row r="690" spans="1:5" x14ac:dyDescent="0.25">
      <c r="A690" s="1" t="s">
        <v>738</v>
      </c>
      <c r="B690" s="1">
        <v>6378895</v>
      </c>
      <c r="C690" s="1" t="s">
        <v>757</v>
      </c>
      <c r="D690" s="3">
        <v>18.849752810230068</v>
      </c>
      <c r="E690" s="3">
        <f>IFERROR(((SUMIFS(Feuil1!I:I,Feuil1!L:L,"Under-Forecasted",Feuil1!C:C,B690))*D690),"")</f>
        <v>-37661.806114839674</v>
      </c>
    </row>
    <row r="691" spans="1:5" x14ac:dyDescent="0.25">
      <c r="A691" s="1" t="s">
        <v>738</v>
      </c>
      <c r="B691" s="1">
        <v>6378896</v>
      </c>
      <c r="C691" s="1" t="s">
        <v>758</v>
      </c>
      <c r="D691" s="3">
        <v>18.849742909090338</v>
      </c>
      <c r="E691" s="3">
        <f>IFERROR(((SUMIFS(Feuil1!I:I,Feuil1!L:L,"Under-Forecasted",Feuil1!C:C,B691))*D691),"")</f>
        <v>-101185.41993599694</v>
      </c>
    </row>
    <row r="692" spans="1:5" x14ac:dyDescent="0.25">
      <c r="A692" s="1" t="s">
        <v>738</v>
      </c>
      <c r="B692" s="1">
        <v>6409895</v>
      </c>
      <c r="C692" s="1" t="s">
        <v>759</v>
      </c>
      <c r="D692" s="3">
        <v>18.84977014624145</v>
      </c>
      <c r="E692" s="3">
        <f>IFERROR(((SUMIFS(Feuil1!I:I,Feuil1!L:L,"Under-Forecasted",Feuil1!C:C,B692))*D692),"")</f>
        <v>-20734.747160865594</v>
      </c>
    </row>
    <row r="693" spans="1:5" x14ac:dyDescent="0.25">
      <c r="A693" s="1" t="s">
        <v>738</v>
      </c>
      <c r="B693" s="1">
        <v>6395539</v>
      </c>
      <c r="C693" s="1" t="s">
        <v>760</v>
      </c>
      <c r="D693" s="3" t="s">
        <v>25</v>
      </c>
      <c r="E693" s="3" t="str">
        <f>IFERROR(((SUMIFS(Feuil1!I:I,Feuil1!L:L,"Under-Forecasted",Feuil1!C:C,B693))*D693),"")</f>
        <v/>
      </c>
    </row>
    <row r="694" spans="1:5" x14ac:dyDescent="0.25">
      <c r="A694" s="1" t="s">
        <v>738</v>
      </c>
      <c r="B694" s="1">
        <v>6427715</v>
      </c>
      <c r="C694" s="1" t="s">
        <v>761</v>
      </c>
      <c r="D694" s="3">
        <v>9.4198747491622736</v>
      </c>
      <c r="E694" s="3">
        <f>IFERROR(((SUMIFS(Feuil1!I:I,Feuil1!L:L,"Under-Forecasted",Feuil1!C:C,B694))*D694),"")</f>
        <v>-65449.289757179475</v>
      </c>
    </row>
    <row r="695" spans="1:5" x14ac:dyDescent="0.25">
      <c r="A695" s="1" t="s">
        <v>738</v>
      </c>
      <c r="B695" s="1">
        <v>6427717</v>
      </c>
      <c r="C695" s="1" t="s">
        <v>762</v>
      </c>
      <c r="D695" s="3">
        <v>9.4198735560003648</v>
      </c>
      <c r="E695" s="3">
        <f>IFERROR(((SUMIFS(Feuil1!I:I,Feuil1!L:L,"Under-Forecasted",Feuil1!C:C,B695))*D695),"")</f>
        <v>-30068.236390753165</v>
      </c>
    </row>
    <row r="696" spans="1:5" x14ac:dyDescent="0.25">
      <c r="A696" s="1" t="s">
        <v>738</v>
      </c>
      <c r="B696" s="1">
        <v>6427719</v>
      </c>
      <c r="C696" s="1" t="s">
        <v>763</v>
      </c>
      <c r="D696" s="3">
        <v>9.4198715381781479</v>
      </c>
      <c r="E696" s="3">
        <f>IFERROR(((SUMIFS(Feuil1!I:I,Feuil1!L:L,"Under-Forecasted",Feuil1!C:C,B696))*D696),"")</f>
        <v>-32442.037577485542</v>
      </c>
    </row>
    <row r="697" spans="1:5" x14ac:dyDescent="0.25">
      <c r="A697" s="1" t="s">
        <v>738</v>
      </c>
      <c r="B697" s="1">
        <v>6427721</v>
      </c>
      <c r="C697" s="1" t="s">
        <v>764</v>
      </c>
      <c r="D697" s="3">
        <v>15.709790433552417</v>
      </c>
      <c r="E697" s="3">
        <f>IFERROR(((SUMIFS(Feuil1!I:I,Feuil1!L:L,"Under-Forecasted",Feuil1!C:C,B697))*D697),"")</f>
        <v>-71636.644376999015</v>
      </c>
    </row>
    <row r="698" spans="1:5" x14ac:dyDescent="0.25">
      <c r="A698" s="1" t="s">
        <v>738</v>
      </c>
      <c r="B698" s="1">
        <v>6427723</v>
      </c>
      <c r="C698" s="1" t="s">
        <v>765</v>
      </c>
      <c r="D698" s="3">
        <v>21.989702911167139</v>
      </c>
      <c r="E698" s="3">
        <f>IFERROR(((SUMIFS(Feuil1!I:I,Feuil1!L:L,"Under-Forecasted",Feuil1!C:C,B698))*D698),"")</f>
        <v>-46948.01571534184</v>
      </c>
    </row>
    <row r="699" spans="1:5" x14ac:dyDescent="0.25">
      <c r="A699" s="1" t="s">
        <v>738</v>
      </c>
      <c r="B699" s="1">
        <v>6427725</v>
      </c>
      <c r="C699" s="1" t="s">
        <v>766</v>
      </c>
      <c r="D699" s="3">
        <v>33.099540470732236</v>
      </c>
      <c r="E699" s="3">
        <f>IFERROR(((SUMIFS(Feuil1!I:I,Feuil1!L:L,"Under-Forecasted",Feuil1!C:C,B699))*D699),"")</f>
        <v>-97080.952200657644</v>
      </c>
    </row>
    <row r="700" spans="1:5" x14ac:dyDescent="0.25">
      <c r="A700" s="1" t="s">
        <v>738</v>
      </c>
      <c r="B700" s="1">
        <v>6427727</v>
      </c>
      <c r="C700" s="1" t="s">
        <v>767</v>
      </c>
      <c r="D700" s="3">
        <v>66.2090771004126</v>
      </c>
      <c r="E700" s="3">
        <f>IFERROR(((SUMIFS(Feuil1!I:I,Feuil1!L:L,"Under-Forecasted",Feuil1!C:C,B700))*D700),"")</f>
        <v>-23835.267756148536</v>
      </c>
    </row>
    <row r="701" spans="1:5" x14ac:dyDescent="0.25">
      <c r="A701" s="1" t="s">
        <v>738</v>
      </c>
      <c r="B701" s="1">
        <v>6427731</v>
      </c>
      <c r="C701" s="1" t="s">
        <v>768</v>
      </c>
      <c r="D701" s="3" t="s">
        <v>25</v>
      </c>
      <c r="E701" s="3" t="str">
        <f>IFERROR(((SUMIFS(Feuil1!I:I,Feuil1!L:L,"Under-Forecasted",Feuil1!C:C,B701))*D701),"")</f>
        <v/>
      </c>
    </row>
    <row r="702" spans="1:5" x14ac:dyDescent="0.25">
      <c r="A702" s="1" t="s">
        <v>738</v>
      </c>
      <c r="B702" s="1">
        <v>6431250</v>
      </c>
      <c r="C702" s="1" t="s">
        <v>769</v>
      </c>
      <c r="D702" s="3" t="s">
        <v>25</v>
      </c>
      <c r="E702" s="3" t="str">
        <f>IFERROR(((SUMIFS(Feuil1!I:I,Feuil1!L:L,"Under-Forecasted",Feuil1!C:C,B702))*D702),"")</f>
        <v/>
      </c>
    </row>
    <row r="703" spans="1:5" x14ac:dyDescent="0.25">
      <c r="A703" s="1" t="s">
        <v>738</v>
      </c>
      <c r="B703" s="1">
        <v>6431252</v>
      </c>
      <c r="C703" s="1" t="s">
        <v>770</v>
      </c>
      <c r="D703" s="3" t="s">
        <v>25</v>
      </c>
      <c r="E703" s="3" t="str">
        <f>IFERROR(((SUMIFS(Feuil1!I:I,Feuil1!L:L,"Under-Forecasted",Feuil1!C:C,B703))*D703),"")</f>
        <v/>
      </c>
    </row>
    <row r="704" spans="1:5" x14ac:dyDescent="0.25">
      <c r="A704" s="1" t="s">
        <v>738</v>
      </c>
      <c r="B704" s="1">
        <v>6427735</v>
      </c>
      <c r="C704" s="1" t="s">
        <v>771</v>
      </c>
      <c r="D704" s="3" t="s">
        <v>25</v>
      </c>
      <c r="E704" s="3" t="str">
        <f>IFERROR(((SUMIFS(Feuil1!I:I,Feuil1!L:L,"Under-Forecasted",Feuil1!C:C,B704))*D704),"")</f>
        <v/>
      </c>
    </row>
    <row r="705" spans="1:5" x14ac:dyDescent="0.25">
      <c r="A705" s="1" t="s">
        <v>738</v>
      </c>
      <c r="B705" s="1">
        <v>6427737</v>
      </c>
      <c r="C705" s="1" t="s">
        <v>772</v>
      </c>
      <c r="D705" s="3" t="s">
        <v>25</v>
      </c>
      <c r="E705" s="3" t="str">
        <f>IFERROR(((SUMIFS(Feuil1!I:I,Feuil1!L:L,"Under-Forecasted",Feuil1!C:C,B705))*D705),"")</f>
        <v/>
      </c>
    </row>
    <row r="706" spans="1:5" x14ac:dyDescent="0.25">
      <c r="A706" s="1" t="s">
        <v>738</v>
      </c>
      <c r="B706" s="1">
        <v>6427739</v>
      </c>
      <c r="C706" s="1" t="s">
        <v>773</v>
      </c>
      <c r="D706" s="3" t="s">
        <v>25</v>
      </c>
      <c r="E706" s="3" t="str">
        <f>IFERROR(((SUMIFS(Feuil1!I:I,Feuil1!L:L,"Under-Forecasted",Feuil1!C:C,B706))*D706),"")</f>
        <v/>
      </c>
    </row>
    <row r="707" spans="1:5" x14ac:dyDescent="0.25">
      <c r="A707" s="1" t="s">
        <v>738</v>
      </c>
      <c r="B707" s="1">
        <v>6431254</v>
      </c>
      <c r="C707" s="1" t="s">
        <v>774</v>
      </c>
      <c r="D707" s="3" t="s">
        <v>25</v>
      </c>
      <c r="E707" s="3" t="str">
        <f>IFERROR(((SUMIFS(Feuil1!I:I,Feuil1!L:L,"Under-Forecasted",Feuil1!C:C,B707))*D707),"")</f>
        <v/>
      </c>
    </row>
    <row r="708" spans="1:5" x14ac:dyDescent="0.25">
      <c r="A708" s="1" t="s">
        <v>738</v>
      </c>
      <c r="B708" s="1">
        <v>6427743</v>
      </c>
      <c r="C708" s="1" t="s">
        <v>775</v>
      </c>
      <c r="D708" s="3" t="s">
        <v>25</v>
      </c>
      <c r="E708" s="3" t="str">
        <f>IFERROR(((SUMIFS(Feuil1!I:I,Feuil1!L:L,"Under-Forecasted",Feuil1!C:C,B708))*D708),"")</f>
        <v/>
      </c>
    </row>
    <row r="709" spans="1:5" x14ac:dyDescent="0.25">
      <c r="A709" s="1" t="s">
        <v>738</v>
      </c>
      <c r="B709" s="1">
        <v>6427745</v>
      </c>
      <c r="C709" s="1" t="s">
        <v>776</v>
      </c>
      <c r="D709" s="3" t="s">
        <v>25</v>
      </c>
      <c r="E709" s="3" t="str">
        <f>IFERROR(((SUMIFS(Feuil1!I:I,Feuil1!L:L,"Under-Forecasted",Feuil1!C:C,B709))*D709),"")</f>
        <v/>
      </c>
    </row>
    <row r="710" spans="1:5" x14ac:dyDescent="0.25">
      <c r="A710" s="1" t="s">
        <v>738</v>
      </c>
      <c r="B710" s="1">
        <v>6427749</v>
      </c>
      <c r="C710" s="1" t="s">
        <v>777</v>
      </c>
      <c r="D710" s="3" t="s">
        <v>25</v>
      </c>
      <c r="E710" s="3" t="str">
        <f>IFERROR(((SUMIFS(Feuil1!I:I,Feuil1!L:L,"Under-Forecasted",Feuil1!C:C,B710))*D710),"")</f>
        <v/>
      </c>
    </row>
    <row r="711" spans="1:5" x14ac:dyDescent="0.25">
      <c r="A711" s="1" t="s">
        <v>738</v>
      </c>
      <c r="B711" s="1">
        <v>6427751</v>
      </c>
      <c r="C711" s="1" t="s">
        <v>778</v>
      </c>
      <c r="D711" s="3" t="s">
        <v>25</v>
      </c>
      <c r="E711" s="3" t="str">
        <f>IFERROR(((SUMIFS(Feuil1!I:I,Feuil1!L:L,"Under-Forecasted",Feuil1!C:C,B711))*D711),"")</f>
        <v/>
      </c>
    </row>
    <row r="712" spans="1:5" x14ac:dyDescent="0.25">
      <c r="A712" s="1" t="s">
        <v>738</v>
      </c>
      <c r="B712" s="1">
        <v>6427755</v>
      </c>
      <c r="C712" s="1" t="s">
        <v>779</v>
      </c>
      <c r="D712" s="3" t="s">
        <v>25</v>
      </c>
      <c r="E712" s="3" t="str">
        <f>IFERROR(((SUMIFS(Feuil1!I:I,Feuil1!L:L,"Under-Forecasted",Feuil1!C:C,B712))*D712),"")</f>
        <v/>
      </c>
    </row>
    <row r="713" spans="1:5" x14ac:dyDescent="0.25">
      <c r="A713" s="1" t="s">
        <v>738</v>
      </c>
      <c r="B713" s="1">
        <v>6427757</v>
      </c>
      <c r="C713" s="1" t="s">
        <v>780</v>
      </c>
      <c r="D713" s="3" t="s">
        <v>25</v>
      </c>
      <c r="E713" s="3" t="str">
        <f>IFERROR(((SUMIFS(Feuil1!I:I,Feuil1!L:L,"Under-Forecasted",Feuil1!C:C,B713))*D713),"")</f>
        <v/>
      </c>
    </row>
    <row r="714" spans="1:5" x14ac:dyDescent="0.25">
      <c r="A714" s="1" t="s">
        <v>738</v>
      </c>
      <c r="B714" s="1">
        <v>6427763</v>
      </c>
      <c r="C714" s="1" t="s">
        <v>781</v>
      </c>
      <c r="D714" s="3" t="s">
        <v>25</v>
      </c>
      <c r="E714" s="3" t="str">
        <f>IFERROR(((SUMIFS(Feuil1!I:I,Feuil1!L:L,"Under-Forecasted",Feuil1!C:C,B714))*D714),"")</f>
        <v/>
      </c>
    </row>
    <row r="715" spans="1:5" x14ac:dyDescent="0.25">
      <c r="A715" s="1" t="s">
        <v>738</v>
      </c>
      <c r="B715" s="1">
        <v>6427767</v>
      </c>
      <c r="C715" s="1" t="s">
        <v>782</v>
      </c>
      <c r="D715" s="3" t="s">
        <v>25</v>
      </c>
      <c r="E715" s="3" t="str">
        <f>IFERROR(((SUMIFS(Feuil1!I:I,Feuil1!L:L,"Under-Forecasted",Feuil1!C:C,B715))*D715),"")</f>
        <v/>
      </c>
    </row>
    <row r="716" spans="1:5" x14ac:dyDescent="0.25">
      <c r="A716" s="1" t="s">
        <v>738</v>
      </c>
      <c r="B716" s="1">
        <v>6427769</v>
      </c>
      <c r="C716" s="1" t="s">
        <v>783</v>
      </c>
      <c r="D716" s="3" t="s">
        <v>25</v>
      </c>
      <c r="E716" s="3" t="str">
        <f>IFERROR(((SUMIFS(Feuil1!I:I,Feuil1!L:L,"Under-Forecasted",Feuil1!C:C,B716))*D716),"")</f>
        <v/>
      </c>
    </row>
    <row r="717" spans="1:5" x14ac:dyDescent="0.25">
      <c r="A717" s="1" t="s">
        <v>784</v>
      </c>
      <c r="B717" s="1">
        <v>6288909</v>
      </c>
      <c r="C717" s="1" t="s">
        <v>785</v>
      </c>
      <c r="D717" s="3">
        <v>39.71944820057314</v>
      </c>
      <c r="E717" s="3">
        <f>IFERROR(((SUMIFS(Feuil1!I:I,Feuil1!L:L,"Under-Forecasted",Feuil1!C:C,B717))*D717),"")</f>
        <v>0</v>
      </c>
    </row>
    <row r="718" spans="1:5" x14ac:dyDescent="0.25">
      <c r="A718" s="1" t="s">
        <v>784</v>
      </c>
      <c r="B718" s="1">
        <v>6288937</v>
      </c>
      <c r="C718" s="1" t="s">
        <v>786</v>
      </c>
      <c r="D718" s="3">
        <v>186.71751067724222</v>
      </c>
      <c r="E718" s="3">
        <f>IFERROR(((SUMIFS(Feuil1!I:I,Feuil1!L:L,"Under-Forecasted",Feuil1!C:C,B718))*D718),"")</f>
        <v>-33982.58694325808</v>
      </c>
    </row>
    <row r="719" spans="1:5" x14ac:dyDescent="0.25">
      <c r="A719" s="1" t="s">
        <v>784</v>
      </c>
      <c r="B719" s="1">
        <v>6332715</v>
      </c>
      <c r="C719" s="1" t="s">
        <v>787</v>
      </c>
      <c r="D719" s="3">
        <v>39.719469359593553</v>
      </c>
      <c r="E719" s="3">
        <f>IFERROR(((SUMIFS(Feuil1!I:I,Feuil1!L:L,"Under-Forecasted",Feuil1!C:C,B719))*D719),"")</f>
        <v>0</v>
      </c>
    </row>
    <row r="720" spans="1:5" x14ac:dyDescent="0.25">
      <c r="A720" s="1" t="s">
        <v>784</v>
      </c>
      <c r="B720" s="1">
        <v>6332590</v>
      </c>
      <c r="C720" s="1" t="s">
        <v>788</v>
      </c>
      <c r="D720" s="3">
        <v>138.30813481820192</v>
      </c>
      <c r="E720" s="3">
        <f>IFERROR(((SUMIFS(Feuil1!I:I,Feuil1!L:L,"Under-Forecasted",Feuil1!C:C,B720))*D720),"")</f>
        <v>-21852.685301275902</v>
      </c>
    </row>
    <row r="721" spans="1:5" x14ac:dyDescent="0.25">
      <c r="A721" s="1" t="s">
        <v>784</v>
      </c>
      <c r="B721" s="1">
        <v>6379535</v>
      </c>
      <c r="C721" s="1" t="s">
        <v>789</v>
      </c>
      <c r="D721" s="3">
        <v>39.719382009819377</v>
      </c>
      <c r="E721" s="3">
        <f>IFERROR(((SUMIFS(Feuil1!I:I,Feuil1!L:L,"Under-Forecasted",Feuil1!C:C,B721))*D721),"")</f>
        <v>0</v>
      </c>
    </row>
    <row r="722" spans="1:5" x14ac:dyDescent="0.25">
      <c r="A722" s="1" t="s">
        <v>784</v>
      </c>
      <c r="B722" s="1">
        <v>6379537</v>
      </c>
      <c r="C722" s="1" t="s">
        <v>790</v>
      </c>
      <c r="D722" s="3">
        <v>6.2797894144596711</v>
      </c>
      <c r="E722" s="3">
        <f>IFERROR(((SUMIFS(Feuil1!I:I,Feuil1!L:L,"Under-Forecasted",Feuil1!C:C,B722))*D722),"")</f>
        <v>0</v>
      </c>
    </row>
    <row r="723" spans="1:5" x14ac:dyDescent="0.25">
      <c r="A723" s="1" t="s">
        <v>784</v>
      </c>
      <c r="B723" s="1">
        <v>6379541</v>
      </c>
      <c r="C723" s="1" t="s">
        <v>791</v>
      </c>
      <c r="D723" s="3">
        <v>21.989623494692747</v>
      </c>
      <c r="E723" s="3">
        <f>IFERROR(((SUMIFS(Feuil1!I:I,Feuil1!L:L,"Under-Forecasted",Feuil1!C:C,B723))*D723),"")</f>
        <v>0</v>
      </c>
    </row>
    <row r="724" spans="1:5" x14ac:dyDescent="0.25">
      <c r="A724" s="1" t="s">
        <v>784</v>
      </c>
      <c r="B724" s="1">
        <v>6379543</v>
      </c>
      <c r="C724" s="1" t="s">
        <v>792</v>
      </c>
      <c r="D724" s="3">
        <v>46.349537456920011</v>
      </c>
      <c r="E724" s="3">
        <f>IFERROR(((SUMIFS(Feuil1!I:I,Feuil1!L:L,"Under-Forecasted",Feuil1!C:C,B724))*D724),"")</f>
        <v>0</v>
      </c>
    </row>
    <row r="725" spans="1:5" x14ac:dyDescent="0.25">
      <c r="A725" s="1" t="s">
        <v>784</v>
      </c>
      <c r="B725" s="1">
        <v>6379547</v>
      </c>
      <c r="C725" s="1" t="s">
        <v>793</v>
      </c>
      <c r="D725" s="3">
        <v>89.898707432264473</v>
      </c>
      <c r="E725" s="3">
        <f>IFERROR(((SUMIFS(Feuil1!I:I,Feuil1!L:L,"Under-Forecasted",Feuil1!C:C,B725))*D725),"")</f>
        <v>0</v>
      </c>
    </row>
    <row r="726" spans="1:5" x14ac:dyDescent="0.25">
      <c r="A726" s="1" t="s">
        <v>784</v>
      </c>
      <c r="B726" s="1">
        <v>6379551</v>
      </c>
      <c r="C726" s="1" t="s">
        <v>794</v>
      </c>
      <c r="D726" s="3">
        <v>46.339231238560096</v>
      </c>
      <c r="E726" s="3">
        <f>IFERROR(((SUMIFS(Feuil1!I:I,Feuil1!L:L,"Under-Forecasted",Feuil1!C:C,B726))*D726),"")</f>
        <v>0</v>
      </c>
    </row>
    <row r="727" spans="1:5" x14ac:dyDescent="0.25">
      <c r="A727" s="1" t="s">
        <v>784</v>
      </c>
      <c r="B727" s="1">
        <v>6379555</v>
      </c>
      <c r="C727" s="1" t="s">
        <v>795</v>
      </c>
      <c r="D727" s="3">
        <v>186.71760454310788</v>
      </c>
      <c r="E727" s="3">
        <f>IFERROR(((SUMIFS(Feuil1!I:I,Feuil1!L:L,"Under-Forecasted",Feuil1!C:C,B727))*D727),"")</f>
        <v>0</v>
      </c>
    </row>
    <row r="728" spans="1:5" x14ac:dyDescent="0.25">
      <c r="A728" s="1" t="s">
        <v>784</v>
      </c>
      <c r="B728" s="1">
        <v>6392729</v>
      </c>
      <c r="C728" s="1" t="s">
        <v>796</v>
      </c>
      <c r="D728" s="3">
        <v>29.785234899328859</v>
      </c>
      <c r="E728" s="3">
        <f>IFERROR(((SUMIFS(Feuil1!I:I,Feuil1!L:L,"Under-Forecasted",Feuil1!C:C,B728))*D728),"")</f>
        <v>0</v>
      </c>
    </row>
    <row r="729" spans="1:5" x14ac:dyDescent="0.25">
      <c r="A729" s="1" t="s">
        <v>784</v>
      </c>
      <c r="B729" s="1">
        <v>6425879</v>
      </c>
      <c r="C729" s="1" t="s">
        <v>797</v>
      </c>
      <c r="D729" s="3">
        <v>3.7699509625610537</v>
      </c>
      <c r="E729" s="3">
        <f>IFERROR(((SUMIFS(Feuil1!I:I,Feuil1!L:L,"Under-Forecasted",Feuil1!C:C,B729))*D729),"")</f>
        <v>-1130.9852887683162</v>
      </c>
    </row>
    <row r="730" spans="1:5" x14ac:dyDescent="0.25">
      <c r="A730" s="1" t="s">
        <v>784</v>
      </c>
      <c r="B730" s="1">
        <v>6420685</v>
      </c>
      <c r="C730" s="1" t="s">
        <v>798</v>
      </c>
      <c r="D730" s="3">
        <v>9.4198753744507187</v>
      </c>
      <c r="E730" s="3">
        <f>IFERROR(((SUMIFS(Feuil1!I:I,Feuil1!L:L,"Under-Forecasted",Feuil1!C:C,B730))*D730),"")</f>
        <v>0</v>
      </c>
    </row>
    <row r="731" spans="1:5" x14ac:dyDescent="0.25">
      <c r="A731" s="1" t="s">
        <v>784</v>
      </c>
      <c r="B731" s="1">
        <v>6425881</v>
      </c>
      <c r="C731" s="1" t="s">
        <v>799</v>
      </c>
      <c r="D731" s="3">
        <v>15.709791648838848</v>
      </c>
      <c r="E731" s="3">
        <f>IFERROR(((SUMIFS(Feuil1!I:I,Feuil1!L:L,"Under-Forecasted",Feuil1!C:C,B731))*D731),"")</f>
        <v>0</v>
      </c>
    </row>
    <row r="732" spans="1:5" x14ac:dyDescent="0.25">
      <c r="A732" s="1" t="s">
        <v>784</v>
      </c>
      <c r="B732" s="1">
        <v>6420687</v>
      </c>
      <c r="C732" s="1" t="s">
        <v>800</v>
      </c>
      <c r="D732" s="3">
        <v>21.989684011311489</v>
      </c>
      <c r="E732" s="3">
        <f>IFERROR(((SUMIFS(Feuil1!I:I,Feuil1!L:L,"Under-Forecasted",Feuil1!C:C,B732))*D732),"")</f>
        <v>0</v>
      </c>
    </row>
    <row r="733" spans="1:5" x14ac:dyDescent="0.25">
      <c r="A733" s="1" t="s">
        <v>784</v>
      </c>
      <c r="B733" s="1">
        <v>6425883</v>
      </c>
      <c r="C733" s="1" t="s">
        <v>801</v>
      </c>
      <c r="D733" s="3">
        <v>43.03939605953029</v>
      </c>
      <c r="E733" s="3">
        <f>IFERROR(((SUMIFS(Feuil1!I:I,Feuil1!L:L,"Under-Forecasted",Feuil1!C:C,B733))*D733),"")</f>
        <v>0</v>
      </c>
    </row>
    <row r="734" spans="1:5" x14ac:dyDescent="0.25">
      <c r="A734" s="1" t="s">
        <v>784</v>
      </c>
      <c r="B734" s="1">
        <v>6425885</v>
      </c>
      <c r="C734" s="1" t="s">
        <v>802</v>
      </c>
      <c r="D734" s="3">
        <v>39.71944580464902</v>
      </c>
      <c r="E734" s="3">
        <f>IFERROR(((SUMIFS(Feuil1!I:I,Feuil1!L:L,"Under-Forecasted",Feuil1!C:C,B734))*D734),"")</f>
        <v>-4607.4557133392864</v>
      </c>
    </row>
    <row r="735" spans="1:5" x14ac:dyDescent="0.25">
      <c r="A735" s="1" t="s">
        <v>784</v>
      </c>
      <c r="B735" s="1">
        <v>6431234</v>
      </c>
      <c r="C735" s="1" t="s">
        <v>803</v>
      </c>
      <c r="D735" s="3">
        <v>33.099916444300689</v>
      </c>
      <c r="E735" s="3">
        <f>IFERROR(((SUMIFS(Feuil1!I:I,Feuil1!L:L,"Under-Forecasted",Feuil1!C:C,B735))*D735),"")</f>
        <v>0</v>
      </c>
    </row>
    <row r="736" spans="1:5" x14ac:dyDescent="0.25">
      <c r="A736" s="1" t="s">
        <v>784</v>
      </c>
      <c r="B736" s="1">
        <v>6425887</v>
      </c>
      <c r="C736" s="1" t="s">
        <v>804</v>
      </c>
      <c r="D736" s="3" t="s">
        <v>25</v>
      </c>
      <c r="E736" s="3" t="str">
        <f>IFERROR(((SUMIFS(Feuil1!I:I,Feuil1!L:L,"Under-Forecasted",Feuil1!C:C,B736))*D736),"")</f>
        <v/>
      </c>
    </row>
    <row r="737" spans="1:5" x14ac:dyDescent="0.25">
      <c r="A737" s="1" t="s">
        <v>784</v>
      </c>
      <c r="B737" s="1">
        <v>6425889</v>
      </c>
      <c r="C737" s="1" t="s">
        <v>805</v>
      </c>
      <c r="D737" s="3" t="s">
        <v>25</v>
      </c>
      <c r="E737" s="3" t="str">
        <f>IFERROR(((SUMIFS(Feuil1!I:I,Feuil1!L:L,"Under-Forecasted",Feuil1!C:C,B737))*D737),"")</f>
        <v/>
      </c>
    </row>
    <row r="738" spans="1:5" x14ac:dyDescent="0.25">
      <c r="A738" s="1" t="s">
        <v>784</v>
      </c>
      <c r="B738" s="1">
        <v>6425891</v>
      </c>
      <c r="C738" s="1" t="s">
        <v>806</v>
      </c>
      <c r="D738" s="3" t="s">
        <v>25</v>
      </c>
      <c r="E738" s="3" t="str">
        <f>IFERROR(((SUMIFS(Feuil1!I:I,Feuil1!L:L,"Under-Forecasted",Feuil1!C:C,B738))*D738),"")</f>
        <v/>
      </c>
    </row>
    <row r="739" spans="1:5" x14ac:dyDescent="0.25">
      <c r="A739" s="1" t="s">
        <v>784</v>
      </c>
      <c r="B739" s="1">
        <v>6425893</v>
      </c>
      <c r="C739" s="1" t="s">
        <v>807</v>
      </c>
      <c r="D739" s="3" t="s">
        <v>25</v>
      </c>
      <c r="E739" s="3" t="str">
        <f>IFERROR(((SUMIFS(Feuil1!I:I,Feuil1!L:L,"Under-Forecasted",Feuil1!C:C,B739))*D739),"")</f>
        <v/>
      </c>
    </row>
    <row r="740" spans="1:5" x14ac:dyDescent="0.25">
      <c r="A740" s="1" t="s">
        <v>784</v>
      </c>
      <c r="B740" s="1">
        <v>6425897</v>
      </c>
      <c r="C740" s="1" t="s">
        <v>808</v>
      </c>
      <c r="D740" s="3" t="s">
        <v>25</v>
      </c>
      <c r="E740" s="3" t="str">
        <f>IFERROR(((SUMIFS(Feuil1!I:I,Feuil1!L:L,"Under-Forecasted",Feuil1!C:C,B740))*D740),"")</f>
        <v/>
      </c>
    </row>
    <row r="741" spans="1:5" x14ac:dyDescent="0.25">
      <c r="A741" s="1" t="s">
        <v>784</v>
      </c>
      <c r="B741" s="1">
        <v>6425901</v>
      </c>
      <c r="C741" s="1" t="s">
        <v>809</v>
      </c>
      <c r="D741" s="3" t="s">
        <v>25</v>
      </c>
      <c r="E741" s="3" t="str">
        <f>IFERROR(((SUMIFS(Feuil1!I:I,Feuil1!L:L,"Under-Forecasted",Feuil1!C:C,B741))*D741),"")</f>
        <v/>
      </c>
    </row>
    <row r="742" spans="1:5" x14ac:dyDescent="0.25">
      <c r="A742" s="1" t="s">
        <v>784</v>
      </c>
      <c r="B742" s="1">
        <v>6425905</v>
      </c>
      <c r="C742" s="1" t="s">
        <v>810</v>
      </c>
      <c r="D742" s="3" t="s">
        <v>25</v>
      </c>
      <c r="E742" s="3" t="str">
        <f>IFERROR(((SUMIFS(Feuil1!I:I,Feuil1!L:L,"Under-Forecasted",Feuil1!C:C,B742))*D742),"")</f>
        <v/>
      </c>
    </row>
    <row r="743" spans="1:5" x14ac:dyDescent="0.25">
      <c r="A743" s="1" t="s">
        <v>784</v>
      </c>
      <c r="B743" s="1">
        <v>6431236</v>
      </c>
      <c r="C743" s="1" t="s">
        <v>811</v>
      </c>
      <c r="D743" s="3" t="s">
        <v>25</v>
      </c>
      <c r="E743" s="3" t="str">
        <f>IFERROR(((SUMIFS(Feuil1!I:I,Feuil1!L:L,"Under-Forecasted",Feuil1!C:C,B743))*D743),"")</f>
        <v/>
      </c>
    </row>
    <row r="744" spans="1:5" x14ac:dyDescent="0.25">
      <c r="A744" s="1" t="s">
        <v>812</v>
      </c>
      <c r="B744" s="1">
        <v>6251550</v>
      </c>
      <c r="C744" s="1" t="s">
        <v>813</v>
      </c>
      <c r="D744" s="3">
        <v>138.30755763058067</v>
      </c>
      <c r="E744" s="3">
        <f>IFERROR(((SUMIFS(Feuil1!I:I,Feuil1!L:L,"Under-Forecasted",Feuil1!C:C,B744))*D744),"")</f>
        <v>-6223.8400933761304</v>
      </c>
    </row>
    <row r="745" spans="1:5" x14ac:dyDescent="0.25">
      <c r="A745" s="1" t="s">
        <v>812</v>
      </c>
      <c r="B745" s="1">
        <v>6288775</v>
      </c>
      <c r="C745" s="1" t="s">
        <v>814</v>
      </c>
      <c r="D745" s="3">
        <v>46.3393517420363</v>
      </c>
      <c r="E745" s="3">
        <f>IFERROR(((SUMIFS(Feuil1!I:I,Feuil1!L:L,"Under-Forecasted",Feuil1!C:C,B745))*D745),"")</f>
        <v>-94393.259498527943</v>
      </c>
    </row>
    <row r="746" spans="1:5" x14ac:dyDescent="0.25">
      <c r="A746" s="1" t="s">
        <v>812</v>
      </c>
      <c r="B746" s="1">
        <v>6288781</v>
      </c>
      <c r="C746" s="1" t="s">
        <v>815</v>
      </c>
      <c r="D746" s="3">
        <v>82.978872022352164</v>
      </c>
      <c r="E746" s="3">
        <f>IFERROR(((SUMIFS(Feuil1!I:I,Feuil1!L:L,"Under-Forecasted",Feuil1!C:C,B746))*D746),"")</f>
        <v>-46053.273972405448</v>
      </c>
    </row>
    <row r="747" spans="1:5" x14ac:dyDescent="0.25">
      <c r="A747" s="1" t="s">
        <v>812</v>
      </c>
      <c r="B747" s="1">
        <v>6288789</v>
      </c>
      <c r="C747" s="1" t="s">
        <v>816</v>
      </c>
      <c r="D747" s="3">
        <v>311.20563951523343</v>
      </c>
      <c r="E747" s="3">
        <f>IFERROR(((SUMIFS(Feuil1!I:I,Feuil1!L:L,"Under-Forecasted",Feuil1!C:C,B747))*D747),"")</f>
        <v>-32054.180870069042</v>
      </c>
    </row>
    <row r="748" spans="1:5" x14ac:dyDescent="0.25">
      <c r="A748" s="1" t="s">
        <v>812</v>
      </c>
      <c r="B748" s="1">
        <v>6328587</v>
      </c>
      <c r="C748" s="1" t="s">
        <v>817</v>
      </c>
      <c r="D748" s="3">
        <v>6.2799119178115461</v>
      </c>
      <c r="E748" s="3">
        <f>IFERROR(((SUMIFS(Feuil1!I:I,Feuil1!L:L,"Under-Forecasted",Feuil1!C:C,B748))*D748),"")</f>
        <v>-10462.333255074036</v>
      </c>
    </row>
    <row r="749" spans="1:5" x14ac:dyDescent="0.25">
      <c r="A749" s="1" t="s">
        <v>812</v>
      </c>
      <c r="B749" s="1">
        <v>6328590</v>
      </c>
      <c r="C749" s="1" t="s">
        <v>818</v>
      </c>
      <c r="D749" s="3">
        <v>12.569829260401077</v>
      </c>
      <c r="E749" s="3">
        <f>IFERROR(((SUMIFS(Feuil1!I:I,Feuil1!L:L,"Under-Forecasted",Feuil1!C:C,B749))*D749),"")</f>
        <v>-89258.357578108044</v>
      </c>
    </row>
    <row r="750" spans="1:5" x14ac:dyDescent="0.25">
      <c r="A750" s="1" t="s">
        <v>812</v>
      </c>
      <c r="B750" s="1">
        <v>6332735</v>
      </c>
      <c r="C750" s="1" t="s">
        <v>819</v>
      </c>
      <c r="D750" s="3">
        <v>33.099552572706934</v>
      </c>
      <c r="E750" s="3">
        <f>IFERROR(((SUMIFS(Feuil1!I:I,Feuil1!L:L,"Under-Forecasted",Feuil1!C:C,B750))*D750),"")</f>
        <v>-51403.605145413865</v>
      </c>
    </row>
    <row r="751" spans="1:5" x14ac:dyDescent="0.25">
      <c r="A751" s="1" t="s">
        <v>812</v>
      </c>
      <c r="B751" s="1">
        <v>6332737</v>
      </c>
      <c r="C751" s="1" t="s">
        <v>820</v>
      </c>
      <c r="D751" s="3">
        <v>33.099566852301393</v>
      </c>
      <c r="E751" s="3">
        <f>IFERROR(((SUMIFS(Feuil1!I:I,Feuil1!L:L,"Under-Forecasted",Feuil1!C:C,B751))*D751),"")</f>
        <v>0</v>
      </c>
    </row>
    <row r="752" spans="1:5" x14ac:dyDescent="0.25">
      <c r="A752" s="1" t="s">
        <v>812</v>
      </c>
      <c r="B752" s="1">
        <v>6332759</v>
      </c>
      <c r="C752" s="1" t="s">
        <v>821</v>
      </c>
      <c r="D752" s="3">
        <v>138.30808501562885</v>
      </c>
      <c r="E752" s="3">
        <f>IFERROR(((SUMIFS(Feuil1!I:I,Feuil1!L:L,"Under-Forecasted",Feuil1!C:C,B752))*D752),"")</f>
        <v>-90038.563345174378</v>
      </c>
    </row>
    <row r="753" spans="1:5" x14ac:dyDescent="0.25">
      <c r="A753" s="1" t="s">
        <v>812</v>
      </c>
      <c r="B753" s="1">
        <v>6332743</v>
      </c>
      <c r="C753" s="1" t="s">
        <v>822</v>
      </c>
      <c r="D753" s="3">
        <v>66.209104800273607</v>
      </c>
      <c r="E753" s="3">
        <f>IFERROR(((SUMIFS(Feuil1!I:I,Feuil1!L:L,"Under-Forecasted",Feuil1!C:C,B753))*D753),"")</f>
        <v>-127915.99047412862</v>
      </c>
    </row>
    <row r="754" spans="1:5" x14ac:dyDescent="0.25">
      <c r="A754" s="1" t="s">
        <v>812</v>
      </c>
      <c r="B754" s="1">
        <v>6332747</v>
      </c>
      <c r="C754" s="1" t="s">
        <v>823</v>
      </c>
      <c r="D754" s="3">
        <v>124.47827310843445</v>
      </c>
      <c r="E754" s="3">
        <f>IFERROR(((SUMIFS(Feuil1!I:I,Feuil1!L:L,"Under-Forecasted",Feuil1!C:C,B754))*D754),"")</f>
        <v>-21534.741247759161</v>
      </c>
    </row>
    <row r="755" spans="1:5" x14ac:dyDescent="0.25">
      <c r="A755" s="1" t="s">
        <v>812</v>
      </c>
      <c r="B755" s="1">
        <v>6392309</v>
      </c>
      <c r="C755" s="1" t="s">
        <v>824</v>
      </c>
      <c r="D755" s="3">
        <v>228.21232458816351</v>
      </c>
      <c r="E755" s="3">
        <f>IFERROR(((SUMIFS(Feuil1!I:I,Feuil1!L:L,"Under-Forecasted",Feuil1!C:C,B755))*D755),"")</f>
        <v>-4564.2464917632706</v>
      </c>
    </row>
    <row r="756" spans="1:5" x14ac:dyDescent="0.25">
      <c r="A756" s="1" t="s">
        <v>812</v>
      </c>
      <c r="B756" s="1">
        <v>6392311</v>
      </c>
      <c r="C756" s="1" t="s">
        <v>825</v>
      </c>
      <c r="D756" s="3" t="s">
        <v>25</v>
      </c>
      <c r="E756" s="3" t="str">
        <f>IFERROR(((SUMIFS(Feuil1!I:I,Feuil1!L:L,"Under-Forecasted",Feuil1!C:C,B756))*D756),"")</f>
        <v/>
      </c>
    </row>
    <row r="757" spans="1:5" x14ac:dyDescent="0.25">
      <c r="A757" s="1" t="s">
        <v>812</v>
      </c>
      <c r="B757" s="1">
        <v>6332761</v>
      </c>
      <c r="C757" s="1" t="s">
        <v>826</v>
      </c>
      <c r="D757" s="3">
        <v>172.88761997546365</v>
      </c>
      <c r="E757" s="3">
        <f>IFERROR(((SUMIFS(Feuil1!I:I,Feuil1!L:L,"Under-Forecasted",Feuil1!C:C,B757))*D757),"")</f>
        <v>-78836.754708811422</v>
      </c>
    </row>
    <row r="758" spans="1:5" x14ac:dyDescent="0.25">
      <c r="A758" s="1" t="s">
        <v>812</v>
      </c>
      <c r="B758" s="1">
        <v>6392313</v>
      </c>
      <c r="C758" s="1" t="s">
        <v>827</v>
      </c>
      <c r="D758" s="3">
        <v>345.78474973720387</v>
      </c>
      <c r="E758" s="3">
        <f>IFERROR(((SUMIFS(Feuil1!I:I,Feuil1!L:L,"Under-Forecasted",Feuil1!C:C,B758))*D758),"")</f>
        <v>-52559.281960054985</v>
      </c>
    </row>
    <row r="759" spans="1:5" x14ac:dyDescent="0.25">
      <c r="A759" s="1" t="s">
        <v>812</v>
      </c>
      <c r="B759" s="1">
        <v>6392315</v>
      </c>
      <c r="C759" s="1" t="s">
        <v>828</v>
      </c>
      <c r="D759" s="3" t="s">
        <v>25</v>
      </c>
      <c r="E759" s="3" t="str">
        <f>IFERROR(((SUMIFS(Feuil1!I:I,Feuil1!L:L,"Under-Forecasted",Feuil1!C:C,B759))*D759),"")</f>
        <v/>
      </c>
    </row>
    <row r="760" spans="1:5" x14ac:dyDescent="0.25">
      <c r="A760" s="1" t="s">
        <v>812</v>
      </c>
      <c r="B760" s="1">
        <v>6371122</v>
      </c>
      <c r="C760" s="1" t="s">
        <v>829</v>
      </c>
      <c r="D760" s="3">
        <v>6.2799147683252521</v>
      </c>
      <c r="E760" s="3">
        <f>IFERROR(((SUMIFS(Feuil1!I:I,Feuil1!L:L,"Under-Forecasted",Feuil1!C:C,B760))*D760),"")</f>
        <v>-13313.419308849534</v>
      </c>
    </row>
    <row r="761" spans="1:5" x14ac:dyDescent="0.25">
      <c r="A761" s="1" t="s">
        <v>812</v>
      </c>
      <c r="B761" s="1">
        <v>6370976</v>
      </c>
      <c r="C761" s="1" t="s">
        <v>830</v>
      </c>
      <c r="D761" s="3">
        <v>6.2798958978392942</v>
      </c>
      <c r="E761" s="3">
        <f>IFERROR(((SUMIFS(Feuil1!I:I,Feuil1!L:L,"Under-Forecasted",Feuil1!C:C,B761))*D761),"")</f>
        <v>-21332.806364960081</v>
      </c>
    </row>
    <row r="762" spans="1:5" x14ac:dyDescent="0.25">
      <c r="A762" s="1" t="s">
        <v>812</v>
      </c>
      <c r="B762" s="1">
        <v>6379478</v>
      </c>
      <c r="C762" s="1" t="s">
        <v>831</v>
      </c>
      <c r="D762" s="3">
        <v>12.569827647231332</v>
      </c>
      <c r="E762" s="3">
        <f>IFERROR(((SUMIFS(Feuil1!I:I,Feuil1!L:L,"Under-Forecasted",Feuil1!C:C,B762))*D762),"")</f>
        <v>0</v>
      </c>
    </row>
    <row r="763" spans="1:5" x14ac:dyDescent="0.25">
      <c r="A763" s="1" t="s">
        <v>812</v>
      </c>
      <c r="B763" s="1">
        <v>6379480</v>
      </c>
      <c r="C763" s="1" t="s">
        <v>832</v>
      </c>
      <c r="D763" s="3">
        <v>12.569824734768943</v>
      </c>
      <c r="E763" s="3">
        <f>IFERROR(((SUMIFS(Feuil1!I:I,Feuil1!L:L,"Under-Forecasted",Feuil1!C:C,B763))*D763),"")</f>
        <v>0</v>
      </c>
    </row>
    <row r="764" spans="1:5" x14ac:dyDescent="0.25">
      <c r="A764" s="1" t="s">
        <v>812</v>
      </c>
      <c r="B764" s="1">
        <v>6379482</v>
      </c>
      <c r="C764" s="1" t="s">
        <v>833</v>
      </c>
      <c r="D764" s="3">
        <v>18.849740182914633</v>
      </c>
      <c r="E764" s="3">
        <f>IFERROR(((SUMIFS(Feuil1!I:I,Feuil1!L:L,"Under-Forecasted",Feuil1!C:C,B764))*D764),"")</f>
        <v>-24504.662237789023</v>
      </c>
    </row>
    <row r="765" spans="1:5" x14ac:dyDescent="0.25">
      <c r="A765" s="1" t="s">
        <v>812</v>
      </c>
      <c r="B765" s="1">
        <v>6379484</v>
      </c>
      <c r="C765" s="1" t="s">
        <v>834</v>
      </c>
      <c r="D765" s="3">
        <v>33.099564864665538</v>
      </c>
      <c r="E765" s="3">
        <f>IFERROR(((SUMIFS(Feuil1!I:I,Feuil1!L:L,"Under-Forecasted",Feuil1!C:C,B765))*D765),"")</f>
        <v>-33827.755291688183</v>
      </c>
    </row>
    <row r="766" spans="1:5" x14ac:dyDescent="0.25">
      <c r="A766" s="1" t="s">
        <v>812</v>
      </c>
      <c r="B766" s="1">
        <v>6379486</v>
      </c>
      <c r="C766" s="1" t="s">
        <v>835</v>
      </c>
      <c r="D766" s="3">
        <v>33.099550885575361</v>
      </c>
      <c r="E766" s="3">
        <f>IFERROR(((SUMIFS(Feuil1!I:I,Feuil1!L:L,"Under-Forecasted",Feuil1!C:C,B766))*D766),"")</f>
        <v>-54845.955817398375</v>
      </c>
    </row>
    <row r="767" spans="1:5" x14ac:dyDescent="0.25">
      <c r="A767" s="1" t="s">
        <v>812</v>
      </c>
      <c r="B767" s="1">
        <v>6371124</v>
      </c>
      <c r="C767" s="1" t="s">
        <v>836</v>
      </c>
      <c r="D767" s="3">
        <v>59.589180394549523</v>
      </c>
      <c r="E767" s="3">
        <f>IFERROR(((SUMIFS(Feuil1!I:I,Feuil1!L:L,"Under-Forecasted",Feuil1!C:C,B767))*D767),"")</f>
        <v>-29556.233475696565</v>
      </c>
    </row>
    <row r="768" spans="1:5" x14ac:dyDescent="0.25">
      <c r="A768" s="1" t="s">
        <v>812</v>
      </c>
      <c r="B768" s="1">
        <v>6379488</v>
      </c>
      <c r="C768" s="1" t="s">
        <v>837</v>
      </c>
      <c r="D768" s="3">
        <v>103.72856077554064</v>
      </c>
      <c r="E768" s="3">
        <f>IFERROR(((SUMIFS(Feuil1!I:I,Feuil1!L:L,"Under-Forecasted",Feuil1!C:C,B768))*D768),"")</f>
        <v>-42839.895600298289</v>
      </c>
    </row>
    <row r="769" spans="1:5" x14ac:dyDescent="0.25">
      <c r="A769" s="1" t="s">
        <v>812</v>
      </c>
      <c r="B769" s="1">
        <v>6379490</v>
      </c>
      <c r="C769" s="1" t="s">
        <v>838</v>
      </c>
      <c r="D769" s="3">
        <v>138.30813185628418</v>
      </c>
      <c r="E769" s="3">
        <f>IFERROR(((SUMIFS(Feuil1!I:I,Feuil1!L:L,"Under-Forecasted",Feuil1!C:C,B769))*D769),"")</f>
        <v>-152553.86943748145</v>
      </c>
    </row>
    <row r="770" spans="1:5" x14ac:dyDescent="0.25">
      <c r="A770" s="1" t="s">
        <v>812</v>
      </c>
      <c r="B770" s="1">
        <v>6379494</v>
      </c>
      <c r="C770" s="1" t="s">
        <v>839</v>
      </c>
      <c r="D770" s="3">
        <v>311.20596822507872</v>
      </c>
      <c r="E770" s="3">
        <f>IFERROR(((SUMIFS(Feuil1!I:I,Feuil1!L:L,"Under-Forecasted",Feuil1!C:C,B770))*D770),"")</f>
        <v>-13381.856633678384</v>
      </c>
    </row>
    <row r="771" spans="1:5" x14ac:dyDescent="0.25">
      <c r="A771" s="1" t="s">
        <v>812</v>
      </c>
      <c r="B771" s="1">
        <v>6379496</v>
      </c>
      <c r="C771" s="1" t="s">
        <v>840</v>
      </c>
      <c r="D771" s="3">
        <v>82.978822096916815</v>
      </c>
      <c r="E771" s="3">
        <f>IFERROR(((SUMIFS(Feuil1!I:I,Feuil1!L:L,"Under-Forecasted",Feuil1!C:C,B771))*D771),"")</f>
        <v>-39166.004029744734</v>
      </c>
    </row>
    <row r="772" spans="1:5" x14ac:dyDescent="0.25">
      <c r="A772" s="1" t="s">
        <v>812</v>
      </c>
      <c r="B772" s="1">
        <v>6379500</v>
      </c>
      <c r="C772" s="1" t="s">
        <v>841</v>
      </c>
      <c r="D772" s="3">
        <v>145.22814820698144</v>
      </c>
      <c r="E772" s="3">
        <f>IFERROR(((SUMIFS(Feuil1!I:I,Feuil1!L:L,"Under-Forecasted",Feuil1!C:C,B772))*D772),"")</f>
        <v>0</v>
      </c>
    </row>
    <row r="773" spans="1:5" x14ac:dyDescent="0.25">
      <c r="A773" s="1" t="s">
        <v>812</v>
      </c>
      <c r="B773" s="1">
        <v>6379504</v>
      </c>
      <c r="C773" s="1" t="s">
        <v>842</v>
      </c>
      <c r="D773" s="3" t="s">
        <v>25</v>
      </c>
      <c r="E773" s="3" t="str">
        <f>IFERROR(((SUMIFS(Feuil1!I:I,Feuil1!L:L,"Under-Forecasted",Feuil1!C:C,B773))*D773),"")</f>
        <v/>
      </c>
    </row>
    <row r="774" spans="1:5" x14ac:dyDescent="0.25">
      <c r="A774" s="1" t="s">
        <v>812</v>
      </c>
      <c r="B774" s="1">
        <v>6420671</v>
      </c>
      <c r="C774" s="1" t="s">
        <v>843</v>
      </c>
      <c r="D774" s="3">
        <v>6.2799155049451141</v>
      </c>
      <c r="E774" s="3">
        <f>IFERROR(((SUMIFS(Feuil1!I:I,Feuil1!L:L,"Under-Forecasted",Feuil1!C:C,B774))*D774),"")</f>
        <v>-11699.482585712747</v>
      </c>
    </row>
    <row r="775" spans="1:5" x14ac:dyDescent="0.25">
      <c r="A775" s="1" t="s">
        <v>812</v>
      </c>
      <c r="B775" s="1">
        <v>6420673</v>
      </c>
      <c r="C775" s="1" t="s">
        <v>844</v>
      </c>
      <c r="D775" s="3">
        <v>6.2799156330390193</v>
      </c>
      <c r="E775" s="3">
        <f>IFERROR(((SUMIFS(Feuil1!I:I,Feuil1!L:L,"Under-Forecasted",Feuil1!C:C,B775))*D775),"")</f>
        <v>-26388.205490029959</v>
      </c>
    </row>
    <row r="776" spans="1:5" x14ac:dyDescent="0.25">
      <c r="A776" s="1" t="s">
        <v>812</v>
      </c>
      <c r="B776" s="1">
        <v>6420675</v>
      </c>
      <c r="C776" s="1" t="s">
        <v>845</v>
      </c>
      <c r="D776" s="3">
        <v>12.569827483133423</v>
      </c>
      <c r="E776" s="3">
        <f>IFERROR(((SUMIFS(Feuil1!I:I,Feuil1!L:L,"Under-Forecasted",Feuil1!C:C,B776))*D776),"")</f>
        <v>-53685.733180462848</v>
      </c>
    </row>
    <row r="777" spans="1:5" x14ac:dyDescent="0.25">
      <c r="A777" s="1" t="s">
        <v>812</v>
      </c>
      <c r="B777" s="1">
        <v>6420677</v>
      </c>
      <c r="C777" s="1" t="s">
        <v>846</v>
      </c>
      <c r="D777" s="3">
        <v>12.569827958488359</v>
      </c>
      <c r="E777" s="3">
        <f>IFERROR(((SUMIFS(Feuil1!I:I,Feuil1!L:L,"Under-Forecasted",Feuil1!C:C,B777))*D777),"")</f>
        <v>-15574.016840567077</v>
      </c>
    </row>
    <row r="778" spans="1:5" x14ac:dyDescent="0.25">
      <c r="A778" s="1" t="s">
        <v>812</v>
      </c>
      <c r="B778" s="1">
        <v>6425760</v>
      </c>
      <c r="C778" s="1" t="s">
        <v>847</v>
      </c>
      <c r="D778" s="3">
        <v>33.099552348589874</v>
      </c>
      <c r="E778" s="3">
        <f>IFERROR(((SUMIFS(Feuil1!I:I,Feuil1!L:L,"Under-Forecasted",Feuil1!C:C,B778))*D778),"")</f>
        <v>-265921.80356857105</v>
      </c>
    </row>
    <row r="779" spans="1:5" x14ac:dyDescent="0.25">
      <c r="A779" s="1" t="s">
        <v>812</v>
      </c>
      <c r="B779" s="1">
        <v>6425762</v>
      </c>
      <c r="C779" s="1" t="s">
        <v>848</v>
      </c>
      <c r="D779" s="3">
        <v>76.068970803665721</v>
      </c>
      <c r="E779" s="3">
        <f>IFERROR(((SUMIFS(Feuil1!I:I,Feuil1!L:L,"Under-Forecasted",Feuil1!C:C,B779))*D779),"")</f>
        <v>0</v>
      </c>
    </row>
    <row r="780" spans="1:5" x14ac:dyDescent="0.25">
      <c r="A780" s="1" t="s">
        <v>812</v>
      </c>
      <c r="B780" s="1">
        <v>6425766</v>
      </c>
      <c r="C780" s="1" t="s">
        <v>849</v>
      </c>
      <c r="D780" s="3">
        <v>33.099556025078023</v>
      </c>
      <c r="E780" s="3">
        <f>IFERROR(((SUMIFS(Feuil1!I:I,Feuil1!L:L,"Under-Forecasted",Feuil1!C:C,B780))*D780),"")</f>
        <v>-58486.915496312868</v>
      </c>
    </row>
    <row r="781" spans="1:5" x14ac:dyDescent="0.25">
      <c r="A781" s="1" t="s">
        <v>812</v>
      </c>
      <c r="B781" s="1">
        <v>6425768</v>
      </c>
      <c r="C781" s="1" t="s">
        <v>850</v>
      </c>
      <c r="D781" s="3">
        <v>82.978875563868414</v>
      </c>
      <c r="E781" s="3">
        <f>IFERROR(((SUMIFS(Feuil1!I:I,Feuil1!L:L,"Under-Forecasted",Feuil1!C:C,B781))*D781),"")</f>
        <v>-72191.621740565519</v>
      </c>
    </row>
    <row r="782" spans="1:5" x14ac:dyDescent="0.25">
      <c r="A782" s="1" t="s">
        <v>812</v>
      </c>
      <c r="B782" s="1">
        <v>6425772</v>
      </c>
      <c r="C782" s="1" t="s">
        <v>851</v>
      </c>
      <c r="D782" s="3">
        <v>36.409512625693104</v>
      </c>
      <c r="E782" s="3">
        <f>IFERROR(((SUMIFS(Feuil1!I:I,Feuil1!L:L,"Under-Forecasted",Feuil1!C:C,B782))*D782),"")</f>
        <v>-47514.413976529504</v>
      </c>
    </row>
    <row r="783" spans="1:5" x14ac:dyDescent="0.25">
      <c r="A783" s="1" t="s">
        <v>812</v>
      </c>
      <c r="B783" s="1">
        <v>6425774</v>
      </c>
      <c r="C783" s="1" t="s">
        <v>852</v>
      </c>
      <c r="D783" s="3" t="s">
        <v>25</v>
      </c>
      <c r="E783" s="3" t="str">
        <f>IFERROR(((SUMIFS(Feuil1!I:I,Feuil1!L:L,"Under-Forecasted",Feuil1!C:C,B783))*D783),"")</f>
        <v/>
      </c>
    </row>
    <row r="784" spans="1:5" x14ac:dyDescent="0.25">
      <c r="A784" s="1" t="s">
        <v>812</v>
      </c>
      <c r="B784" s="1">
        <v>6425776</v>
      </c>
      <c r="C784" s="1" t="s">
        <v>853</v>
      </c>
      <c r="D784" s="3" t="s">
        <v>25</v>
      </c>
      <c r="E784" s="3" t="str">
        <f>IFERROR(((SUMIFS(Feuil1!I:I,Feuil1!L:L,"Under-Forecasted",Feuil1!C:C,B784))*D784),"")</f>
        <v/>
      </c>
    </row>
    <row r="785" spans="1:5" x14ac:dyDescent="0.25">
      <c r="A785" s="1" t="s">
        <v>812</v>
      </c>
      <c r="B785" s="1">
        <v>6425778</v>
      </c>
      <c r="C785" s="1" t="s">
        <v>854</v>
      </c>
      <c r="D785" s="3" t="s">
        <v>25</v>
      </c>
      <c r="E785" s="3" t="str">
        <f>IFERROR(((SUMIFS(Feuil1!I:I,Feuil1!L:L,"Under-Forecasted",Feuil1!C:C,B785))*D785),"")</f>
        <v/>
      </c>
    </row>
    <row r="786" spans="1:5" x14ac:dyDescent="0.25">
      <c r="A786" s="1" t="s">
        <v>812</v>
      </c>
      <c r="B786" s="1">
        <v>6425780</v>
      </c>
      <c r="C786" s="1" t="s">
        <v>855</v>
      </c>
      <c r="D786" s="3" t="s">
        <v>25</v>
      </c>
      <c r="E786" s="3" t="str">
        <f>IFERROR(((SUMIFS(Feuil1!I:I,Feuil1!L:L,"Under-Forecasted",Feuil1!C:C,B786))*D786),"")</f>
        <v/>
      </c>
    </row>
    <row r="787" spans="1:5" x14ac:dyDescent="0.25">
      <c r="A787" s="1" t="s">
        <v>812</v>
      </c>
      <c r="B787" s="1">
        <v>6425782</v>
      </c>
      <c r="C787" s="1" t="s">
        <v>856</v>
      </c>
      <c r="D787" s="3" t="s">
        <v>25</v>
      </c>
      <c r="E787" s="3" t="str">
        <f>IFERROR(((SUMIFS(Feuil1!I:I,Feuil1!L:L,"Under-Forecasted",Feuil1!C:C,B787))*D787),"")</f>
        <v/>
      </c>
    </row>
    <row r="788" spans="1:5" x14ac:dyDescent="0.25">
      <c r="A788" s="1" t="s">
        <v>812</v>
      </c>
      <c r="B788" s="1">
        <v>6425784</v>
      </c>
      <c r="C788" s="1" t="s">
        <v>857</v>
      </c>
      <c r="D788" s="3" t="s">
        <v>25</v>
      </c>
      <c r="E788" s="3" t="str">
        <f>IFERROR(((SUMIFS(Feuil1!I:I,Feuil1!L:L,"Under-Forecasted",Feuil1!C:C,B788))*D788),"")</f>
        <v/>
      </c>
    </row>
    <row r="789" spans="1:5" x14ac:dyDescent="0.25">
      <c r="A789" s="1" t="s">
        <v>812</v>
      </c>
      <c r="B789" s="1">
        <v>6431222</v>
      </c>
      <c r="C789" s="1" t="s">
        <v>858</v>
      </c>
      <c r="D789" s="3" t="s">
        <v>25</v>
      </c>
      <c r="E789" s="3" t="str">
        <f>IFERROR(((SUMIFS(Feuil1!I:I,Feuil1!L:L,"Under-Forecasted",Feuil1!C:C,B789))*D789),"")</f>
        <v/>
      </c>
    </row>
    <row r="790" spans="1:5" x14ac:dyDescent="0.25">
      <c r="A790" s="1" t="s">
        <v>859</v>
      </c>
      <c r="B790" s="1">
        <v>6427647</v>
      </c>
      <c r="C790" s="1" t="s">
        <v>860</v>
      </c>
      <c r="D790" s="3" t="s">
        <v>25</v>
      </c>
      <c r="E790" s="3" t="str">
        <f>IFERROR(((SUMIFS(Feuil1!I:I,Feuil1!L:L,"Under-Forecasted",Feuil1!C:C,B790))*D790),"")</f>
        <v/>
      </c>
    </row>
    <row r="791" spans="1:5" x14ac:dyDescent="0.25">
      <c r="A791" s="1" t="s">
        <v>859</v>
      </c>
      <c r="B791" s="1">
        <v>6427649</v>
      </c>
      <c r="C791" s="1" t="s">
        <v>861</v>
      </c>
      <c r="D791" s="3" t="s">
        <v>25</v>
      </c>
      <c r="E791" s="3" t="str">
        <f>IFERROR(((SUMIFS(Feuil1!I:I,Feuil1!L:L,"Under-Forecasted",Feuil1!C:C,B791))*D791),"")</f>
        <v/>
      </c>
    </row>
    <row r="792" spans="1:5" x14ac:dyDescent="0.25">
      <c r="A792" s="1" t="s">
        <v>859</v>
      </c>
      <c r="B792" s="1">
        <v>6427651</v>
      </c>
      <c r="C792" s="1" t="s">
        <v>862</v>
      </c>
      <c r="D792" s="3" t="s">
        <v>25</v>
      </c>
      <c r="E792" s="3" t="str">
        <f>IFERROR(((SUMIFS(Feuil1!I:I,Feuil1!L:L,"Under-Forecasted",Feuil1!C:C,B792))*D792),"")</f>
        <v/>
      </c>
    </row>
    <row r="793" spans="1:5" x14ac:dyDescent="0.25">
      <c r="A793" s="1" t="s">
        <v>859</v>
      </c>
      <c r="B793" s="1">
        <v>6427653</v>
      </c>
      <c r="C793" s="1" t="s">
        <v>863</v>
      </c>
      <c r="D793" s="3" t="s">
        <v>25</v>
      </c>
      <c r="E793" s="3" t="str">
        <f>IFERROR(((SUMIFS(Feuil1!I:I,Feuil1!L:L,"Under-Forecasted",Feuil1!C:C,B793))*D793),"")</f>
        <v/>
      </c>
    </row>
    <row r="794" spans="1:5" x14ac:dyDescent="0.25">
      <c r="A794" s="1" t="s">
        <v>859</v>
      </c>
      <c r="B794" s="1">
        <v>6427655</v>
      </c>
      <c r="C794" s="1" t="s">
        <v>864</v>
      </c>
      <c r="D794" s="3" t="s">
        <v>25</v>
      </c>
      <c r="E794" s="3" t="str">
        <f>IFERROR(((SUMIFS(Feuil1!I:I,Feuil1!L:L,"Under-Forecasted",Feuil1!C:C,B794))*D794),"")</f>
        <v/>
      </c>
    </row>
    <row r="795" spans="1:5" x14ac:dyDescent="0.25">
      <c r="A795" s="1" t="s">
        <v>859</v>
      </c>
      <c r="B795" s="1">
        <v>6427657</v>
      </c>
      <c r="C795" s="1" t="s">
        <v>865</v>
      </c>
      <c r="D795" s="3" t="s">
        <v>25</v>
      </c>
      <c r="E795" s="3" t="str">
        <f>IFERROR(((SUMIFS(Feuil1!I:I,Feuil1!L:L,"Under-Forecasted",Feuil1!C:C,B795))*D795),"")</f>
        <v/>
      </c>
    </row>
    <row r="796" spans="1:5" x14ac:dyDescent="0.25">
      <c r="A796" s="1" t="s">
        <v>859</v>
      </c>
      <c r="B796" s="1">
        <v>6427659</v>
      </c>
      <c r="C796" s="1" t="s">
        <v>866</v>
      </c>
      <c r="D796" s="3" t="s">
        <v>25</v>
      </c>
      <c r="E796" s="3" t="str">
        <f>IFERROR(((SUMIFS(Feuil1!I:I,Feuil1!L:L,"Under-Forecasted",Feuil1!C:C,B796))*D796),"")</f>
        <v/>
      </c>
    </row>
    <row r="797" spans="1:5" x14ac:dyDescent="0.25">
      <c r="A797" s="1" t="s">
        <v>859</v>
      </c>
      <c r="B797" s="1">
        <v>6427663</v>
      </c>
      <c r="C797" s="1" t="s">
        <v>867</v>
      </c>
      <c r="D797" s="3" t="s">
        <v>25</v>
      </c>
      <c r="E797" s="3" t="str">
        <f>IFERROR(((SUMIFS(Feuil1!I:I,Feuil1!L:L,"Under-Forecasted",Feuil1!C:C,B797))*D797),"")</f>
        <v/>
      </c>
    </row>
    <row r="798" spans="1:5" x14ac:dyDescent="0.25">
      <c r="A798" s="1" t="s">
        <v>859</v>
      </c>
      <c r="B798" s="1">
        <v>6427667</v>
      </c>
      <c r="C798" s="1" t="s">
        <v>868</v>
      </c>
      <c r="D798" s="3" t="s">
        <v>25</v>
      </c>
      <c r="E798" s="3" t="str">
        <f>IFERROR(((SUMIFS(Feuil1!I:I,Feuil1!L:L,"Under-Forecasted",Feuil1!C:C,B798))*D798),"")</f>
        <v/>
      </c>
    </row>
    <row r="799" spans="1:5" x14ac:dyDescent="0.25">
      <c r="A799" s="1" t="s">
        <v>859</v>
      </c>
      <c r="B799" s="1">
        <v>6427671</v>
      </c>
      <c r="C799" s="1" t="s">
        <v>869</v>
      </c>
      <c r="D799" s="3" t="s">
        <v>25</v>
      </c>
      <c r="E799" s="3" t="str">
        <f>IFERROR(((SUMIFS(Feuil1!I:I,Feuil1!L:L,"Under-Forecasted",Feuil1!C:C,B799))*D799),"")</f>
        <v/>
      </c>
    </row>
    <row r="800" spans="1:5" x14ac:dyDescent="0.25">
      <c r="E800" s="17">
        <f>SUM(E2:E799)</f>
        <v>-14810134.305532826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Maximilien Majeri</dc:creator>
  <cp:lastModifiedBy>Maximilien Majeri</cp:lastModifiedBy>
  <dcterms:created xsi:type="dcterms:W3CDTF">2023-03-29T15:34:39Z</dcterms:created>
  <dcterms:modified xsi:type="dcterms:W3CDTF">2023-03-29T15:43:41Z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