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jerMa\Desktop\"/>
    </mc:Choice>
  </mc:AlternateContent>
  <xr:revisionPtr revIDLastSave="0" documentId="13_ncr:1_{231D8AD0-CBAF-4571-B035-05F00908DB43}" xr6:coauthVersionLast="47" xr6:coauthVersionMax="47" xr10:uidLastSave="{00000000-0000-0000-0000-000000000000}"/>
  <bookViews>
    <workbookView xWindow="-108" yWindow="-108" windowWidth="23256" windowHeight="12576" xr2:uid="{622E350D-8FFB-41C6-BFB4-9984CD86B0A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C10" i="1"/>
  <c r="D10" i="1"/>
  <c r="F10" i="1"/>
  <c r="G10" i="1"/>
  <c r="H10" i="1"/>
  <c r="I10" i="1"/>
  <c r="J10" i="1"/>
  <c r="K10" i="1"/>
  <c r="L10" i="1"/>
  <c r="M10" i="1"/>
  <c r="B10" i="1"/>
</calcChain>
</file>

<file path=xl/sharedStrings.xml><?xml version="1.0" encoding="utf-8"?>
<sst xmlns="http://schemas.openxmlformats.org/spreadsheetml/2006/main" count="101" uniqueCount="47">
  <si>
    <t>OrgCm</t>
  </si>
  <si>
    <t>CDis</t>
  </si>
  <si>
    <t>SA</t>
  </si>
  <si>
    <t>Div.</t>
  </si>
  <si>
    <t>Doc. vente</t>
  </si>
  <si>
    <t>TDVt</t>
  </si>
  <si>
    <t>T.Cde</t>
  </si>
  <si>
    <t>Type de commande</t>
  </si>
  <si>
    <t>Nº commande d'achat</t>
  </si>
  <si>
    <t>Poste</t>
  </si>
  <si>
    <t>Quantité d'ordre</t>
  </si>
  <si>
    <t>UQ</t>
  </si>
  <si>
    <t>Article</t>
  </si>
  <si>
    <t>Article saisi</t>
  </si>
  <si>
    <t>Code EAN/UPC</t>
  </si>
  <si>
    <t>Désignation</t>
  </si>
  <si>
    <t>TyPo</t>
  </si>
  <si>
    <t>Rf</t>
  </si>
  <si>
    <t>PExp</t>
  </si>
  <si>
    <t>Lot</t>
  </si>
  <si>
    <t>Mag.</t>
  </si>
  <si>
    <t>Don. ordre</t>
  </si>
  <si>
    <t>Nom 1</t>
  </si>
  <si>
    <t>Cde postal</t>
  </si>
  <si>
    <t>Localité</t>
  </si>
  <si>
    <t>Prix net</t>
  </si>
  <si>
    <t>Dev.</t>
  </si>
  <si>
    <t>Sous-total 5</t>
  </si>
  <si>
    <t>Dev.2</t>
  </si>
  <si>
    <t>Date cde</t>
  </si>
  <si>
    <t>Dat.lv.req</t>
  </si>
  <si>
    <t>E120</t>
  </si>
  <si>
    <t>Revel</t>
  </si>
  <si>
    <t>Commande standard</t>
  </si>
  <si>
    <t>DFUE</t>
  </si>
  <si>
    <t>Fd de rayon</t>
  </si>
  <si>
    <t>PC</t>
  </si>
  <si>
    <t>BA SHP SEC BLUSH 6/50ML STD 2019*</t>
  </si>
  <si>
    <t>TAN</t>
  </si>
  <si>
    <t>Commande validée</t>
  </si>
  <si>
    <t>SAMADA COMBS LA VILLE</t>
  </si>
  <si>
    <t>COMBS LA VILLE</t>
  </si>
  <si>
    <t>EUR</t>
  </si>
  <si>
    <t>BA ORIGINAL WIT 50ML 2019*****</t>
  </si>
  <si>
    <t>FF DEO ARGENT 6/125ML STD*</t>
  </si>
  <si>
    <t>BA SHP SEC MARRAKECH 6/200ML STD*</t>
  </si>
  <si>
    <t>BA NUDE WIT FR DT 6/200 ML COC 2019*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</si>
</sst>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0"/>
      </top>
      <bottom style="thin">
        <color theme="4" tint="0.39997558519241921"/>
      </bottom>
      <diagonal/>
    </border>
    <border>
      <left style="thin">
        <color theme="0"/>
      </left>
      <right style="thin">
        <color theme="4" tint="0.39997558519241921"/>
      </right>
      <top style="thin">
        <color theme="0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" fontId="2" fillId="2" borderId="1" xfId="1" applyNumberFormat="1" applyFont="1" applyFill="1" applyBorder="1"/>
    <xf numFmtId="1" fontId="2" fillId="2" borderId="1" xfId="1" applyNumberFormat="1" applyFont="1" applyFill="1" applyBorder="1" applyAlignment="1">
      <alignment wrapText="1"/>
    </xf>
    <xf numFmtId="164" fontId="2" fillId="2" borderId="1" xfId="1" applyNumberFormat="1" applyFont="1" applyFill="1" applyBorder="1"/>
    <xf numFmtId="1" fontId="1" fillId="3" borderId="2" xfId="1" applyNumberFormat="1" applyFill="1" applyBorder="1" applyAlignment="1">
      <alignment vertical="top"/>
    </xf>
    <xf numFmtId="1" fontId="1" fillId="3" borderId="3" xfId="1" applyNumberFormat="1" applyFill="1" applyBorder="1" applyAlignment="1">
      <alignment vertical="top"/>
    </xf>
    <xf numFmtId="1" fontId="1" fillId="3" borderId="3" xfId="1" applyNumberFormat="1" applyFill="1" applyBorder="1" applyAlignment="1">
      <alignment horizontal="right" vertical="top"/>
    </xf>
    <xf numFmtId="164" fontId="1" fillId="3" borderId="3" xfId="1" applyNumberFormat="1" applyFill="1" applyBorder="1" applyAlignment="1">
      <alignment horizontal="right" vertical="top"/>
    </xf>
    <xf numFmtId="1" fontId="1" fillId="4" borderId="2" xfId="1" applyNumberFormat="1" applyFill="1" applyBorder="1" applyAlignment="1">
      <alignment vertical="top"/>
    </xf>
    <xf numFmtId="1" fontId="1" fillId="4" borderId="3" xfId="1" applyNumberFormat="1" applyFill="1" applyBorder="1" applyAlignment="1">
      <alignment vertical="top"/>
    </xf>
    <xf numFmtId="1" fontId="1" fillId="4" borderId="3" xfId="1" applyNumberFormat="1" applyFill="1" applyBorder="1" applyAlignment="1">
      <alignment horizontal="right" vertical="top"/>
    </xf>
    <xf numFmtId="164" fontId="1" fillId="4" borderId="3" xfId="1" applyNumberFormat="1" applyFill="1" applyBorder="1" applyAlignment="1">
      <alignment horizontal="right" vertical="top"/>
    </xf>
    <xf numFmtId="17" fontId="0" fillId="0" borderId="4" xfId="0" applyNumberFormat="1" applyBorder="1"/>
  </cellXfs>
  <cellStyles count="2">
    <cellStyle name="Normal" xfId="0" builtinId="0"/>
    <cellStyle name="Normal 2" xfId="1" xr:uid="{A0D72DB9-20FC-4703-A65F-DC37BD49F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2AE5B-C22F-4171-917C-CE83D14A6381}">
  <dimension ref="A1:AE11"/>
  <sheetViews>
    <sheetView tabSelected="1" topLeftCell="O1" workbookViewId="0">
      <selection activeCell="B9" sqref="B9"/>
    </sheetView>
  </sheetViews>
  <sheetFormatPr baseColWidth="10" defaultRowHeight="14.4" x14ac:dyDescent="0.3"/>
  <cols>
    <col min="1" max="1" width="14" bestFit="1" customWidth="1"/>
    <col min="15" max="15" width="14.33203125" bestFit="1" customWidth="1"/>
  </cols>
  <sheetData>
    <row r="1" spans="1:31" ht="2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3" t="s">
        <v>29</v>
      </c>
      <c r="AE1" s="3" t="s">
        <v>30</v>
      </c>
    </row>
    <row r="2" spans="1:31" x14ac:dyDescent="0.3">
      <c r="A2" s="4" t="s">
        <v>31</v>
      </c>
      <c r="B2" s="5">
        <v>10</v>
      </c>
      <c r="C2" s="5">
        <v>10</v>
      </c>
      <c r="D2" s="5" t="s">
        <v>32</v>
      </c>
      <c r="E2" s="5">
        <v>419605</v>
      </c>
      <c r="F2" s="5" t="s">
        <v>33</v>
      </c>
      <c r="G2" s="5" t="s">
        <v>34</v>
      </c>
      <c r="H2" s="5" t="s">
        <v>35</v>
      </c>
      <c r="I2" s="5">
        <v>5436377</v>
      </c>
      <c r="J2" s="5">
        <v>240</v>
      </c>
      <c r="K2" s="6">
        <v>1080</v>
      </c>
      <c r="L2" s="5" t="s">
        <v>36</v>
      </c>
      <c r="M2" s="5">
        <v>50529520</v>
      </c>
      <c r="N2" s="5">
        <v>50529520</v>
      </c>
      <c r="O2" s="5">
        <v>5010724527399</v>
      </c>
      <c r="P2" s="5" t="s">
        <v>37</v>
      </c>
      <c r="Q2" s="5" t="s">
        <v>38</v>
      </c>
      <c r="R2" s="5" t="s">
        <v>39</v>
      </c>
      <c r="S2" s="5" t="s">
        <v>31</v>
      </c>
      <c r="T2" s="5"/>
      <c r="U2" s="5"/>
      <c r="V2" s="5">
        <v>775805</v>
      </c>
      <c r="W2" s="5" t="s">
        <v>40</v>
      </c>
      <c r="X2" s="5">
        <v>77380</v>
      </c>
      <c r="Y2" s="5" t="s">
        <v>41</v>
      </c>
      <c r="Z2" s="6">
        <v>1.83</v>
      </c>
      <c r="AA2" s="5" t="s">
        <v>42</v>
      </c>
      <c r="AB2" s="6">
        <v>1976.4</v>
      </c>
      <c r="AC2" s="5" t="s">
        <v>42</v>
      </c>
      <c r="AD2" s="7">
        <v>43832</v>
      </c>
      <c r="AE2" s="7">
        <v>43839</v>
      </c>
    </row>
    <row r="3" spans="1:31" x14ac:dyDescent="0.3">
      <c r="A3" s="8" t="s">
        <v>31</v>
      </c>
      <c r="B3" s="9">
        <v>10</v>
      </c>
      <c r="C3" s="9">
        <v>10</v>
      </c>
      <c r="D3" s="9" t="s">
        <v>32</v>
      </c>
      <c r="E3" s="9">
        <v>419605</v>
      </c>
      <c r="F3" s="9" t="s">
        <v>33</v>
      </c>
      <c r="G3" s="9" t="s">
        <v>34</v>
      </c>
      <c r="H3" s="9" t="s">
        <v>35</v>
      </c>
      <c r="I3" s="9">
        <v>5436377</v>
      </c>
      <c r="J3" s="9">
        <v>250</v>
      </c>
      <c r="K3" s="10">
        <v>1620</v>
      </c>
      <c r="L3" s="9" t="s">
        <v>36</v>
      </c>
      <c r="M3" s="9">
        <v>50529720</v>
      </c>
      <c r="N3" s="9">
        <v>50529720</v>
      </c>
      <c r="O3" s="9">
        <v>5010724527504</v>
      </c>
      <c r="P3" s="9" t="s">
        <v>43</v>
      </c>
      <c r="Q3" s="9" t="s">
        <v>38</v>
      </c>
      <c r="R3" s="9" t="s">
        <v>39</v>
      </c>
      <c r="S3" s="9" t="s">
        <v>31</v>
      </c>
      <c r="T3" s="9"/>
      <c r="U3" s="9"/>
      <c r="V3" s="9">
        <v>775805</v>
      </c>
      <c r="W3" s="9" t="s">
        <v>40</v>
      </c>
      <c r="X3" s="9">
        <v>77380</v>
      </c>
      <c r="Y3" s="9" t="s">
        <v>41</v>
      </c>
      <c r="Z3" s="10">
        <v>1.83</v>
      </c>
      <c r="AA3" s="9" t="s">
        <v>42</v>
      </c>
      <c r="AB3" s="10">
        <v>2964.6</v>
      </c>
      <c r="AC3" s="9" t="s">
        <v>42</v>
      </c>
      <c r="AD3" s="11">
        <v>43832</v>
      </c>
      <c r="AE3" s="11">
        <v>43839</v>
      </c>
    </row>
    <row r="4" spans="1:31" x14ac:dyDescent="0.3">
      <c r="A4" s="4" t="s">
        <v>31</v>
      </c>
      <c r="B4" s="5">
        <v>10</v>
      </c>
      <c r="C4" s="5">
        <v>10</v>
      </c>
      <c r="D4" s="5" t="s">
        <v>32</v>
      </c>
      <c r="E4" s="5">
        <v>419605</v>
      </c>
      <c r="F4" s="5" t="s">
        <v>33</v>
      </c>
      <c r="G4" s="5" t="s">
        <v>34</v>
      </c>
      <c r="H4" s="5" t="s">
        <v>35</v>
      </c>
      <c r="I4" s="5">
        <v>5436377</v>
      </c>
      <c r="J4" s="5">
        <v>260</v>
      </c>
      <c r="K4" s="6">
        <v>360</v>
      </c>
      <c r="L4" s="5" t="s">
        <v>36</v>
      </c>
      <c r="M4" s="5">
        <v>504654</v>
      </c>
      <c r="N4" s="5">
        <v>504654</v>
      </c>
      <c r="O4" s="5">
        <v>5010724528204</v>
      </c>
      <c r="P4" s="5" t="s">
        <v>44</v>
      </c>
      <c r="Q4" s="5" t="s">
        <v>38</v>
      </c>
      <c r="R4" s="5" t="s">
        <v>39</v>
      </c>
      <c r="S4" s="5" t="s">
        <v>31</v>
      </c>
      <c r="T4" s="5"/>
      <c r="U4" s="5"/>
      <c r="V4" s="5">
        <v>775805</v>
      </c>
      <c r="W4" s="5" t="s">
        <v>40</v>
      </c>
      <c r="X4" s="5">
        <v>77380</v>
      </c>
      <c r="Y4" s="5" t="s">
        <v>41</v>
      </c>
      <c r="Z4" s="6">
        <v>2.61</v>
      </c>
      <c r="AA4" s="5" t="s">
        <v>42</v>
      </c>
      <c r="AB4" s="6">
        <v>939.6</v>
      </c>
      <c r="AC4" s="5" t="s">
        <v>42</v>
      </c>
      <c r="AD4" s="7">
        <v>43832</v>
      </c>
      <c r="AE4" s="7">
        <v>43839</v>
      </c>
    </row>
    <row r="5" spans="1:31" x14ac:dyDescent="0.3">
      <c r="A5" s="8" t="s">
        <v>31</v>
      </c>
      <c r="B5" s="9">
        <v>10</v>
      </c>
      <c r="C5" s="9">
        <v>10</v>
      </c>
      <c r="D5" s="9" t="s">
        <v>32</v>
      </c>
      <c r="E5" s="9">
        <v>419605</v>
      </c>
      <c r="F5" s="9" t="s">
        <v>33</v>
      </c>
      <c r="G5" s="9" t="s">
        <v>34</v>
      </c>
      <c r="H5" s="9" t="s">
        <v>35</v>
      </c>
      <c r="I5" s="9">
        <v>5436377</v>
      </c>
      <c r="J5" s="9">
        <v>270</v>
      </c>
      <c r="K5" s="10">
        <v>1536</v>
      </c>
      <c r="L5" s="9" t="s">
        <v>36</v>
      </c>
      <c r="M5" s="9">
        <v>502273</v>
      </c>
      <c r="N5" s="9">
        <v>502273</v>
      </c>
      <c r="O5" s="9">
        <v>5010724529560</v>
      </c>
      <c r="P5" s="9" t="s">
        <v>45</v>
      </c>
      <c r="Q5" s="9" t="s">
        <v>38</v>
      </c>
      <c r="R5" s="9" t="s">
        <v>39</v>
      </c>
      <c r="S5" s="9" t="s">
        <v>31</v>
      </c>
      <c r="T5" s="9"/>
      <c r="U5" s="9"/>
      <c r="V5" s="9">
        <v>775805</v>
      </c>
      <c r="W5" s="9" t="s">
        <v>40</v>
      </c>
      <c r="X5" s="9">
        <v>77380</v>
      </c>
      <c r="Y5" s="9" t="s">
        <v>41</v>
      </c>
      <c r="Z5" s="10">
        <v>3.37</v>
      </c>
      <c r="AA5" s="9" t="s">
        <v>42</v>
      </c>
      <c r="AB5" s="10">
        <v>5176.32</v>
      </c>
      <c r="AC5" s="9" t="s">
        <v>42</v>
      </c>
      <c r="AD5" s="11">
        <v>43832</v>
      </c>
      <c r="AE5" s="11">
        <v>43839</v>
      </c>
    </row>
    <row r="6" spans="1:31" x14ac:dyDescent="0.3">
      <c r="A6" s="4" t="s">
        <v>31</v>
      </c>
      <c r="B6" s="5">
        <v>10</v>
      </c>
      <c r="C6" s="5">
        <v>10</v>
      </c>
      <c r="D6" s="5" t="s">
        <v>32</v>
      </c>
      <c r="E6" s="5">
        <v>419605</v>
      </c>
      <c r="F6" s="5" t="s">
        <v>33</v>
      </c>
      <c r="G6" s="5" t="s">
        <v>34</v>
      </c>
      <c r="H6" s="5" t="s">
        <v>35</v>
      </c>
      <c r="I6" s="5">
        <v>5436377</v>
      </c>
      <c r="J6" s="5">
        <v>280</v>
      </c>
      <c r="K6" s="6">
        <v>3840</v>
      </c>
      <c r="L6" s="5" t="s">
        <v>36</v>
      </c>
      <c r="M6" s="5">
        <v>505164</v>
      </c>
      <c r="N6" s="5">
        <v>505164</v>
      </c>
      <c r="O6" s="5">
        <v>5010724529836</v>
      </c>
      <c r="P6" s="5" t="s">
        <v>46</v>
      </c>
      <c r="Q6" s="5" t="s">
        <v>38</v>
      </c>
      <c r="R6" s="5" t="s">
        <v>39</v>
      </c>
      <c r="S6" s="5" t="s">
        <v>31</v>
      </c>
      <c r="T6" s="5"/>
      <c r="U6" s="5"/>
      <c r="V6" s="5">
        <v>775805</v>
      </c>
      <c r="W6" s="5" t="s">
        <v>40</v>
      </c>
      <c r="X6" s="5">
        <v>77380</v>
      </c>
      <c r="Y6" s="5" t="s">
        <v>41</v>
      </c>
      <c r="Z6" s="6">
        <v>3.37</v>
      </c>
      <c r="AA6" s="5" t="s">
        <v>42</v>
      </c>
      <c r="AB6" s="6">
        <v>12940.8</v>
      </c>
      <c r="AC6" s="5" t="s">
        <v>42</v>
      </c>
      <c r="AD6" s="7">
        <v>43832</v>
      </c>
      <c r="AE6" s="7">
        <v>43839</v>
      </c>
    </row>
    <row r="9" spans="1:31" x14ac:dyDescent="0.3">
      <c r="B9" s="12">
        <v>43831</v>
      </c>
      <c r="C9" s="12">
        <v>43862</v>
      </c>
      <c r="D9" s="12">
        <v>43891</v>
      </c>
      <c r="E9" s="12">
        <v>43922</v>
      </c>
      <c r="F9" s="12">
        <v>43952</v>
      </c>
      <c r="G9" s="12">
        <v>43983</v>
      </c>
      <c r="H9" s="12">
        <v>44013</v>
      </c>
      <c r="I9" s="12">
        <v>44044</v>
      </c>
      <c r="J9" s="12">
        <v>44075</v>
      </c>
      <c r="K9" s="12">
        <v>44105</v>
      </c>
      <c r="L9" s="12">
        <v>44136</v>
      </c>
      <c r="M9" s="12">
        <v>44166</v>
      </c>
    </row>
    <row r="10" spans="1:31" x14ac:dyDescent="0.3">
      <c r="A10" s="5">
        <v>5010724527399</v>
      </c>
      <c r="B10">
        <f>SUMIFS($K$2:$K$6,$O$2:$O$6,$A10,$AE$2:$AE$6,B$9)</f>
        <v>0</v>
      </c>
      <c r="C10">
        <f t="shared" ref="C10:M10" si="0">SUMIFS($K$2:$K$6,$O$2:$O$6,$A10,$AE$2:$AE$6,C$9)</f>
        <v>0</v>
      </c>
      <c r="D10">
        <f t="shared" si="0"/>
        <v>0</v>
      </c>
      <c r="E10">
        <f>SUMIFS($K$2:$K$6,$O$2:$O$6,$A10,$AE$2:$AE$6,E$9)</f>
        <v>0</v>
      </c>
      <c r="F10">
        <f t="shared" si="0"/>
        <v>0</v>
      </c>
      <c r="G10">
        <f t="shared" si="0"/>
        <v>0</v>
      </c>
      <c r="H10">
        <f t="shared" si="0"/>
        <v>0</v>
      </c>
      <c r="I10">
        <f t="shared" si="0"/>
        <v>0</v>
      </c>
      <c r="J10">
        <f t="shared" si="0"/>
        <v>0</v>
      </c>
      <c r="K10">
        <f t="shared" si="0"/>
        <v>0</v>
      </c>
      <c r="L10">
        <f t="shared" si="0"/>
        <v>0</v>
      </c>
      <c r="M10">
        <f t="shared" si="0"/>
        <v>0</v>
      </c>
    </row>
    <row r="11" spans="1:31" x14ac:dyDescent="0.3">
      <c r="B11">
        <v>1080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03A5F-A0A9-46EA-AC2F-1EA24C4B0F3A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1D05-6167-45ED-8EFC-00E5D957E867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Majeri, Maximilien</cp:lastModifiedBy>
  <dcterms:created xsi:type="dcterms:W3CDTF">2022-10-13T12:05:45Z</dcterms:created>
  <dcterms:modified xsi:type="dcterms:W3CDTF">2022-10-13T12:32:50Z</dcterms:modified>
</cp:coreProperties>
</file>