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24226"/>
  <mc:AlternateContent xmlns:mc="http://schemas.openxmlformats.org/markup-compatibility/2006">
    <mc:Choice Requires="x15">
      <x15ac:absPath xmlns:x15ac="http://schemas.microsoft.com/office/spreadsheetml/2010/11/ac" url="C:\Users\carpentiert\Desktop\Test\"/>
    </mc:Choice>
  </mc:AlternateContent>
  <xr:revisionPtr revIDLastSave="0" documentId="13_ncr:1_{3391F50B-C7E1-4C15-9DA8-4BF28E83533A}" xr6:coauthVersionLast="47" xr6:coauthVersionMax="47" xr10:uidLastSave="{00000000-0000-0000-0000-000000000000}"/>
  <bookViews>
    <workbookView xWindow="19080" yWindow="2205" windowWidth="20730" windowHeight="11160" firstSheet="2" activeTab="2" xr2:uid="{00000000-000D-0000-FFFF-FFFF00000000}"/>
  </bookViews>
  <sheets>
    <sheet name="PA Audit Ext. ISO900114001 2018" sheetId="5" state="hidden" r:id="rId1"/>
    <sheet name="PA Audits ISO50001 2018" sheetId="6" state="hidden" r:id="rId2"/>
    <sheet name="Listes actions" sheetId="10" r:id="rId3"/>
  </sheets>
  <definedNames>
    <definedName name="_xlnm._FilterDatabase" localSheetId="2" hidden="1">'Listes actions'!$A$1:$P$352</definedName>
    <definedName name="_xlnm._FilterDatabase" localSheetId="0" hidden="1">'PA Audit Ext. ISO900114001 2018'!$A$4:$K$44</definedName>
    <definedName name="_xlnm.Print_Area" localSheetId="1">'PA Audits ISO50001 2018'!$J$1:$P$816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S820" i="6" l="1"/>
  <c r="R820" i="6"/>
  <c r="Q820" i="6"/>
  <c r="S819" i="6"/>
  <c r="R819" i="6"/>
  <c r="Q819" i="6"/>
  <c r="S818" i="6"/>
  <c r="R818" i="6"/>
  <c r="Q818" i="6"/>
  <c r="S817" i="6"/>
  <c r="R817" i="6"/>
  <c r="Q817" i="6"/>
  <c r="S816" i="6"/>
  <c r="R816" i="6"/>
  <c r="Q816" i="6"/>
  <c r="S815" i="6"/>
  <c r="R815" i="6"/>
  <c r="Q815" i="6"/>
  <c r="S814" i="6"/>
  <c r="R814" i="6"/>
  <c r="Q814" i="6"/>
  <c r="S813" i="6"/>
  <c r="R813" i="6"/>
  <c r="Q813" i="6"/>
  <c r="S812" i="6"/>
  <c r="R812" i="6"/>
  <c r="Q812" i="6"/>
  <c r="S811" i="6"/>
  <c r="R811" i="6"/>
  <c r="Q811" i="6"/>
  <c r="S810" i="6"/>
  <c r="R810" i="6"/>
  <c r="Q810" i="6"/>
  <c r="S809" i="6"/>
  <c r="R809" i="6"/>
  <c r="Q809" i="6"/>
  <c r="S808" i="6"/>
  <c r="R808" i="6"/>
  <c r="Q808" i="6"/>
  <c r="S807" i="6"/>
  <c r="R807" i="6"/>
  <c r="Q807" i="6"/>
  <c r="S806" i="6"/>
  <c r="R806" i="6"/>
  <c r="Q806" i="6"/>
  <c r="S805" i="6"/>
  <c r="R805" i="6"/>
  <c r="Q805" i="6"/>
  <c r="S804" i="6"/>
  <c r="R804" i="6"/>
  <c r="Q804" i="6"/>
  <c r="S803" i="6"/>
  <c r="R803" i="6"/>
  <c r="Q803" i="6"/>
  <c r="S802" i="6"/>
  <c r="R802" i="6"/>
  <c r="Q802" i="6"/>
  <c r="S801" i="6"/>
  <c r="R801" i="6"/>
  <c r="Q801" i="6"/>
  <c r="S800" i="6"/>
  <c r="R800" i="6"/>
  <c r="Q800" i="6"/>
  <c r="S799" i="6"/>
  <c r="R799" i="6"/>
  <c r="Q799" i="6"/>
  <c r="S798" i="6"/>
  <c r="R798" i="6"/>
  <c r="Q798" i="6"/>
  <c r="S797" i="6"/>
  <c r="R797" i="6"/>
  <c r="Q797" i="6"/>
  <c r="S796" i="6"/>
  <c r="R796" i="6"/>
  <c r="Q796" i="6"/>
  <c r="S795" i="6"/>
  <c r="R795" i="6"/>
  <c r="Q795" i="6"/>
  <c r="S794" i="6"/>
  <c r="R794" i="6"/>
  <c r="Q794" i="6"/>
  <c r="S793" i="6"/>
  <c r="R793" i="6"/>
  <c r="Q793" i="6"/>
  <c r="S792" i="6"/>
  <c r="R792" i="6"/>
  <c r="Q792" i="6"/>
  <c r="S791" i="6"/>
  <c r="R791" i="6"/>
  <c r="Q791" i="6"/>
  <c r="S790" i="6"/>
  <c r="R790" i="6"/>
  <c r="Q790" i="6"/>
  <c r="S789" i="6"/>
  <c r="R789" i="6"/>
  <c r="Q789" i="6"/>
  <c r="S788" i="6"/>
  <c r="R788" i="6"/>
  <c r="Q788" i="6"/>
  <c r="S787" i="6"/>
  <c r="R787" i="6"/>
  <c r="Q787" i="6"/>
  <c r="S786" i="6"/>
  <c r="R786" i="6"/>
  <c r="Q786" i="6"/>
  <c r="S785" i="6"/>
  <c r="R785" i="6"/>
  <c r="Q785" i="6"/>
  <c r="S784" i="6"/>
  <c r="R784" i="6"/>
  <c r="Q784" i="6"/>
  <c r="S783" i="6"/>
  <c r="R783" i="6"/>
  <c r="Q783" i="6"/>
  <c r="S782" i="6"/>
  <c r="R782" i="6"/>
  <c r="Q782" i="6"/>
  <c r="S781" i="6"/>
  <c r="R781" i="6"/>
  <c r="Q781" i="6"/>
  <c r="S780" i="6"/>
  <c r="R780" i="6"/>
  <c r="Q780" i="6"/>
  <c r="S779" i="6"/>
  <c r="R779" i="6"/>
  <c r="Q779" i="6"/>
  <c r="S778" i="6"/>
  <c r="R778" i="6"/>
  <c r="Q778" i="6"/>
  <c r="S777" i="6"/>
  <c r="R777" i="6"/>
  <c r="Q777" i="6"/>
  <c r="S776" i="6"/>
  <c r="R776" i="6"/>
  <c r="Q776" i="6"/>
  <c r="S775" i="6"/>
  <c r="R775" i="6"/>
  <c r="Q775" i="6"/>
  <c r="S774" i="6"/>
  <c r="R774" i="6"/>
  <c r="Q774" i="6"/>
  <c r="S773" i="6"/>
  <c r="R773" i="6"/>
  <c r="Q773" i="6"/>
  <c r="S772" i="6"/>
  <c r="R772" i="6"/>
  <c r="Q772" i="6"/>
  <c r="S771" i="6"/>
  <c r="R771" i="6"/>
  <c r="Q771" i="6"/>
  <c r="S770" i="6"/>
  <c r="R770" i="6"/>
  <c r="Q770" i="6"/>
  <c r="S769" i="6"/>
  <c r="R769" i="6"/>
  <c r="Q769" i="6"/>
  <c r="S768" i="6"/>
  <c r="R768" i="6"/>
  <c r="Q768" i="6"/>
  <c r="S767" i="6"/>
  <c r="R767" i="6"/>
  <c r="Q767" i="6"/>
  <c r="S766" i="6"/>
  <c r="R766" i="6"/>
  <c r="Q766" i="6"/>
  <c r="S765" i="6"/>
  <c r="R765" i="6"/>
  <c r="Q765" i="6"/>
  <c r="S764" i="6"/>
  <c r="R764" i="6"/>
  <c r="Q764" i="6"/>
  <c r="S763" i="6"/>
  <c r="R763" i="6"/>
  <c r="Q763" i="6"/>
  <c r="S762" i="6"/>
  <c r="R762" i="6"/>
  <c r="Q762" i="6"/>
  <c r="S761" i="6"/>
  <c r="R761" i="6"/>
  <c r="Q761" i="6"/>
  <c r="S760" i="6"/>
  <c r="R760" i="6"/>
  <c r="Q760" i="6"/>
  <c r="S759" i="6"/>
  <c r="R759" i="6"/>
  <c r="Q759" i="6"/>
  <c r="S758" i="6"/>
  <c r="R758" i="6"/>
  <c r="Q758" i="6"/>
  <c r="S757" i="6"/>
  <c r="R757" i="6"/>
  <c r="Q757" i="6"/>
  <c r="S756" i="6"/>
  <c r="R756" i="6"/>
  <c r="Q756" i="6"/>
  <c r="S755" i="6"/>
  <c r="R755" i="6"/>
  <c r="Q755" i="6"/>
  <c r="S754" i="6"/>
  <c r="R754" i="6"/>
  <c r="Q754" i="6"/>
  <c r="S753" i="6"/>
  <c r="R753" i="6"/>
  <c r="Q753" i="6"/>
  <c r="S752" i="6"/>
  <c r="R752" i="6"/>
  <c r="Q752" i="6"/>
  <c r="S751" i="6"/>
  <c r="R751" i="6"/>
  <c r="Q751" i="6"/>
  <c r="S750" i="6"/>
  <c r="R750" i="6"/>
  <c r="Q750" i="6"/>
  <c r="S749" i="6"/>
  <c r="R749" i="6"/>
  <c r="Q749" i="6"/>
  <c r="S748" i="6"/>
  <c r="R748" i="6"/>
  <c r="Q748" i="6"/>
  <c r="S747" i="6"/>
  <c r="R747" i="6"/>
  <c r="Q747" i="6"/>
  <c r="S746" i="6"/>
  <c r="R746" i="6"/>
  <c r="Q746" i="6"/>
  <c r="S745" i="6"/>
  <c r="R745" i="6"/>
  <c r="Q745" i="6"/>
  <c r="S744" i="6"/>
  <c r="R744" i="6"/>
  <c r="Q744" i="6"/>
  <c r="S743" i="6"/>
  <c r="R743" i="6"/>
  <c r="Q743" i="6"/>
  <c r="S742" i="6"/>
  <c r="R742" i="6"/>
  <c r="Q742" i="6"/>
  <c r="S741" i="6"/>
  <c r="R741" i="6"/>
  <c r="Q741" i="6"/>
  <c r="S740" i="6"/>
  <c r="R740" i="6"/>
  <c r="Q740" i="6"/>
  <c r="S739" i="6"/>
  <c r="R739" i="6"/>
  <c r="Q739" i="6"/>
  <c r="S738" i="6"/>
  <c r="R738" i="6"/>
  <c r="Q738" i="6"/>
  <c r="S737" i="6"/>
  <c r="R737" i="6"/>
  <c r="Q737" i="6"/>
  <c r="S736" i="6"/>
  <c r="R736" i="6"/>
  <c r="Q736" i="6"/>
  <c r="S735" i="6"/>
  <c r="R735" i="6"/>
  <c r="Q735" i="6"/>
  <c r="S734" i="6"/>
  <c r="R734" i="6"/>
  <c r="Q734" i="6"/>
  <c r="S733" i="6"/>
  <c r="R733" i="6"/>
  <c r="Q733" i="6"/>
  <c r="S732" i="6"/>
  <c r="R732" i="6"/>
  <c r="Q732" i="6"/>
  <c r="S731" i="6"/>
  <c r="R731" i="6"/>
  <c r="Q731" i="6"/>
  <c r="S730" i="6"/>
  <c r="R730" i="6"/>
  <c r="Q730" i="6"/>
  <c r="S729" i="6"/>
  <c r="R729" i="6"/>
  <c r="Q729" i="6"/>
  <c r="S728" i="6"/>
  <c r="R728" i="6"/>
  <c r="Q728" i="6"/>
  <c r="S727" i="6"/>
  <c r="R727" i="6"/>
  <c r="Q727" i="6"/>
  <c r="S726" i="6"/>
  <c r="R726" i="6"/>
  <c r="Q726" i="6"/>
  <c r="S725" i="6"/>
  <c r="R725" i="6"/>
  <c r="Q725" i="6"/>
  <c r="S724" i="6"/>
  <c r="R724" i="6"/>
  <c r="Q724" i="6"/>
  <c r="S723" i="6"/>
  <c r="R723" i="6"/>
  <c r="Q723" i="6"/>
  <c r="S722" i="6"/>
  <c r="R722" i="6"/>
  <c r="Q722" i="6"/>
  <c r="S721" i="6"/>
  <c r="R721" i="6"/>
  <c r="Q721" i="6"/>
  <c r="S720" i="6"/>
  <c r="R720" i="6"/>
  <c r="Q720" i="6"/>
  <c r="S719" i="6"/>
  <c r="R719" i="6"/>
  <c r="Q719" i="6"/>
  <c r="S718" i="6"/>
  <c r="R718" i="6"/>
  <c r="Q718" i="6"/>
  <c r="S717" i="6"/>
  <c r="R717" i="6"/>
  <c r="Q717" i="6"/>
  <c r="S716" i="6"/>
  <c r="R716" i="6"/>
  <c r="Q716" i="6"/>
  <c r="S715" i="6"/>
  <c r="R715" i="6"/>
  <c r="Q715" i="6"/>
  <c r="S714" i="6"/>
  <c r="R714" i="6"/>
  <c r="Q714" i="6"/>
  <c r="S713" i="6"/>
  <c r="R713" i="6"/>
  <c r="Q713" i="6"/>
  <c r="S712" i="6"/>
  <c r="R712" i="6"/>
  <c r="Q712" i="6"/>
  <c r="S711" i="6"/>
  <c r="R711" i="6"/>
  <c r="Q711" i="6"/>
  <c r="S710" i="6"/>
  <c r="R710" i="6"/>
  <c r="Q710" i="6"/>
  <c r="S709" i="6"/>
  <c r="R709" i="6"/>
  <c r="Q709" i="6"/>
  <c r="S708" i="6"/>
  <c r="R708" i="6"/>
  <c r="Q708" i="6"/>
  <c r="S707" i="6"/>
  <c r="R707" i="6"/>
  <c r="Q707" i="6"/>
  <c r="S706" i="6"/>
  <c r="R706" i="6"/>
  <c r="Q706" i="6"/>
  <c r="S705" i="6"/>
  <c r="R705" i="6"/>
  <c r="Q705" i="6"/>
  <c r="S704" i="6"/>
  <c r="R704" i="6"/>
  <c r="Q704" i="6"/>
  <c r="S703" i="6"/>
  <c r="R703" i="6"/>
  <c r="Q703" i="6"/>
  <c r="S702" i="6"/>
  <c r="R702" i="6"/>
  <c r="Q702" i="6"/>
  <c r="S701" i="6"/>
  <c r="R701" i="6"/>
  <c r="Q701" i="6"/>
  <c r="S700" i="6"/>
  <c r="R700" i="6"/>
  <c r="Q700" i="6"/>
  <c r="S699" i="6"/>
  <c r="R699" i="6"/>
  <c r="Q699" i="6"/>
  <c r="S698" i="6"/>
  <c r="R698" i="6"/>
  <c r="Q698" i="6"/>
  <c r="S697" i="6"/>
  <c r="R697" i="6"/>
  <c r="Q697" i="6"/>
  <c r="S696" i="6"/>
  <c r="R696" i="6"/>
  <c r="Q696" i="6"/>
  <c r="S695" i="6"/>
  <c r="R695" i="6"/>
  <c r="Q695" i="6"/>
  <c r="S694" i="6"/>
  <c r="R694" i="6"/>
  <c r="Q694" i="6"/>
  <c r="S693" i="6"/>
  <c r="R693" i="6"/>
  <c r="Q693" i="6"/>
  <c r="S692" i="6"/>
  <c r="R692" i="6"/>
  <c r="Q692" i="6"/>
  <c r="S691" i="6"/>
  <c r="R691" i="6"/>
  <c r="Q691" i="6"/>
  <c r="S690" i="6"/>
  <c r="R690" i="6"/>
  <c r="Q690" i="6"/>
  <c r="S689" i="6"/>
  <c r="R689" i="6"/>
  <c r="Q689" i="6"/>
  <c r="S688" i="6"/>
  <c r="R688" i="6"/>
  <c r="Q688" i="6"/>
  <c r="S687" i="6"/>
  <c r="R687" i="6"/>
  <c r="Q687" i="6"/>
  <c r="S686" i="6"/>
  <c r="R686" i="6"/>
  <c r="Q686" i="6"/>
  <c r="S685" i="6"/>
  <c r="R685" i="6"/>
  <c r="Q685" i="6"/>
  <c r="S684" i="6"/>
  <c r="R684" i="6"/>
  <c r="Q684" i="6"/>
  <c r="S683" i="6"/>
  <c r="R683" i="6"/>
  <c r="Q683" i="6"/>
  <c r="S682" i="6"/>
  <c r="R682" i="6"/>
  <c r="Q682" i="6"/>
  <c r="S681" i="6"/>
  <c r="R681" i="6"/>
  <c r="Q681" i="6"/>
  <c r="S680" i="6"/>
  <c r="R680" i="6"/>
  <c r="Q680" i="6"/>
  <c r="S679" i="6"/>
  <c r="R679" i="6"/>
  <c r="Q679" i="6"/>
  <c r="S678" i="6"/>
  <c r="R678" i="6"/>
  <c r="Q678" i="6"/>
  <c r="S677" i="6"/>
  <c r="R677" i="6"/>
  <c r="Q677" i="6"/>
  <c r="S676" i="6"/>
  <c r="R676" i="6"/>
  <c r="Q676" i="6"/>
  <c r="S675" i="6"/>
  <c r="R675" i="6"/>
  <c r="Q675" i="6"/>
  <c r="S674" i="6"/>
  <c r="R674" i="6"/>
  <c r="Q674" i="6"/>
  <c r="S673" i="6"/>
  <c r="R673" i="6"/>
  <c r="Q673" i="6"/>
  <c r="S672" i="6"/>
  <c r="R672" i="6"/>
  <c r="Q672" i="6"/>
  <c r="S671" i="6"/>
  <c r="R671" i="6"/>
  <c r="Q671" i="6"/>
  <c r="S670" i="6"/>
  <c r="R670" i="6"/>
  <c r="Q670" i="6"/>
  <c r="S669" i="6"/>
  <c r="R669" i="6"/>
  <c r="Q669" i="6"/>
  <c r="S668" i="6"/>
  <c r="R668" i="6"/>
  <c r="Q668" i="6"/>
  <c r="S667" i="6"/>
  <c r="R667" i="6"/>
  <c r="Q667" i="6"/>
  <c r="S666" i="6"/>
  <c r="R666" i="6"/>
  <c r="Q666" i="6"/>
  <c r="S665" i="6"/>
  <c r="R665" i="6"/>
  <c r="Q665" i="6"/>
  <c r="S664" i="6"/>
  <c r="R664" i="6"/>
  <c r="Q664" i="6"/>
  <c r="S663" i="6"/>
  <c r="R663" i="6"/>
  <c r="Q663" i="6"/>
  <c r="S662" i="6"/>
  <c r="R662" i="6"/>
  <c r="Q662" i="6"/>
  <c r="S661" i="6"/>
  <c r="R661" i="6"/>
  <c r="Q661" i="6"/>
  <c r="S660" i="6"/>
  <c r="R660" i="6"/>
  <c r="Q660" i="6"/>
  <c r="S659" i="6"/>
  <c r="R659" i="6"/>
  <c r="Q659" i="6"/>
  <c r="S658" i="6"/>
  <c r="R658" i="6"/>
  <c r="Q658" i="6"/>
  <c r="S657" i="6"/>
  <c r="R657" i="6"/>
  <c r="Q657" i="6"/>
  <c r="S656" i="6"/>
  <c r="R656" i="6"/>
  <c r="Q656" i="6"/>
  <c r="S655" i="6"/>
  <c r="R655" i="6"/>
  <c r="Q655" i="6"/>
  <c r="S654" i="6"/>
  <c r="R654" i="6"/>
  <c r="Q654" i="6"/>
  <c r="S653" i="6"/>
  <c r="R653" i="6"/>
  <c r="Q653" i="6"/>
  <c r="S652" i="6"/>
  <c r="R652" i="6"/>
  <c r="Q652" i="6"/>
  <c r="S651" i="6"/>
  <c r="R651" i="6"/>
  <c r="Q651" i="6"/>
  <c r="S650" i="6"/>
  <c r="R650" i="6"/>
  <c r="Q650" i="6"/>
  <c r="S649" i="6"/>
  <c r="R649" i="6"/>
  <c r="Q649" i="6"/>
  <c r="S648" i="6"/>
  <c r="R648" i="6"/>
  <c r="Q648" i="6"/>
  <c r="S647" i="6"/>
  <c r="R647" i="6"/>
  <c r="Q647" i="6"/>
  <c r="S646" i="6"/>
  <c r="R646" i="6"/>
  <c r="Q646" i="6"/>
  <c r="S645" i="6"/>
  <c r="R645" i="6"/>
  <c r="Q645" i="6"/>
  <c r="S644" i="6"/>
  <c r="R644" i="6"/>
  <c r="Q644" i="6"/>
  <c r="S643" i="6"/>
  <c r="R643" i="6"/>
  <c r="Q643" i="6"/>
  <c r="S642" i="6"/>
  <c r="R642" i="6"/>
  <c r="Q642" i="6"/>
  <c r="S641" i="6"/>
  <c r="R641" i="6"/>
  <c r="Q641" i="6"/>
  <c r="S640" i="6"/>
  <c r="R640" i="6"/>
  <c r="Q640" i="6"/>
  <c r="S639" i="6"/>
  <c r="R639" i="6"/>
  <c r="Q639" i="6"/>
  <c r="S638" i="6"/>
  <c r="R638" i="6"/>
  <c r="Q638" i="6"/>
  <c r="S637" i="6"/>
  <c r="R637" i="6"/>
  <c r="Q637" i="6"/>
  <c r="S636" i="6"/>
  <c r="R636" i="6"/>
  <c r="Q636" i="6"/>
  <c r="S635" i="6"/>
  <c r="R635" i="6"/>
  <c r="Q635" i="6"/>
  <c r="S634" i="6"/>
  <c r="R634" i="6"/>
  <c r="Q634" i="6"/>
  <c r="S633" i="6"/>
  <c r="R633" i="6"/>
  <c r="Q633" i="6"/>
  <c r="S632" i="6"/>
  <c r="R632" i="6"/>
  <c r="Q632" i="6"/>
  <c r="S631" i="6"/>
  <c r="R631" i="6"/>
  <c r="Q631" i="6"/>
  <c r="S630" i="6"/>
  <c r="R630" i="6"/>
  <c r="Q630" i="6"/>
  <c r="S629" i="6"/>
  <c r="R629" i="6"/>
  <c r="Q629" i="6"/>
  <c r="S628" i="6"/>
  <c r="R628" i="6"/>
  <c r="Q628" i="6"/>
  <c r="S627" i="6"/>
  <c r="R627" i="6"/>
  <c r="Q627" i="6"/>
  <c r="S626" i="6"/>
  <c r="R626" i="6"/>
  <c r="Q626" i="6"/>
  <c r="S625" i="6"/>
  <c r="R625" i="6"/>
  <c r="Q625" i="6"/>
  <c r="S624" i="6"/>
  <c r="R624" i="6"/>
  <c r="Q624" i="6"/>
  <c r="S623" i="6"/>
  <c r="R623" i="6"/>
  <c r="Q623" i="6"/>
  <c r="S622" i="6"/>
  <c r="R622" i="6"/>
  <c r="Q622" i="6"/>
  <c r="S621" i="6"/>
  <c r="R621" i="6"/>
  <c r="Q621" i="6"/>
  <c r="S620" i="6"/>
  <c r="R620" i="6"/>
  <c r="Q620" i="6"/>
  <c r="S619" i="6"/>
  <c r="R619" i="6"/>
  <c r="Q619" i="6"/>
  <c r="S618" i="6"/>
  <c r="R618" i="6"/>
  <c r="Q618" i="6"/>
  <c r="S617" i="6"/>
  <c r="R617" i="6"/>
  <c r="Q617" i="6"/>
  <c r="S616" i="6"/>
  <c r="R616" i="6"/>
  <c r="Q616" i="6"/>
  <c r="S615" i="6"/>
  <c r="R615" i="6"/>
  <c r="Q615" i="6"/>
  <c r="S614" i="6"/>
  <c r="R614" i="6"/>
  <c r="Q614" i="6"/>
  <c r="S613" i="6"/>
  <c r="R613" i="6"/>
  <c r="Q613" i="6"/>
  <c r="S612" i="6"/>
  <c r="R612" i="6"/>
  <c r="Q612" i="6"/>
  <c r="S611" i="6"/>
  <c r="R611" i="6"/>
  <c r="Q611" i="6"/>
  <c r="S610" i="6"/>
  <c r="R610" i="6"/>
  <c r="Q610" i="6"/>
  <c r="S609" i="6"/>
  <c r="R609" i="6"/>
  <c r="Q609" i="6"/>
  <c r="S608" i="6"/>
  <c r="R608" i="6"/>
  <c r="Q608" i="6"/>
  <c r="S607" i="6"/>
  <c r="R607" i="6"/>
  <c r="Q607" i="6"/>
  <c r="S606" i="6"/>
  <c r="R606" i="6"/>
  <c r="Q606" i="6"/>
  <c r="S605" i="6"/>
  <c r="R605" i="6"/>
  <c r="Q605" i="6"/>
  <c r="S604" i="6"/>
  <c r="R604" i="6"/>
  <c r="Q604" i="6"/>
  <c r="S603" i="6"/>
  <c r="R603" i="6"/>
  <c r="Q603" i="6"/>
  <c r="S602" i="6"/>
  <c r="R602" i="6"/>
  <c r="Q602" i="6"/>
  <c r="S601" i="6"/>
  <c r="R601" i="6"/>
  <c r="Q601" i="6"/>
  <c r="S600" i="6"/>
  <c r="R600" i="6"/>
  <c r="Q600" i="6"/>
  <c r="S599" i="6"/>
  <c r="R599" i="6"/>
  <c r="Q599" i="6"/>
  <c r="S598" i="6"/>
  <c r="R598" i="6"/>
  <c r="Q598" i="6"/>
  <c r="S597" i="6"/>
  <c r="R597" i="6"/>
  <c r="Q597" i="6"/>
  <c r="S596" i="6"/>
  <c r="R596" i="6"/>
  <c r="Q596" i="6"/>
  <c r="S595" i="6"/>
  <c r="R595" i="6"/>
  <c r="Q595" i="6"/>
  <c r="S594" i="6"/>
  <c r="R594" i="6"/>
  <c r="Q594" i="6"/>
  <c r="S593" i="6"/>
  <c r="R593" i="6"/>
  <c r="Q593" i="6"/>
  <c r="S592" i="6"/>
  <c r="R592" i="6"/>
  <c r="Q592" i="6"/>
  <c r="S591" i="6"/>
  <c r="R591" i="6"/>
  <c r="Q591" i="6"/>
  <c r="S590" i="6"/>
  <c r="R590" i="6"/>
  <c r="Q590" i="6"/>
  <c r="S589" i="6"/>
  <c r="R589" i="6"/>
  <c r="Q589" i="6"/>
  <c r="S588" i="6"/>
  <c r="R588" i="6"/>
  <c r="Q588" i="6"/>
  <c r="S587" i="6"/>
  <c r="R587" i="6"/>
  <c r="Q587" i="6"/>
  <c r="S586" i="6"/>
  <c r="R586" i="6"/>
  <c r="Q586" i="6"/>
  <c r="S585" i="6"/>
  <c r="R585" i="6"/>
  <c r="Q585" i="6"/>
  <c r="S584" i="6"/>
  <c r="R584" i="6"/>
  <c r="Q584" i="6"/>
  <c r="S583" i="6"/>
  <c r="R583" i="6"/>
  <c r="Q583" i="6"/>
  <c r="S582" i="6"/>
  <c r="R582" i="6"/>
  <c r="Q582" i="6"/>
  <c r="S581" i="6"/>
  <c r="R581" i="6"/>
  <c r="Q581" i="6"/>
  <c r="S580" i="6"/>
  <c r="R580" i="6"/>
  <c r="Q580" i="6"/>
  <c r="S579" i="6"/>
  <c r="R579" i="6"/>
  <c r="Q579" i="6"/>
  <c r="S578" i="6"/>
  <c r="R578" i="6"/>
  <c r="Q578" i="6"/>
  <c r="S577" i="6"/>
  <c r="R577" i="6"/>
  <c r="Q577" i="6"/>
  <c r="S576" i="6"/>
  <c r="R576" i="6"/>
  <c r="Q576" i="6"/>
  <c r="S575" i="6"/>
  <c r="R575" i="6"/>
  <c r="Q575" i="6"/>
  <c r="S574" i="6"/>
  <c r="R574" i="6"/>
  <c r="Q574" i="6"/>
  <c r="S573" i="6"/>
  <c r="R573" i="6"/>
  <c r="Q573" i="6"/>
  <c r="S572" i="6"/>
  <c r="R572" i="6"/>
  <c r="Q572" i="6"/>
  <c r="S571" i="6"/>
  <c r="R571" i="6"/>
  <c r="Q571" i="6"/>
  <c r="S570" i="6"/>
  <c r="R570" i="6"/>
  <c r="Q570" i="6"/>
  <c r="S569" i="6"/>
  <c r="R569" i="6"/>
  <c r="Q569" i="6"/>
  <c r="S568" i="6"/>
  <c r="R568" i="6"/>
  <c r="Q568" i="6"/>
  <c r="S567" i="6"/>
  <c r="R567" i="6"/>
  <c r="Q567" i="6"/>
  <c r="S566" i="6"/>
  <c r="R566" i="6"/>
  <c r="Q566" i="6"/>
  <c r="S565" i="6"/>
  <c r="R565" i="6"/>
  <c r="Q565" i="6"/>
  <c r="S564" i="6"/>
  <c r="R564" i="6"/>
  <c r="Q564" i="6"/>
  <c r="S563" i="6"/>
  <c r="R563" i="6"/>
  <c r="Q563" i="6"/>
  <c r="S562" i="6"/>
  <c r="R562" i="6"/>
  <c r="Q562" i="6"/>
  <c r="S561" i="6"/>
  <c r="R561" i="6"/>
  <c r="Q561" i="6"/>
  <c r="S560" i="6"/>
  <c r="R560" i="6"/>
  <c r="Q560" i="6"/>
  <c r="S559" i="6"/>
  <c r="R559" i="6"/>
  <c r="Q559" i="6"/>
  <c r="S558" i="6"/>
  <c r="R558" i="6"/>
  <c r="Q558" i="6"/>
  <c r="S557" i="6"/>
  <c r="R557" i="6"/>
  <c r="Q557" i="6"/>
  <c r="S556" i="6"/>
  <c r="R556" i="6"/>
  <c r="Q556" i="6"/>
  <c r="S555" i="6"/>
  <c r="R555" i="6"/>
  <c r="Q555" i="6"/>
  <c r="S554" i="6"/>
  <c r="R554" i="6"/>
  <c r="Q554" i="6"/>
  <c r="S553" i="6"/>
  <c r="R553" i="6"/>
  <c r="Q553" i="6"/>
  <c r="S552" i="6"/>
  <c r="R552" i="6"/>
  <c r="Q552" i="6"/>
  <c r="S551" i="6"/>
  <c r="R551" i="6"/>
  <c r="Q551" i="6"/>
  <c r="S550" i="6"/>
  <c r="R550" i="6"/>
  <c r="Q550" i="6"/>
  <c r="S549" i="6"/>
  <c r="R549" i="6"/>
  <c r="Q549" i="6"/>
  <c r="S548" i="6"/>
  <c r="R548" i="6"/>
  <c r="Q548" i="6"/>
  <c r="S547" i="6"/>
  <c r="R547" i="6"/>
  <c r="Q547" i="6"/>
  <c r="S546" i="6"/>
  <c r="R546" i="6"/>
  <c r="Q546" i="6"/>
  <c r="S545" i="6"/>
  <c r="R545" i="6"/>
  <c r="Q545" i="6"/>
  <c r="S544" i="6"/>
  <c r="R544" i="6"/>
  <c r="Q544" i="6"/>
  <c r="S543" i="6"/>
  <c r="R543" i="6"/>
  <c r="Q543" i="6"/>
  <c r="S542" i="6"/>
  <c r="R542" i="6"/>
  <c r="Q542" i="6"/>
  <c r="S541" i="6"/>
  <c r="R541" i="6"/>
  <c r="Q541" i="6"/>
  <c r="S540" i="6"/>
  <c r="R540" i="6"/>
  <c r="Q540" i="6"/>
  <c r="S539" i="6"/>
  <c r="R539" i="6"/>
  <c r="Q539" i="6"/>
  <c r="S538" i="6"/>
  <c r="R538" i="6"/>
  <c r="Q538" i="6"/>
  <c r="S537" i="6"/>
  <c r="R537" i="6"/>
  <c r="Q537" i="6"/>
  <c r="S536" i="6"/>
  <c r="R536" i="6"/>
  <c r="Q536" i="6"/>
  <c r="S535" i="6"/>
  <c r="R535" i="6"/>
  <c r="Q535" i="6"/>
  <c r="S534" i="6"/>
  <c r="R534" i="6"/>
  <c r="Q534" i="6"/>
  <c r="S533" i="6"/>
  <c r="R533" i="6"/>
  <c r="Q533" i="6"/>
  <c r="S532" i="6"/>
  <c r="R532" i="6"/>
  <c r="Q532" i="6"/>
  <c r="S531" i="6"/>
  <c r="R531" i="6"/>
  <c r="Q531" i="6"/>
  <c r="S530" i="6"/>
  <c r="R530" i="6"/>
  <c r="Q530" i="6"/>
  <c r="S529" i="6"/>
  <c r="R529" i="6"/>
  <c r="Q529" i="6"/>
  <c r="S528" i="6"/>
  <c r="R528" i="6"/>
  <c r="Q528" i="6"/>
  <c r="S527" i="6"/>
  <c r="R527" i="6"/>
  <c r="Q527" i="6"/>
  <c r="S526" i="6"/>
  <c r="R526" i="6"/>
  <c r="Q526" i="6"/>
  <c r="S525" i="6"/>
  <c r="R525" i="6"/>
  <c r="Q525" i="6"/>
  <c r="S524" i="6"/>
  <c r="R524" i="6"/>
  <c r="Q524" i="6"/>
  <c r="S523" i="6"/>
  <c r="R523" i="6"/>
  <c r="Q523" i="6"/>
  <c r="S522" i="6"/>
  <c r="R522" i="6"/>
  <c r="Q522" i="6"/>
  <c r="S521" i="6"/>
  <c r="R521" i="6"/>
  <c r="Q521" i="6"/>
  <c r="S520" i="6"/>
  <c r="R520" i="6"/>
  <c r="Q520" i="6"/>
  <c r="S519" i="6"/>
  <c r="R519" i="6"/>
  <c r="Q519" i="6"/>
  <c r="S518" i="6"/>
  <c r="R518" i="6"/>
  <c r="Q518" i="6"/>
  <c r="S517" i="6"/>
  <c r="R517" i="6"/>
  <c r="Q517" i="6"/>
  <c r="S516" i="6"/>
  <c r="R516" i="6"/>
  <c r="Q516" i="6"/>
  <c r="S515" i="6"/>
  <c r="R515" i="6"/>
  <c r="Q515" i="6"/>
  <c r="S514" i="6"/>
  <c r="R514" i="6"/>
  <c r="Q514" i="6"/>
  <c r="S513" i="6"/>
  <c r="R513" i="6"/>
  <c r="Q513" i="6"/>
  <c r="S512" i="6"/>
  <c r="R512" i="6"/>
  <c r="Q512" i="6"/>
  <c r="S511" i="6"/>
  <c r="R511" i="6"/>
  <c r="Q511" i="6"/>
  <c r="S510" i="6"/>
  <c r="R510" i="6"/>
  <c r="Q510" i="6"/>
  <c r="S509" i="6"/>
  <c r="R509" i="6"/>
  <c r="Q509" i="6"/>
  <c r="S508" i="6"/>
  <c r="R508" i="6"/>
  <c r="Q508" i="6"/>
  <c r="S507" i="6"/>
  <c r="R507" i="6"/>
  <c r="Q507" i="6"/>
  <c r="S506" i="6"/>
  <c r="R506" i="6"/>
  <c r="Q506" i="6"/>
  <c r="S505" i="6"/>
  <c r="R505" i="6"/>
  <c r="Q505" i="6"/>
  <c r="S504" i="6"/>
  <c r="R504" i="6"/>
  <c r="Q504" i="6"/>
  <c r="S503" i="6"/>
  <c r="R503" i="6"/>
  <c r="Q503" i="6"/>
  <c r="S502" i="6"/>
  <c r="R502" i="6"/>
  <c r="Q502" i="6"/>
  <c r="S501" i="6"/>
  <c r="R501" i="6"/>
  <c r="Q501" i="6"/>
  <c r="S500" i="6"/>
  <c r="R500" i="6"/>
  <c r="Q500" i="6"/>
  <c r="S499" i="6"/>
  <c r="R499" i="6"/>
  <c r="Q499" i="6"/>
  <c r="S498" i="6"/>
  <c r="R498" i="6"/>
  <c r="Q498" i="6"/>
  <c r="S497" i="6"/>
  <c r="R497" i="6"/>
  <c r="Q497" i="6"/>
  <c r="S496" i="6"/>
  <c r="R496" i="6"/>
  <c r="Q496" i="6"/>
  <c r="S495" i="6"/>
  <c r="R495" i="6"/>
  <c r="Q495" i="6"/>
  <c r="S494" i="6"/>
  <c r="R494" i="6"/>
  <c r="Q494" i="6"/>
  <c r="S493" i="6"/>
  <c r="R493" i="6"/>
  <c r="Q493" i="6"/>
  <c r="S492" i="6"/>
  <c r="R492" i="6"/>
  <c r="Q492" i="6"/>
  <c r="S491" i="6"/>
  <c r="R491" i="6"/>
  <c r="Q491" i="6"/>
  <c r="S490" i="6"/>
  <c r="R490" i="6"/>
  <c r="Q490" i="6"/>
  <c r="S489" i="6"/>
  <c r="R489" i="6"/>
  <c r="Q489" i="6"/>
  <c r="S488" i="6"/>
  <c r="R488" i="6"/>
  <c r="Q488" i="6"/>
  <c r="S487" i="6"/>
  <c r="R487" i="6"/>
  <c r="Q487" i="6"/>
  <c r="S486" i="6"/>
  <c r="R486" i="6"/>
  <c r="Q486" i="6"/>
  <c r="S485" i="6"/>
  <c r="R485" i="6"/>
  <c r="Q485" i="6"/>
  <c r="S484" i="6"/>
  <c r="R484" i="6"/>
  <c r="Q484" i="6"/>
  <c r="S483" i="6"/>
  <c r="R483" i="6"/>
  <c r="Q483" i="6"/>
  <c r="S482" i="6"/>
  <c r="R482" i="6"/>
  <c r="Q482" i="6"/>
  <c r="S481" i="6"/>
  <c r="R481" i="6"/>
  <c r="Q481" i="6"/>
  <c r="S480" i="6"/>
  <c r="R480" i="6"/>
  <c r="Q480" i="6"/>
  <c r="S479" i="6"/>
  <c r="R479" i="6"/>
  <c r="Q479" i="6"/>
  <c r="S478" i="6"/>
  <c r="R478" i="6"/>
  <c r="Q478" i="6"/>
  <c r="S477" i="6"/>
  <c r="R477" i="6"/>
  <c r="Q477" i="6"/>
  <c r="S476" i="6"/>
  <c r="R476" i="6"/>
  <c r="Q476" i="6"/>
  <c r="S475" i="6"/>
  <c r="R475" i="6"/>
  <c r="Q475" i="6"/>
  <c r="S474" i="6"/>
  <c r="R474" i="6"/>
  <c r="Q474" i="6"/>
  <c r="S473" i="6"/>
  <c r="R473" i="6"/>
  <c r="Q473" i="6"/>
  <c r="S472" i="6"/>
  <c r="R472" i="6"/>
  <c r="Q472" i="6"/>
  <c r="S471" i="6"/>
  <c r="R471" i="6"/>
  <c r="Q471" i="6"/>
  <c r="S470" i="6"/>
  <c r="R470" i="6"/>
  <c r="Q470" i="6"/>
  <c r="S469" i="6"/>
  <c r="R469" i="6"/>
  <c r="Q469" i="6"/>
  <c r="S468" i="6"/>
  <c r="R468" i="6"/>
  <c r="Q468" i="6"/>
  <c r="S467" i="6"/>
  <c r="R467" i="6"/>
  <c r="Q467" i="6"/>
  <c r="S466" i="6"/>
  <c r="R466" i="6"/>
  <c r="Q466" i="6"/>
  <c r="S465" i="6"/>
  <c r="R465" i="6"/>
  <c r="Q465" i="6"/>
  <c r="S464" i="6"/>
  <c r="R464" i="6"/>
  <c r="Q464" i="6"/>
  <c r="S463" i="6"/>
  <c r="R463" i="6"/>
  <c r="Q463" i="6"/>
  <c r="S462" i="6"/>
  <c r="R462" i="6"/>
  <c r="Q462" i="6"/>
  <c r="S461" i="6"/>
  <c r="R461" i="6"/>
  <c r="Q461" i="6"/>
  <c r="S460" i="6"/>
  <c r="R460" i="6"/>
  <c r="Q460" i="6"/>
  <c r="S459" i="6"/>
  <c r="R459" i="6"/>
  <c r="Q459" i="6"/>
  <c r="S458" i="6"/>
  <c r="R458" i="6"/>
  <c r="Q458" i="6"/>
  <c r="S457" i="6"/>
  <c r="R457" i="6"/>
  <c r="Q457" i="6"/>
  <c r="S456" i="6"/>
  <c r="R456" i="6"/>
  <c r="Q456" i="6"/>
  <c r="S455" i="6"/>
  <c r="R455" i="6"/>
  <c r="Q455" i="6"/>
  <c r="S454" i="6"/>
  <c r="R454" i="6"/>
  <c r="Q454" i="6"/>
  <c r="S453" i="6"/>
  <c r="R453" i="6"/>
  <c r="Q453" i="6"/>
  <c r="S452" i="6"/>
  <c r="R452" i="6"/>
  <c r="Q452" i="6"/>
  <c r="S451" i="6"/>
  <c r="R451" i="6"/>
  <c r="Q451" i="6"/>
  <c r="S450" i="6"/>
  <c r="R450" i="6"/>
  <c r="Q450" i="6"/>
  <c r="S449" i="6"/>
  <c r="R449" i="6"/>
  <c r="Q449" i="6"/>
  <c r="S448" i="6"/>
  <c r="R448" i="6"/>
  <c r="Q448" i="6"/>
  <c r="S447" i="6"/>
  <c r="R447" i="6"/>
  <c r="Q447" i="6"/>
  <c r="S446" i="6"/>
  <c r="R446" i="6"/>
  <c r="Q446" i="6"/>
  <c r="S445" i="6"/>
  <c r="R445" i="6"/>
  <c r="Q445" i="6"/>
  <c r="S444" i="6"/>
  <c r="R444" i="6"/>
  <c r="Q444" i="6"/>
  <c r="S443" i="6"/>
  <c r="R443" i="6"/>
  <c r="Q443" i="6"/>
  <c r="S442" i="6"/>
  <c r="R442" i="6"/>
  <c r="Q442" i="6"/>
  <c r="S441" i="6"/>
  <c r="R441" i="6"/>
  <c r="Q441" i="6"/>
  <c r="S440" i="6"/>
  <c r="R440" i="6"/>
  <c r="Q440" i="6"/>
  <c r="S439" i="6"/>
  <c r="R439" i="6"/>
  <c r="Q439" i="6"/>
  <c r="S438" i="6"/>
  <c r="R438" i="6"/>
  <c r="Q438" i="6"/>
  <c r="S437" i="6"/>
  <c r="R437" i="6"/>
  <c r="Q437" i="6"/>
  <c r="S436" i="6"/>
  <c r="R436" i="6"/>
  <c r="Q436" i="6"/>
  <c r="S435" i="6"/>
  <c r="R435" i="6"/>
  <c r="Q435" i="6"/>
  <c r="S434" i="6"/>
  <c r="R434" i="6"/>
  <c r="Q434" i="6"/>
  <c r="S433" i="6"/>
  <c r="R433" i="6"/>
  <c r="Q433" i="6"/>
  <c r="S432" i="6"/>
  <c r="R432" i="6"/>
  <c r="Q432" i="6"/>
  <c r="S431" i="6"/>
  <c r="R431" i="6"/>
  <c r="Q431" i="6"/>
  <c r="S430" i="6"/>
  <c r="R430" i="6"/>
  <c r="Q430" i="6"/>
  <c r="S429" i="6"/>
  <c r="R429" i="6"/>
  <c r="Q429" i="6"/>
  <c r="S428" i="6"/>
  <c r="R428" i="6"/>
  <c r="Q428" i="6"/>
  <c r="S427" i="6"/>
  <c r="R427" i="6"/>
  <c r="Q427" i="6"/>
  <c r="S426" i="6"/>
  <c r="R426" i="6"/>
  <c r="Q426" i="6"/>
  <c r="S425" i="6"/>
  <c r="R425" i="6"/>
  <c r="Q425" i="6"/>
  <c r="S424" i="6"/>
  <c r="R424" i="6"/>
  <c r="Q424" i="6"/>
  <c r="S423" i="6"/>
  <c r="R423" i="6"/>
  <c r="Q423" i="6"/>
  <c r="S422" i="6"/>
  <c r="R422" i="6"/>
  <c r="Q422" i="6"/>
  <c r="S421" i="6"/>
  <c r="R421" i="6"/>
  <c r="Q421" i="6"/>
  <c r="S420" i="6"/>
  <c r="R420" i="6"/>
  <c r="Q420" i="6"/>
  <c r="S419" i="6"/>
  <c r="R419" i="6"/>
  <c r="Q419" i="6"/>
  <c r="S418" i="6"/>
  <c r="R418" i="6"/>
  <c r="Q418" i="6"/>
  <c r="S417" i="6"/>
  <c r="R417" i="6"/>
  <c r="Q417" i="6"/>
  <c r="S416" i="6"/>
  <c r="R416" i="6"/>
  <c r="Q416" i="6"/>
  <c r="S415" i="6"/>
  <c r="R415" i="6"/>
  <c r="Q415" i="6"/>
  <c r="S414" i="6"/>
  <c r="R414" i="6"/>
  <c r="Q414" i="6"/>
  <c r="S413" i="6"/>
  <c r="R413" i="6"/>
  <c r="Q413" i="6"/>
  <c r="S412" i="6"/>
  <c r="R412" i="6"/>
  <c r="Q412" i="6"/>
  <c r="S411" i="6"/>
  <c r="R411" i="6"/>
  <c r="Q411" i="6"/>
  <c r="S410" i="6"/>
  <c r="R410" i="6"/>
  <c r="Q410" i="6"/>
  <c r="S409" i="6"/>
  <c r="R409" i="6"/>
  <c r="Q409" i="6"/>
  <c r="S408" i="6"/>
  <c r="R408" i="6"/>
  <c r="Q408" i="6"/>
  <c r="S407" i="6"/>
  <c r="R407" i="6"/>
  <c r="Q407" i="6"/>
  <c r="S406" i="6"/>
  <c r="R406" i="6"/>
  <c r="Q406" i="6"/>
  <c r="S405" i="6"/>
  <c r="R405" i="6"/>
  <c r="Q405" i="6"/>
  <c r="S404" i="6"/>
  <c r="R404" i="6"/>
  <c r="Q404" i="6"/>
  <c r="S403" i="6"/>
  <c r="R403" i="6"/>
  <c r="Q403" i="6"/>
  <c r="S402" i="6"/>
  <c r="R402" i="6"/>
  <c r="Q402" i="6"/>
  <c r="S401" i="6"/>
  <c r="R401" i="6"/>
  <c r="Q401" i="6"/>
  <c r="S400" i="6"/>
  <c r="R400" i="6"/>
  <c r="Q400" i="6"/>
  <c r="S399" i="6"/>
  <c r="R399" i="6"/>
  <c r="Q399" i="6"/>
  <c r="S398" i="6"/>
  <c r="R398" i="6"/>
  <c r="Q398" i="6"/>
  <c r="S397" i="6"/>
  <c r="R397" i="6"/>
  <c r="Q397" i="6"/>
  <c r="S396" i="6"/>
  <c r="R396" i="6"/>
  <c r="Q396" i="6"/>
  <c r="S395" i="6"/>
  <c r="R395" i="6"/>
  <c r="Q395" i="6"/>
  <c r="S394" i="6"/>
  <c r="R394" i="6"/>
  <c r="Q394" i="6"/>
  <c r="S393" i="6"/>
  <c r="R393" i="6"/>
  <c r="Q393" i="6"/>
  <c r="S392" i="6"/>
  <c r="R392" i="6"/>
  <c r="Q392" i="6"/>
  <c r="S391" i="6"/>
  <c r="R391" i="6"/>
  <c r="Q391" i="6"/>
  <c r="S390" i="6"/>
  <c r="R390" i="6"/>
  <c r="Q390" i="6"/>
  <c r="S389" i="6"/>
  <c r="R389" i="6"/>
  <c r="Q389" i="6"/>
  <c r="S388" i="6"/>
  <c r="R388" i="6"/>
  <c r="Q388" i="6"/>
  <c r="S387" i="6"/>
  <c r="R387" i="6"/>
  <c r="Q387" i="6"/>
  <c r="S386" i="6"/>
  <c r="R386" i="6"/>
  <c r="Q386" i="6"/>
  <c r="S385" i="6"/>
  <c r="R385" i="6"/>
  <c r="Q385" i="6"/>
  <c r="S384" i="6"/>
  <c r="R384" i="6"/>
  <c r="Q384" i="6"/>
  <c r="S383" i="6"/>
  <c r="R383" i="6"/>
  <c r="Q383" i="6"/>
  <c r="S382" i="6"/>
  <c r="R382" i="6"/>
  <c r="Q382" i="6"/>
  <c r="S381" i="6"/>
  <c r="R381" i="6"/>
  <c r="Q381" i="6"/>
  <c r="S380" i="6"/>
  <c r="R380" i="6"/>
  <c r="Q380" i="6"/>
  <c r="S379" i="6"/>
  <c r="R379" i="6"/>
  <c r="Q379" i="6"/>
  <c r="S378" i="6"/>
  <c r="R378" i="6"/>
  <c r="Q378" i="6"/>
  <c r="S377" i="6"/>
  <c r="R377" i="6"/>
  <c r="Q377" i="6"/>
  <c r="S376" i="6"/>
  <c r="R376" i="6"/>
  <c r="Q376" i="6"/>
  <c r="S375" i="6"/>
  <c r="R375" i="6"/>
  <c r="Q375" i="6"/>
  <c r="S374" i="6"/>
  <c r="R374" i="6"/>
  <c r="Q374" i="6"/>
  <c r="S373" i="6"/>
  <c r="R373" i="6"/>
  <c r="Q373" i="6"/>
  <c r="S372" i="6"/>
  <c r="R372" i="6"/>
  <c r="Q372" i="6"/>
  <c r="S371" i="6"/>
  <c r="R371" i="6"/>
  <c r="Q371" i="6"/>
  <c r="S370" i="6"/>
  <c r="R370" i="6"/>
  <c r="Q370" i="6"/>
  <c r="S369" i="6"/>
  <c r="R369" i="6"/>
  <c r="Q369" i="6"/>
  <c r="S368" i="6"/>
  <c r="R368" i="6"/>
  <c r="Q368" i="6"/>
  <c r="S367" i="6"/>
  <c r="R367" i="6"/>
  <c r="Q367" i="6"/>
  <c r="S366" i="6"/>
  <c r="R366" i="6"/>
  <c r="Q366" i="6"/>
  <c r="S365" i="6"/>
  <c r="R365" i="6"/>
  <c r="Q365" i="6"/>
  <c r="S364" i="6"/>
  <c r="R364" i="6"/>
  <c r="Q364" i="6"/>
  <c r="S363" i="6"/>
  <c r="R363" i="6"/>
  <c r="Q363" i="6"/>
  <c r="S362" i="6"/>
  <c r="R362" i="6"/>
  <c r="Q362" i="6"/>
  <c r="S361" i="6"/>
  <c r="R361" i="6"/>
  <c r="Q361" i="6"/>
  <c r="S360" i="6"/>
  <c r="R360" i="6"/>
  <c r="Q360" i="6"/>
  <c r="S359" i="6"/>
  <c r="R359" i="6"/>
  <c r="Q359" i="6"/>
  <c r="S358" i="6"/>
  <c r="R358" i="6"/>
  <c r="Q358" i="6"/>
  <c r="S357" i="6"/>
  <c r="R357" i="6"/>
  <c r="Q357" i="6"/>
  <c r="S356" i="6"/>
  <c r="R356" i="6"/>
  <c r="Q356" i="6"/>
  <c r="S355" i="6"/>
  <c r="R355" i="6"/>
  <c r="Q355" i="6"/>
  <c r="S354" i="6"/>
  <c r="R354" i="6"/>
  <c r="Q354" i="6"/>
  <c r="S353" i="6"/>
  <c r="R353" i="6"/>
  <c r="Q353" i="6"/>
  <c r="S352" i="6"/>
  <c r="R352" i="6"/>
  <c r="Q352" i="6"/>
  <c r="S351" i="6"/>
  <c r="R351" i="6"/>
  <c r="Q351" i="6"/>
  <c r="S350" i="6"/>
  <c r="R350" i="6"/>
  <c r="Q350" i="6"/>
  <c r="S349" i="6"/>
  <c r="R349" i="6"/>
  <c r="Q349" i="6"/>
  <c r="S348" i="6"/>
  <c r="R348" i="6"/>
  <c r="Q348" i="6"/>
  <c r="S347" i="6"/>
  <c r="R347" i="6"/>
  <c r="Q347" i="6"/>
  <c r="S346" i="6"/>
  <c r="R346" i="6"/>
  <c r="Q346" i="6"/>
  <c r="S345" i="6"/>
  <c r="R345" i="6"/>
  <c r="Q345" i="6"/>
  <c r="S344" i="6"/>
  <c r="R344" i="6"/>
  <c r="Q344" i="6"/>
  <c r="S343" i="6"/>
  <c r="R343" i="6"/>
  <c r="Q343" i="6"/>
  <c r="S342" i="6"/>
  <c r="R342" i="6"/>
  <c r="Q342" i="6"/>
  <c r="S341" i="6"/>
  <c r="R341" i="6"/>
  <c r="Q341" i="6"/>
  <c r="S340" i="6"/>
  <c r="R340" i="6"/>
  <c r="Q340" i="6"/>
  <c r="S339" i="6"/>
  <c r="R339" i="6"/>
  <c r="Q339" i="6"/>
  <c r="S338" i="6"/>
  <c r="R338" i="6"/>
  <c r="Q338" i="6"/>
  <c r="S337" i="6"/>
  <c r="R337" i="6"/>
  <c r="Q337" i="6"/>
  <c r="S336" i="6"/>
  <c r="R336" i="6"/>
  <c r="Q336" i="6"/>
  <c r="S335" i="6"/>
  <c r="R335" i="6"/>
  <c r="Q335" i="6"/>
  <c r="S334" i="6"/>
  <c r="R334" i="6"/>
  <c r="Q334" i="6"/>
  <c r="S333" i="6"/>
  <c r="R333" i="6"/>
  <c r="Q333" i="6"/>
  <c r="S332" i="6"/>
  <c r="R332" i="6"/>
  <c r="Q332" i="6"/>
  <c r="S331" i="6"/>
  <c r="R331" i="6"/>
  <c r="Q331" i="6"/>
  <c r="S330" i="6"/>
  <c r="R330" i="6"/>
  <c r="Q330" i="6"/>
  <c r="S329" i="6"/>
  <c r="R329" i="6"/>
  <c r="Q329" i="6"/>
  <c r="S328" i="6"/>
  <c r="R328" i="6"/>
  <c r="Q328" i="6"/>
  <c r="S327" i="6"/>
  <c r="R327" i="6"/>
  <c r="Q327" i="6"/>
  <c r="S326" i="6"/>
  <c r="R326" i="6"/>
  <c r="Q326" i="6"/>
  <c r="S325" i="6"/>
  <c r="R325" i="6"/>
  <c r="Q325" i="6"/>
  <c r="S324" i="6"/>
  <c r="R324" i="6"/>
  <c r="Q324" i="6"/>
  <c r="S323" i="6"/>
  <c r="R323" i="6"/>
  <c r="Q323" i="6"/>
  <c r="S322" i="6"/>
  <c r="R322" i="6"/>
  <c r="Q322" i="6"/>
  <c r="S321" i="6"/>
  <c r="R321" i="6"/>
  <c r="Q321" i="6"/>
  <c r="S320" i="6"/>
  <c r="R320" i="6"/>
  <c r="Q320" i="6"/>
  <c r="S319" i="6"/>
  <c r="R319" i="6"/>
  <c r="Q319" i="6"/>
  <c r="S318" i="6"/>
  <c r="R318" i="6"/>
  <c r="Q318" i="6"/>
  <c r="S317" i="6"/>
  <c r="R317" i="6"/>
  <c r="Q317" i="6"/>
  <c r="S316" i="6"/>
  <c r="R316" i="6"/>
  <c r="Q316" i="6"/>
  <c r="S315" i="6"/>
  <c r="R315" i="6"/>
  <c r="Q315" i="6"/>
  <c r="S314" i="6"/>
  <c r="R314" i="6"/>
  <c r="Q314" i="6"/>
  <c r="S313" i="6"/>
  <c r="R313" i="6"/>
  <c r="Q313" i="6"/>
  <c r="S312" i="6"/>
  <c r="R312" i="6"/>
  <c r="Q312" i="6"/>
  <c r="S311" i="6"/>
  <c r="R311" i="6"/>
  <c r="Q311" i="6"/>
  <c r="S310" i="6"/>
  <c r="R310" i="6"/>
  <c r="Q310" i="6"/>
  <c r="S309" i="6"/>
  <c r="R309" i="6"/>
  <c r="Q309" i="6"/>
  <c r="S308" i="6"/>
  <c r="R308" i="6"/>
  <c r="Q308" i="6"/>
  <c r="S307" i="6"/>
  <c r="R307" i="6"/>
  <c r="Q307" i="6"/>
  <c r="S306" i="6"/>
  <c r="R306" i="6"/>
  <c r="Q306" i="6"/>
  <c r="S305" i="6"/>
  <c r="R305" i="6"/>
  <c r="Q305" i="6"/>
  <c r="S304" i="6"/>
  <c r="R304" i="6"/>
  <c r="Q304" i="6"/>
  <c r="S303" i="6"/>
  <c r="R303" i="6"/>
  <c r="Q303" i="6"/>
  <c r="S302" i="6"/>
  <c r="R302" i="6"/>
  <c r="Q302" i="6"/>
  <c r="S301" i="6"/>
  <c r="R301" i="6"/>
  <c r="Q301" i="6"/>
  <c r="S300" i="6"/>
  <c r="R300" i="6"/>
  <c r="Q300" i="6"/>
  <c r="S299" i="6"/>
  <c r="R299" i="6"/>
  <c r="Q299" i="6"/>
  <c r="S298" i="6"/>
  <c r="R298" i="6"/>
  <c r="Q298" i="6"/>
  <c r="S297" i="6"/>
  <c r="R297" i="6"/>
  <c r="Q297" i="6"/>
  <c r="S296" i="6"/>
  <c r="R296" i="6"/>
  <c r="Q296" i="6"/>
  <c r="S295" i="6"/>
  <c r="R295" i="6"/>
  <c r="Q295" i="6"/>
  <c r="S294" i="6"/>
  <c r="R294" i="6"/>
  <c r="Q294" i="6"/>
  <c r="S293" i="6"/>
  <c r="R293" i="6"/>
  <c r="Q293" i="6"/>
  <c r="S292" i="6"/>
  <c r="R292" i="6"/>
  <c r="Q292" i="6"/>
  <c r="S291" i="6"/>
  <c r="R291" i="6"/>
  <c r="Q291" i="6"/>
  <c r="S290" i="6"/>
  <c r="R290" i="6"/>
  <c r="Q290" i="6"/>
  <c r="S289" i="6"/>
  <c r="R289" i="6"/>
  <c r="Q289" i="6"/>
  <c r="S288" i="6"/>
  <c r="R288" i="6"/>
  <c r="Q288" i="6"/>
  <c r="S287" i="6"/>
  <c r="R287" i="6"/>
  <c r="Q287" i="6"/>
  <c r="S286" i="6"/>
  <c r="R286" i="6"/>
  <c r="Q286" i="6"/>
  <c r="S285" i="6"/>
  <c r="R285" i="6"/>
  <c r="Q285" i="6"/>
  <c r="S284" i="6"/>
  <c r="R284" i="6"/>
  <c r="Q284" i="6"/>
  <c r="S283" i="6"/>
  <c r="R283" i="6"/>
  <c r="Q283" i="6"/>
  <c r="S282" i="6"/>
  <c r="R282" i="6"/>
  <c r="Q282" i="6"/>
  <c r="S281" i="6"/>
  <c r="R281" i="6"/>
  <c r="Q281" i="6"/>
  <c r="S280" i="6"/>
  <c r="R280" i="6"/>
  <c r="Q280" i="6"/>
  <c r="S279" i="6"/>
  <c r="R279" i="6"/>
  <c r="Q279" i="6"/>
  <c r="S278" i="6"/>
  <c r="R278" i="6"/>
  <c r="Q278" i="6"/>
  <c r="S277" i="6"/>
  <c r="R277" i="6"/>
  <c r="Q277" i="6"/>
  <c r="S276" i="6"/>
  <c r="R276" i="6"/>
  <c r="Q276" i="6"/>
  <c r="S275" i="6"/>
  <c r="R275" i="6"/>
  <c r="Q275" i="6"/>
  <c r="S274" i="6"/>
  <c r="R274" i="6"/>
  <c r="Q274" i="6"/>
  <c r="S273" i="6"/>
  <c r="R273" i="6"/>
  <c r="Q273" i="6"/>
  <c r="S272" i="6"/>
  <c r="R272" i="6"/>
  <c r="Q272" i="6"/>
  <c r="S271" i="6"/>
  <c r="R271" i="6"/>
  <c r="Q271" i="6"/>
  <c r="S270" i="6"/>
  <c r="R270" i="6"/>
  <c r="Q270" i="6"/>
  <c r="S269" i="6"/>
  <c r="R269" i="6"/>
  <c r="Q269" i="6"/>
  <c r="S268" i="6"/>
  <c r="R268" i="6"/>
  <c r="Q268" i="6"/>
  <c r="S267" i="6"/>
  <c r="R267" i="6"/>
  <c r="Q267" i="6"/>
  <c r="S266" i="6"/>
  <c r="R266" i="6"/>
  <c r="Q266" i="6"/>
  <c r="S265" i="6"/>
  <c r="R265" i="6"/>
  <c r="Q265" i="6"/>
  <c r="S264" i="6"/>
  <c r="R264" i="6"/>
  <c r="Q264" i="6"/>
  <c r="S263" i="6"/>
  <c r="R263" i="6"/>
  <c r="Q263" i="6"/>
  <c r="S262" i="6"/>
  <c r="R262" i="6"/>
  <c r="Q262" i="6"/>
  <c r="S261" i="6"/>
  <c r="R261" i="6"/>
  <c r="Q261" i="6"/>
  <c r="S260" i="6"/>
  <c r="R260" i="6"/>
  <c r="Q260" i="6"/>
  <c r="S259" i="6"/>
  <c r="R259" i="6"/>
  <c r="Q259" i="6"/>
  <c r="S258" i="6"/>
  <c r="R258" i="6"/>
  <c r="Q258" i="6"/>
  <c r="S257" i="6"/>
  <c r="R257" i="6"/>
  <c r="Q257" i="6"/>
  <c r="S256" i="6"/>
  <c r="R256" i="6"/>
  <c r="Q256" i="6"/>
  <c r="S255" i="6"/>
  <c r="R255" i="6"/>
  <c r="Q255" i="6"/>
  <c r="S254" i="6"/>
  <c r="R254" i="6"/>
  <c r="Q254" i="6"/>
  <c r="S253" i="6"/>
  <c r="R253" i="6"/>
  <c r="Q253" i="6"/>
  <c r="S252" i="6"/>
  <c r="R252" i="6"/>
  <c r="Q252" i="6"/>
  <c r="S251" i="6"/>
  <c r="R251" i="6"/>
  <c r="Q251" i="6"/>
  <c r="S250" i="6"/>
  <c r="R250" i="6"/>
  <c r="Q250" i="6"/>
  <c r="S249" i="6"/>
  <c r="R249" i="6"/>
  <c r="Q249" i="6"/>
  <c r="S248" i="6"/>
  <c r="R248" i="6"/>
  <c r="Q248" i="6"/>
  <c r="S247" i="6"/>
  <c r="R247" i="6"/>
  <c r="Q247" i="6"/>
  <c r="S246" i="6"/>
  <c r="R246" i="6"/>
  <c r="Q246" i="6"/>
  <c r="S245" i="6"/>
  <c r="R245" i="6"/>
  <c r="Q245" i="6"/>
  <c r="S244" i="6"/>
  <c r="R244" i="6"/>
  <c r="Q244" i="6"/>
  <c r="S243" i="6"/>
  <c r="R243" i="6"/>
  <c r="Q243" i="6"/>
  <c r="S242" i="6"/>
  <c r="R242" i="6"/>
  <c r="Q242" i="6"/>
  <c r="S241" i="6"/>
  <c r="R241" i="6"/>
  <c r="Q241" i="6"/>
  <c r="S240" i="6"/>
  <c r="R240" i="6"/>
  <c r="Q240" i="6"/>
  <c r="S239" i="6"/>
  <c r="R239" i="6"/>
  <c r="Q239" i="6"/>
  <c r="S238" i="6"/>
  <c r="R238" i="6"/>
  <c r="Q238" i="6"/>
  <c r="S237" i="6"/>
  <c r="R237" i="6"/>
  <c r="Q237" i="6"/>
  <c r="S236" i="6"/>
  <c r="R236" i="6"/>
  <c r="Q236" i="6"/>
  <c r="S235" i="6"/>
  <c r="R235" i="6"/>
  <c r="Q235" i="6"/>
  <c r="S234" i="6"/>
  <c r="R234" i="6"/>
  <c r="Q234" i="6"/>
  <c r="S233" i="6"/>
  <c r="R233" i="6"/>
  <c r="Q233" i="6"/>
  <c r="S232" i="6"/>
  <c r="R232" i="6"/>
  <c r="Q232" i="6"/>
  <c r="S231" i="6"/>
  <c r="R231" i="6"/>
  <c r="Q231" i="6"/>
  <c r="S230" i="6"/>
  <c r="R230" i="6"/>
  <c r="Q230" i="6"/>
  <c r="S229" i="6"/>
  <c r="R229" i="6"/>
  <c r="Q229" i="6"/>
  <c r="S228" i="6"/>
  <c r="R228" i="6"/>
  <c r="Q228" i="6"/>
  <c r="S227" i="6"/>
  <c r="R227" i="6"/>
  <c r="Q227" i="6"/>
  <c r="S226" i="6"/>
  <c r="R226" i="6"/>
  <c r="Q226" i="6"/>
  <c r="S225" i="6"/>
  <c r="R225" i="6"/>
  <c r="Q225" i="6"/>
  <c r="S224" i="6"/>
  <c r="R224" i="6"/>
  <c r="Q224" i="6"/>
  <c r="S223" i="6"/>
  <c r="R223" i="6"/>
  <c r="Q223" i="6"/>
  <c r="S222" i="6"/>
  <c r="R222" i="6"/>
  <c r="Q222" i="6"/>
  <c r="S221" i="6"/>
  <c r="R221" i="6"/>
  <c r="Q221" i="6"/>
  <c r="S220" i="6"/>
  <c r="R220" i="6"/>
  <c r="Q220" i="6"/>
  <c r="S219" i="6"/>
  <c r="R219" i="6"/>
  <c r="Q219" i="6"/>
  <c r="S218" i="6"/>
  <c r="R218" i="6"/>
  <c r="Q218" i="6"/>
  <c r="S217" i="6"/>
  <c r="R217" i="6"/>
  <c r="Q217" i="6"/>
  <c r="S216" i="6"/>
  <c r="R216" i="6"/>
  <c r="Q216" i="6"/>
  <c r="S215" i="6"/>
  <c r="R215" i="6"/>
  <c r="Q215" i="6"/>
  <c r="S214" i="6"/>
  <c r="R214" i="6"/>
  <c r="Q214" i="6"/>
  <c r="S213" i="6"/>
  <c r="R213" i="6"/>
  <c r="Q213" i="6"/>
  <c r="S212" i="6"/>
  <c r="R212" i="6"/>
  <c r="Q212" i="6"/>
  <c r="S211" i="6"/>
  <c r="R211" i="6"/>
  <c r="Q211" i="6"/>
  <c r="S210" i="6"/>
  <c r="R210" i="6"/>
  <c r="Q210" i="6"/>
  <c r="S209" i="6"/>
  <c r="R209" i="6"/>
  <c r="Q209" i="6"/>
  <c r="S208" i="6"/>
  <c r="R208" i="6"/>
  <c r="Q208" i="6"/>
  <c r="S207" i="6"/>
  <c r="R207" i="6"/>
  <c r="Q207" i="6"/>
  <c r="S206" i="6"/>
  <c r="R206" i="6"/>
  <c r="Q206" i="6"/>
  <c r="S205" i="6"/>
  <c r="R205" i="6"/>
  <c r="Q205" i="6"/>
  <c r="S204" i="6"/>
  <c r="R204" i="6"/>
  <c r="Q204" i="6"/>
  <c r="S203" i="6"/>
  <c r="R203" i="6"/>
  <c r="Q203" i="6"/>
  <c r="S202" i="6"/>
  <c r="R202" i="6"/>
  <c r="Q202" i="6"/>
  <c r="S201" i="6"/>
  <c r="R201" i="6"/>
  <c r="Q201" i="6"/>
  <c r="S200" i="6"/>
  <c r="R200" i="6"/>
  <c r="Q200" i="6"/>
  <c r="S199" i="6"/>
  <c r="R199" i="6"/>
  <c r="Q199" i="6"/>
  <c r="S198" i="6"/>
  <c r="R198" i="6"/>
  <c r="Q198" i="6"/>
  <c r="S197" i="6"/>
  <c r="R197" i="6"/>
  <c r="Q197" i="6"/>
  <c r="S196" i="6"/>
  <c r="R196" i="6"/>
  <c r="Q196" i="6"/>
  <c r="S195" i="6"/>
  <c r="R195" i="6"/>
  <c r="Q195" i="6"/>
  <c r="S194" i="6"/>
  <c r="R194" i="6"/>
  <c r="Q194" i="6"/>
  <c r="S193" i="6"/>
  <c r="R193" i="6"/>
  <c r="Q193" i="6"/>
  <c r="S192" i="6"/>
  <c r="R192" i="6"/>
  <c r="Q192" i="6"/>
  <c r="S191" i="6"/>
  <c r="R191" i="6"/>
  <c r="Q191" i="6"/>
  <c r="S190" i="6"/>
  <c r="R190" i="6"/>
  <c r="Q190" i="6"/>
  <c r="S189" i="6"/>
  <c r="R189" i="6"/>
  <c r="Q189" i="6"/>
  <c r="S188" i="6"/>
  <c r="R188" i="6"/>
  <c r="Q188" i="6"/>
  <c r="S187" i="6"/>
  <c r="R187" i="6"/>
  <c r="Q187" i="6"/>
  <c r="S186" i="6"/>
  <c r="R186" i="6"/>
  <c r="Q186" i="6"/>
  <c r="S185" i="6"/>
  <c r="R185" i="6"/>
  <c r="Q185" i="6"/>
  <c r="S184" i="6"/>
  <c r="R184" i="6"/>
  <c r="Q184" i="6"/>
  <c r="S183" i="6"/>
  <c r="R183" i="6"/>
  <c r="Q183" i="6"/>
  <c r="S182" i="6"/>
  <c r="R182" i="6"/>
  <c r="Q182" i="6"/>
  <c r="S181" i="6"/>
  <c r="R181" i="6"/>
  <c r="Q181" i="6"/>
  <c r="S180" i="6"/>
  <c r="R180" i="6"/>
  <c r="Q180" i="6"/>
  <c r="S179" i="6"/>
  <c r="R179" i="6"/>
  <c r="Q179" i="6"/>
  <c r="S178" i="6"/>
  <c r="R178" i="6"/>
  <c r="Q178" i="6"/>
  <c r="S177" i="6"/>
  <c r="R177" i="6"/>
  <c r="Q177" i="6"/>
  <c r="S176" i="6"/>
  <c r="R176" i="6"/>
  <c r="Q176" i="6"/>
  <c r="S175" i="6"/>
  <c r="R175" i="6"/>
  <c r="Q175" i="6"/>
  <c r="S174" i="6"/>
  <c r="R174" i="6"/>
  <c r="Q174" i="6"/>
  <c r="S173" i="6"/>
  <c r="R173" i="6"/>
  <c r="Q173" i="6"/>
  <c r="S172" i="6"/>
  <c r="R172" i="6"/>
  <c r="Q172" i="6"/>
  <c r="S171" i="6"/>
  <c r="R171" i="6"/>
  <c r="Q171" i="6"/>
  <c r="S170" i="6"/>
  <c r="R170" i="6"/>
  <c r="Q170" i="6"/>
  <c r="S169" i="6"/>
  <c r="R169" i="6"/>
  <c r="Q169" i="6"/>
  <c r="S168" i="6"/>
  <c r="R168" i="6"/>
  <c r="Q168" i="6"/>
  <c r="S167" i="6"/>
  <c r="R167" i="6"/>
  <c r="Q167" i="6"/>
  <c r="S166" i="6"/>
  <c r="R166" i="6"/>
  <c r="Q166" i="6"/>
  <c r="S165" i="6"/>
  <c r="R165" i="6"/>
  <c r="Q165" i="6"/>
  <c r="S164" i="6"/>
  <c r="R164" i="6"/>
  <c r="Q164" i="6"/>
  <c r="S163" i="6"/>
  <c r="R163" i="6"/>
  <c r="Q163" i="6"/>
  <c r="S162" i="6"/>
  <c r="R162" i="6"/>
  <c r="Q162" i="6"/>
  <c r="S161" i="6"/>
  <c r="R161" i="6"/>
  <c r="Q161" i="6"/>
  <c r="S160" i="6"/>
  <c r="R160" i="6"/>
  <c r="Q160" i="6"/>
  <c r="S159" i="6"/>
  <c r="R159" i="6"/>
  <c r="Q159" i="6"/>
  <c r="S158" i="6"/>
  <c r="R158" i="6"/>
  <c r="Q158" i="6"/>
  <c r="S157" i="6"/>
  <c r="R157" i="6"/>
  <c r="Q157" i="6"/>
  <c r="S156" i="6"/>
  <c r="R156" i="6"/>
  <c r="Q156" i="6"/>
  <c r="S155" i="6"/>
  <c r="R155" i="6"/>
  <c r="Q155" i="6"/>
  <c r="S154" i="6"/>
  <c r="R154" i="6"/>
  <c r="Q154" i="6"/>
  <c r="S153" i="6"/>
  <c r="R153" i="6"/>
  <c r="Q153" i="6"/>
  <c r="S152" i="6"/>
  <c r="R152" i="6"/>
  <c r="Q152" i="6"/>
  <c r="S151" i="6"/>
  <c r="R151" i="6"/>
  <c r="Q151" i="6"/>
  <c r="S150" i="6"/>
  <c r="R150" i="6"/>
  <c r="Q150" i="6"/>
  <c r="S149" i="6"/>
  <c r="R149" i="6"/>
  <c r="Q149" i="6"/>
  <c r="S148" i="6"/>
  <c r="R148" i="6"/>
  <c r="Q148" i="6"/>
  <c r="S147" i="6"/>
  <c r="R147" i="6"/>
  <c r="Q147" i="6"/>
  <c r="S146" i="6"/>
  <c r="R146" i="6"/>
  <c r="Q146" i="6"/>
  <c r="S145" i="6"/>
  <c r="R145" i="6"/>
  <c r="Q145" i="6"/>
  <c r="S144" i="6"/>
  <c r="R144" i="6"/>
  <c r="Q144" i="6"/>
  <c r="S143" i="6"/>
  <c r="R143" i="6"/>
  <c r="Q143" i="6"/>
  <c r="S142" i="6"/>
  <c r="R142" i="6"/>
  <c r="Q142" i="6"/>
  <c r="S141" i="6"/>
  <c r="R141" i="6"/>
  <c r="Q141" i="6"/>
  <c r="S140" i="6"/>
  <c r="R140" i="6"/>
  <c r="Q140" i="6"/>
  <c r="S139" i="6"/>
  <c r="R139" i="6"/>
  <c r="Q139" i="6"/>
  <c r="S138" i="6"/>
  <c r="R138" i="6"/>
  <c r="Q138" i="6"/>
  <c r="S137" i="6"/>
  <c r="R137" i="6"/>
  <c r="Q137" i="6"/>
  <c r="S136" i="6"/>
  <c r="R136" i="6"/>
  <c r="Q136" i="6"/>
  <c r="S135" i="6"/>
  <c r="R135" i="6"/>
  <c r="Q135" i="6"/>
  <c r="S134" i="6"/>
  <c r="R134" i="6"/>
  <c r="Q134" i="6"/>
  <c r="S133" i="6"/>
  <c r="R133" i="6"/>
  <c r="Q133" i="6"/>
  <c r="S132" i="6"/>
  <c r="R132" i="6"/>
  <c r="Q132" i="6"/>
  <c r="S131" i="6"/>
  <c r="R131" i="6"/>
  <c r="Q131" i="6"/>
  <c r="S130" i="6"/>
  <c r="R130" i="6"/>
  <c r="Q130" i="6"/>
  <c r="S129" i="6"/>
  <c r="R129" i="6"/>
  <c r="Q129" i="6"/>
  <c r="S128" i="6"/>
  <c r="R128" i="6"/>
  <c r="Q128" i="6"/>
  <c r="S127" i="6"/>
  <c r="R127" i="6"/>
  <c r="Q127" i="6"/>
  <c r="S126" i="6"/>
  <c r="R126" i="6"/>
  <c r="Q126" i="6"/>
  <c r="S125" i="6"/>
  <c r="R125" i="6"/>
  <c r="Q125" i="6"/>
  <c r="S124" i="6"/>
  <c r="R124" i="6"/>
  <c r="Q124" i="6"/>
  <c r="S123" i="6"/>
  <c r="R123" i="6"/>
  <c r="Q123" i="6"/>
  <c r="S122" i="6"/>
  <c r="R122" i="6"/>
  <c r="Q122" i="6"/>
  <c r="S121" i="6"/>
  <c r="R121" i="6"/>
  <c r="Q121" i="6"/>
  <c r="S120" i="6"/>
  <c r="R120" i="6"/>
  <c r="Q120" i="6"/>
  <c r="S119" i="6"/>
  <c r="R119" i="6"/>
  <c r="Q119" i="6"/>
  <c r="S118" i="6"/>
  <c r="R118" i="6"/>
  <c r="Q118" i="6"/>
  <c r="S117" i="6"/>
  <c r="R117" i="6"/>
  <c r="Q117" i="6"/>
  <c r="S116" i="6"/>
  <c r="R116" i="6"/>
  <c r="Q116" i="6"/>
  <c r="S115" i="6"/>
  <c r="R115" i="6"/>
  <c r="Q115" i="6"/>
  <c r="S114" i="6"/>
  <c r="R114" i="6"/>
  <c r="Q114" i="6"/>
  <c r="S113" i="6"/>
  <c r="R113" i="6"/>
  <c r="Q113" i="6"/>
  <c r="S112" i="6"/>
  <c r="R112" i="6"/>
  <c r="Q112" i="6"/>
  <c r="S111" i="6"/>
  <c r="R111" i="6"/>
  <c r="Q111" i="6"/>
  <c r="S110" i="6"/>
  <c r="R110" i="6"/>
  <c r="Q110" i="6"/>
  <c r="S109" i="6"/>
  <c r="R109" i="6"/>
  <c r="Q109" i="6"/>
  <c r="S108" i="6"/>
  <c r="R108" i="6"/>
  <c r="Q108" i="6"/>
  <c r="S107" i="6"/>
  <c r="R107" i="6"/>
  <c r="Q107" i="6"/>
  <c r="S106" i="6"/>
  <c r="R106" i="6"/>
  <c r="Q106" i="6"/>
  <c r="S105" i="6"/>
  <c r="R105" i="6"/>
  <c r="Q105" i="6"/>
  <c r="S104" i="6"/>
  <c r="R104" i="6"/>
  <c r="Q104" i="6"/>
  <c r="S103" i="6"/>
  <c r="R103" i="6"/>
  <c r="Q103" i="6"/>
  <c r="S102" i="6"/>
  <c r="R102" i="6"/>
  <c r="Q102" i="6"/>
  <c r="S101" i="6"/>
  <c r="R101" i="6"/>
  <c r="Q101" i="6"/>
  <c r="S100" i="6"/>
  <c r="R100" i="6"/>
  <c r="Q100" i="6"/>
  <c r="S99" i="6"/>
  <c r="R99" i="6"/>
  <c r="Q99" i="6"/>
  <c r="S98" i="6"/>
  <c r="R98" i="6"/>
  <c r="Q98" i="6"/>
  <c r="S97" i="6"/>
  <c r="R97" i="6"/>
  <c r="Q97" i="6"/>
  <c r="S96" i="6"/>
  <c r="R96" i="6"/>
  <c r="Q96" i="6"/>
  <c r="S95" i="6"/>
  <c r="R95" i="6"/>
  <c r="Q95" i="6"/>
  <c r="S94" i="6"/>
  <c r="R94" i="6"/>
  <c r="Q94" i="6"/>
  <c r="S93" i="6"/>
  <c r="R93" i="6"/>
  <c r="Q93" i="6"/>
  <c r="S92" i="6"/>
  <c r="R92" i="6"/>
  <c r="Q92" i="6"/>
  <c r="S91" i="6"/>
  <c r="R91" i="6"/>
  <c r="Q91" i="6"/>
  <c r="S90" i="6"/>
  <c r="R90" i="6"/>
  <c r="Q90" i="6"/>
  <c r="S89" i="6"/>
  <c r="R89" i="6"/>
  <c r="Q89" i="6"/>
  <c r="S88" i="6"/>
  <c r="R88" i="6"/>
  <c r="Q88" i="6"/>
  <c r="S87" i="6"/>
  <c r="R87" i="6"/>
  <c r="Q87" i="6"/>
  <c r="S86" i="6"/>
  <c r="R86" i="6"/>
  <c r="Q86" i="6"/>
  <c r="S85" i="6"/>
  <c r="R85" i="6"/>
  <c r="Q85" i="6"/>
  <c r="S84" i="6"/>
  <c r="R84" i="6"/>
  <c r="Q84" i="6"/>
  <c r="S83" i="6"/>
  <c r="R83" i="6"/>
  <c r="Q83" i="6"/>
  <c r="S82" i="6"/>
  <c r="R82" i="6"/>
  <c r="Q82" i="6"/>
  <c r="S81" i="6"/>
  <c r="R81" i="6"/>
  <c r="Q81" i="6"/>
  <c r="S80" i="6"/>
  <c r="R80" i="6"/>
  <c r="Q80" i="6"/>
  <c r="S79" i="6"/>
  <c r="R79" i="6"/>
  <c r="Q79" i="6"/>
  <c r="S78" i="6"/>
  <c r="R78" i="6"/>
  <c r="Q78" i="6"/>
  <c r="S77" i="6"/>
  <c r="R77" i="6"/>
  <c r="Q77" i="6"/>
  <c r="S76" i="6"/>
  <c r="R76" i="6"/>
  <c r="Q76" i="6"/>
  <c r="S75" i="6"/>
  <c r="R75" i="6"/>
  <c r="Q75" i="6"/>
  <c r="S74" i="6"/>
  <c r="R74" i="6"/>
  <c r="Q74" i="6"/>
  <c r="S73" i="6"/>
  <c r="R73" i="6"/>
  <c r="Q73" i="6"/>
  <c r="S72" i="6"/>
  <c r="R72" i="6"/>
  <c r="Q72" i="6"/>
  <c r="S71" i="6"/>
  <c r="R71" i="6"/>
  <c r="Q71" i="6"/>
  <c r="S70" i="6"/>
  <c r="R70" i="6"/>
  <c r="Q70" i="6"/>
  <c r="S69" i="6"/>
  <c r="R69" i="6"/>
  <c r="Q69" i="6"/>
  <c r="S68" i="6"/>
  <c r="R68" i="6"/>
  <c r="Q68" i="6"/>
  <c r="S67" i="6"/>
  <c r="R67" i="6"/>
  <c r="Q67" i="6"/>
  <c r="S66" i="6"/>
  <c r="R66" i="6"/>
  <c r="Q66" i="6"/>
  <c r="S65" i="6"/>
  <c r="R65" i="6"/>
  <c r="Q65" i="6"/>
  <c r="S64" i="6"/>
  <c r="R64" i="6"/>
  <c r="Q64" i="6"/>
  <c r="S63" i="6"/>
  <c r="R63" i="6"/>
  <c r="Q63" i="6"/>
  <c r="S62" i="6"/>
  <c r="R62" i="6"/>
  <c r="Q62" i="6"/>
  <c r="S61" i="6"/>
  <c r="R61" i="6"/>
  <c r="Q61" i="6"/>
  <c r="S60" i="6"/>
  <c r="R60" i="6"/>
  <c r="Q60" i="6"/>
  <c r="S59" i="6"/>
  <c r="R59" i="6"/>
  <c r="Q59" i="6"/>
  <c r="S58" i="6"/>
  <c r="R58" i="6"/>
  <c r="Q58" i="6"/>
  <c r="S57" i="6"/>
  <c r="R57" i="6"/>
  <c r="Q57" i="6"/>
  <c r="S56" i="6"/>
  <c r="R56" i="6"/>
  <c r="Q56" i="6"/>
  <c r="S55" i="6"/>
  <c r="R55" i="6"/>
  <c r="Q55" i="6"/>
  <c r="S54" i="6"/>
  <c r="R54" i="6"/>
  <c r="Q54" i="6"/>
  <c r="S53" i="6"/>
  <c r="R53" i="6"/>
  <c r="Q53" i="6"/>
  <c r="S52" i="6"/>
  <c r="R52" i="6"/>
  <c r="Q52" i="6"/>
  <c r="S51" i="6"/>
  <c r="R51" i="6"/>
  <c r="Q51" i="6"/>
  <c r="S50" i="6"/>
  <c r="R50" i="6"/>
  <c r="Q50" i="6"/>
  <c r="S49" i="6"/>
  <c r="R49" i="6"/>
  <c r="Q49" i="6"/>
  <c r="S48" i="6"/>
  <c r="R48" i="6"/>
  <c r="Q48" i="6"/>
  <c r="S47" i="6"/>
  <c r="R47" i="6"/>
  <c r="Q47" i="6"/>
  <c r="S46" i="6"/>
  <c r="R46" i="6"/>
  <c r="Q46" i="6"/>
  <c r="S45" i="6"/>
  <c r="R45" i="6"/>
  <c r="Q45" i="6"/>
  <c r="S44" i="6"/>
  <c r="R44" i="6"/>
  <c r="Q44" i="6"/>
  <c r="S43" i="6"/>
  <c r="R43" i="6"/>
  <c r="Q43" i="6"/>
  <c r="S42" i="6"/>
  <c r="R42" i="6"/>
  <c r="Q42" i="6"/>
  <c r="S41" i="6"/>
  <c r="R41" i="6"/>
  <c r="Q41" i="6"/>
  <c r="S40" i="6"/>
  <c r="R40" i="6"/>
  <c r="Q40" i="6"/>
  <c r="S39" i="6"/>
  <c r="R39" i="6"/>
  <c r="Q39" i="6"/>
  <c r="S38" i="6"/>
  <c r="R38" i="6"/>
  <c r="Q38" i="6"/>
  <c r="S37" i="6"/>
  <c r="R37" i="6"/>
  <c r="Q37" i="6"/>
  <c r="S36" i="6"/>
  <c r="R36" i="6"/>
  <c r="Q36" i="6"/>
  <c r="S35" i="6"/>
  <c r="R35" i="6"/>
  <c r="Q35" i="6"/>
  <c r="S34" i="6"/>
  <c r="R34" i="6"/>
  <c r="Q34" i="6"/>
  <c r="S33" i="6"/>
  <c r="R33" i="6"/>
  <c r="Q33" i="6"/>
  <c r="S32" i="6"/>
  <c r="R32" i="6"/>
  <c r="Q32" i="6"/>
  <c r="S31" i="6"/>
  <c r="R31" i="6"/>
  <c r="Q31" i="6"/>
  <c r="S30" i="6"/>
  <c r="R30" i="6"/>
  <c r="Q30" i="6"/>
  <c r="S29" i="6"/>
  <c r="R29" i="6"/>
  <c r="Q29" i="6"/>
  <c r="S28" i="6"/>
  <c r="R28" i="6"/>
  <c r="Q28" i="6"/>
  <c r="S27" i="6"/>
  <c r="R27" i="6"/>
  <c r="Q27" i="6"/>
  <c r="S26" i="6"/>
  <c r="R26" i="6"/>
  <c r="Q26" i="6"/>
  <c r="S25" i="6"/>
  <c r="R25" i="6"/>
  <c r="Q25" i="6"/>
  <c r="S24" i="6"/>
  <c r="R24" i="6"/>
  <c r="Q24" i="6"/>
  <c r="S23" i="6"/>
  <c r="R23" i="6"/>
  <c r="Q23" i="6"/>
  <c r="S22" i="6"/>
  <c r="R22" i="6"/>
  <c r="Q22" i="6"/>
  <c r="S21" i="6"/>
  <c r="R21" i="6"/>
  <c r="Q21" i="6"/>
  <c r="S20" i="6"/>
  <c r="R20" i="6"/>
  <c r="Q20" i="6"/>
  <c r="S19" i="6"/>
  <c r="R19" i="6"/>
  <c r="Q19" i="6"/>
  <c r="S18" i="6"/>
  <c r="R18" i="6"/>
  <c r="Q18" i="6"/>
  <c r="S17" i="6"/>
  <c r="R17" i="6"/>
  <c r="Q17" i="6"/>
  <c r="S16" i="6"/>
  <c r="R16" i="6"/>
  <c r="Q16" i="6"/>
  <c r="S15" i="6"/>
  <c r="R15" i="6"/>
  <c r="Q15" i="6"/>
  <c r="S14" i="6"/>
  <c r="R14" i="6"/>
  <c r="Q14" i="6"/>
  <c r="S13" i="6"/>
  <c r="R13" i="6"/>
  <c r="Q13" i="6"/>
  <c r="S12" i="6"/>
  <c r="R12" i="6"/>
  <c r="Q12" i="6"/>
  <c r="S11" i="6"/>
  <c r="R11" i="6"/>
  <c r="Q11" i="6"/>
  <c r="S10" i="6"/>
  <c r="R10" i="6"/>
  <c r="Q10" i="6"/>
  <c r="S9" i="6"/>
  <c r="R9" i="6"/>
  <c r="Q9" i="6"/>
  <c r="S8" i="6"/>
  <c r="R8" i="6"/>
  <c r="Q8" i="6"/>
  <c r="S7" i="6"/>
  <c r="R7" i="6"/>
  <c r="Q7" i="6"/>
  <c r="S6" i="6"/>
  <c r="R6" i="6"/>
  <c r="Q6" i="6"/>
  <c r="S5" i="6"/>
  <c r="R5" i="6"/>
  <c r="Q5" i="6"/>
</calcChain>
</file>

<file path=xl/sharedStrings.xml><?xml version="1.0" encoding="utf-8"?>
<sst xmlns="http://schemas.openxmlformats.org/spreadsheetml/2006/main" count="398" uniqueCount="211">
  <si>
    <t>Source</t>
  </si>
  <si>
    <t>Constat</t>
  </si>
  <si>
    <t>N°Action</t>
  </si>
  <si>
    <t>Analyse action</t>
  </si>
  <si>
    <t>Description action</t>
  </si>
  <si>
    <t>Responsable</t>
  </si>
  <si>
    <t>Statut</t>
  </si>
  <si>
    <t>Commentaires</t>
  </si>
  <si>
    <t>Secteur</t>
  </si>
  <si>
    <t>Échéance</t>
  </si>
  <si>
    <t>Réf audit</t>
  </si>
  <si>
    <t>Non-conformité mineure</t>
  </si>
  <si>
    <t>Recommandation</t>
  </si>
  <si>
    <t>V. Richard</t>
  </si>
  <si>
    <t>En cours</t>
  </si>
  <si>
    <t>Thème</t>
  </si>
  <si>
    <t>ISO 14001</t>
  </si>
  <si>
    <t>C. Millioz</t>
  </si>
  <si>
    <t>ISO 50001</t>
  </si>
  <si>
    <t>M. Favrez</t>
  </si>
  <si>
    <t>Conforme</t>
  </si>
  <si>
    <t>14001</t>
  </si>
  <si>
    <t>50001</t>
  </si>
  <si>
    <t>Audit Client</t>
  </si>
  <si>
    <t>Opportunités d’amélioration</t>
  </si>
  <si>
    <t>A vérifier</t>
  </si>
  <si>
    <t>Terminé</t>
  </si>
  <si>
    <t>Fonderie</t>
  </si>
  <si>
    <t>4.4 Planification énergétique</t>
  </si>
  <si>
    <t>4.4.3 Revue énergétique</t>
  </si>
  <si>
    <t>4.5.6 Conception</t>
  </si>
  <si>
    <t>4.6.1 Surveillance, mesure et analyse</t>
  </si>
  <si>
    <t>4.6.3 Audit interne du SME</t>
  </si>
  <si>
    <t>4.6.4 Non-Conformités, corrections, actions correctives et actions préventives</t>
  </si>
  <si>
    <t>8.1 Planification et maîtrise opérationnelles</t>
  </si>
  <si>
    <t>10.2 Non-conformité et actions correctives</t>
  </si>
  <si>
    <t>Norme affectée</t>
  </si>
  <si>
    <t>Chapitre</t>
  </si>
  <si>
    <t>Cotation/écart</t>
  </si>
  <si>
    <t>IATF</t>
  </si>
  <si>
    <t>Audit externe norme</t>
  </si>
  <si>
    <t>Retard</t>
  </si>
  <si>
    <t>Date audit</t>
  </si>
  <si>
    <t>1 mois avant orange</t>
  </si>
  <si>
    <t>Retard Rouge</t>
  </si>
  <si>
    <t>Il a été constaté lors de l'audit au niveau du garage un manque de maîtrise des produits chimiques (utilisation de liquide lave glace et liquide de refroidissement avec des pictogrammes de toxicité CMR non pris en compte par AP, Des batteries et des pots de peinture hors rétention, des sous-contenants non identifiés)</t>
  </si>
  <si>
    <t>Dans le manuel, il serait opportun ajouter un chapitre parties intéressées</t>
  </si>
  <si>
    <t>Il serait opportun de clarifier  la formulation de certains risques. (ex : dégradation de la satisfaction client plutôt que satisfaction client)</t>
  </si>
  <si>
    <t>Voir l'intérêt de simplifier la rédaction de la finalité des processus. A ce jour, la finalité intègre certaines activités.</t>
  </si>
  <si>
    <t>La prise en compte des enjeux et objectifs environnementaux pourrait être plus explicite au travers des fiches processus</t>
  </si>
  <si>
    <t>Concernant l'analyse environnementale, Voir l'intérêt de définir une condition supplémentaire permettant de mettre en œuvre des actions d'amélioration dès lors que la gravité est importante avec une absence de maîtrise.</t>
  </si>
  <si>
    <t>Il serait opportun de standardiser la méthode de cotation entre l'étude de danger et l'analyse environnementale.</t>
  </si>
  <si>
    <t>Les éléments permettant de coter la maîtrise pourrait contenir des thèmes concernant la surveillance.</t>
  </si>
  <si>
    <t xml:space="preserve">Le tableau concernant les besoins et attentes des parties intéressées pourrait intégrer ceux attendus en retour par Aluminium Dunkerque. </t>
  </si>
  <si>
    <t>Envisager d’afficher sur les petits contenants de solutions étalons le pictogramme de toxicité associé (Corrosif)</t>
  </si>
  <si>
    <t>Envisager d’afficher les pictogrammes relatifs aux interdits et pas seulement les risques</t>
  </si>
  <si>
    <t>Dans la matrice " statut des qualifications TOP 15 ", en complément du chiffre d'affaire, envisager de centraliser les informations concernant la note d'évaluation et le niveau de risque</t>
  </si>
  <si>
    <t>il serait opportun de profiter du changement d'outil de traitement des audits pour revoir la cohérence de la classification des constats entre l'audit et l'outil de gestion des actions. A ce jour, les OA et point sensibles identifiés en audit sont classés en observation dans l'outil RTBS.</t>
  </si>
  <si>
    <t>Envisager de faire ressortir les compétences dans les définitions de fonction</t>
  </si>
  <si>
    <t>Envisager de mettre en place une matrice de correspondance métier / compétences / performances QSEE</t>
  </si>
  <si>
    <t>Envisager d’ajouter un paragraphe fin de vie des appareils dans la spécification technique.</t>
  </si>
  <si>
    <t>N/A</t>
  </si>
  <si>
    <t xml:space="preserve">Ajouter dans le manuel qualité un chapitre pour décrire  comment nous avons identifier les parties interessées pertinentes et leurs exigences en lien avec la procédure elt 9  Usine en complément du chapitre communication interne et externe </t>
  </si>
  <si>
    <t>Vérifier de la bonne formulation des risques dans le SWOT usine (voir exemple)</t>
  </si>
  <si>
    <t>Proposer à chaque PQC une description simplifiée de la finalité de chaque processus</t>
  </si>
  <si>
    <t>S'assurer que tous les processus aient au moins 1 indicateur environnemental en lien avec les enjeux et objectifs du site</t>
  </si>
  <si>
    <t>MAJ la procedure ADk-Usine- ELT3-PDG-0001 et les documents associés – Modifier la cotation des moyens de maîtrise :passer de  1 à 10 la non maîtrise des mesures de prévention et protection. MAJ l’analyse environnementale</t>
  </si>
  <si>
    <t xml:space="preserve">Séparer la surveillance des autres critères de maîtrise définis dans la matrice d’évaluation quantitative des AES </t>
  </si>
  <si>
    <t>Identifier les flacons PH avec pictogramme de toxicité associé</t>
  </si>
  <si>
    <t>Dans la matrice "statut des qualifications Top 15), ajouter une colonne avec la note d'évaluation et le niveau de risque</t>
  </si>
  <si>
    <t>S'assurer que le cahier des charges détaillé relatif au module de gestion des audits permettent le traitement des différents types de constats (nc maj, mineure, observations, points sensibles, opportunités d'amélioration) en cohérence avec notre besoin.</t>
  </si>
  <si>
    <t>Créer un masque pour les descriptions de fonction et établir un plan de mise à jour de l'ensemble des descriptions de fonction du site</t>
  </si>
  <si>
    <t>Adapter la matrice rôles et responsabilités en intégrant les compétences en lien avec nos performances QSEE</t>
  </si>
  <si>
    <t>Etudier les exigences qui pourraient être imposées dans les cahiers des charges pour les équipements industriels (ex en terme recyclage, filières,…)</t>
  </si>
  <si>
    <t xml:space="preserve">F. Bayart </t>
  </si>
  <si>
    <t>Y. Vankemmel</t>
  </si>
  <si>
    <t>S. Mermet</t>
  </si>
  <si>
    <t>Délai à confirmer</t>
  </si>
  <si>
    <t>Fait - Juin 2018</t>
  </si>
  <si>
    <t>OPP 1</t>
  </si>
  <si>
    <t>OPP2</t>
  </si>
  <si>
    <t>OPP3</t>
  </si>
  <si>
    <t>OPP4</t>
  </si>
  <si>
    <t>OPP5</t>
  </si>
  <si>
    <t>OPP7</t>
  </si>
  <si>
    <t>OPP8</t>
  </si>
  <si>
    <t>OPP10</t>
  </si>
  <si>
    <t>OPP11</t>
  </si>
  <si>
    <t>OPP12</t>
  </si>
  <si>
    <t>OPP13</t>
  </si>
  <si>
    <t>OPP14</t>
  </si>
  <si>
    <t>OPP15</t>
  </si>
  <si>
    <t>OPP16</t>
  </si>
  <si>
    <t>NCR 2-1</t>
  </si>
  <si>
    <t>NCR 2-2</t>
  </si>
  <si>
    <t>NCR 2-3</t>
  </si>
  <si>
    <t>NCR 1-6</t>
  </si>
  <si>
    <t>NCR 1-7</t>
  </si>
  <si>
    <t>A. Georgel / V. Riem / DO</t>
  </si>
  <si>
    <t>E. Bridier Jacob / JMM</t>
  </si>
  <si>
    <t>audit Suivi ISO BV Mai 2018</t>
  </si>
  <si>
    <t>M. Buire</t>
  </si>
  <si>
    <t>Ne S'applique pas</t>
  </si>
  <si>
    <t>SUMMARY OF FINDINGS</t>
  </si>
  <si>
    <t>Finding No.</t>
  </si>
  <si>
    <t>Grade</t>
  </si>
  <si>
    <t>Clause</t>
  </si>
  <si>
    <t>Finding Summary</t>
  </si>
  <si>
    <t>Corrective Action Due Date</t>
  </si>
  <si>
    <t>Description action de correction et corrective</t>
  </si>
  <si>
    <t>Statut action</t>
  </si>
  <si>
    <t>Description de l'action réalisée (preuves)</t>
  </si>
  <si>
    <t>Standard</t>
  </si>
  <si>
    <t>NCR 1</t>
  </si>
  <si>
    <t>Minor</t>
  </si>
  <si>
    <t>10.2.b</t>
  </si>
  <si>
    <r>
      <t>Il a été constaté lors de l'audit au niveau de la station-service, un manque d'affichage du produit CMR, un manque d'affichages des pictogrammes de toxicité, le manque d'affichage du port des EPI + au niveau du point de remplissage la présence d'une fuite de GNR non munie d'actions</t>
    </r>
    <r>
      <rPr>
        <sz val="10"/>
        <color theme="1"/>
        <rFont val="Times New Roman"/>
        <family val="1"/>
      </rPr>
      <t xml:space="preserve"> </t>
    </r>
    <r>
      <rPr>
        <sz val="10"/>
        <color theme="1"/>
        <rFont val="Arial"/>
        <family val="2"/>
      </rPr>
      <t>alors que l’incident s’était déjà produit</t>
    </r>
  </si>
  <si>
    <t>To be completed</t>
  </si>
  <si>
    <t xml:space="preserve">1/  Changement  et amélioration de l’ensemble clapet + bouchons pour les 3 têtes 
2/ Nettoyage de la fosse (GSF) pour permettre dépose rétention sous buses. 
3/ Concevoir 1 affichage qui résistent aux intempéries
4/ Compléter le préventif existant sur la détection fuites citernes de la station-service en ajoutant une inspection des 3 têtes (Définir le contenu et fréquence du préventif dans SAP –
5/ Clarifier le processus d’alerte des livreurs  en cas d’incident sur la station de dépotage 
6/ Etudier possibilité d’intégrer le nettoyage de la zone en même temps que prestation vidange poubelles proche station- service + clarifier processus d’alerte en cas d’incidents 
7/ Préparer un support de sensibilisation sur les règles de base associées à la gestion des produits dangereux  (basée sur la procédure usine) + faire un rappel (ex thème du mois) pour sensibiliser l’ensemble du personnel AD et EEI (magasin inclu)  sur les exigences, règles et rôles et responsabilités associées à la gestion des produits chimiques 
</t>
  </si>
  <si>
    <t>1 &amp; 2 &amp; 3  :A. Cossart 
4/ SP/JPL – 
5/ F. Genot  -
6/ A. Cossart 
7/ E Bridier Jacob / JMM</t>
  </si>
  <si>
    <t>1/ 31/08/2018 -  
2/ 30/07/18
3/   30/07/18
4/ 30/09/2018
5/  30/07
6/ – 30/09
7/ 30/09 --&gt; 31/12</t>
  </si>
  <si>
    <t>Action  1 à  4 terminée</t>
  </si>
  <si>
    <t>It was found during the audit at the service station, a lack of display of the product CMR, a lack of displays of pictograms of toxicity, the lack of display port PPE + at the point filling the presence of a non-actioned GNR leak while the incident had already occurred</t>
  </si>
  <si>
    <t>NCR 2</t>
  </si>
  <si>
    <t>8.1</t>
  </si>
  <si>
    <t>Resolved during the audit</t>
  </si>
  <si>
    <t xml:space="preserve">1/ vérifier le contenu des PDP de manuloc et Aprolis concernant les produits dangereux, mettre à jour ces 2 pdps si besoin (ex mettre les produits dangereux nécessitant bacs de rétention sur bacs de rétention, identifier les contenants,...), s'assurer que les fds soient jointes et qu'elles aient fait une demande d'introduction par le DO. Le cas échéant régulariser.
2/ Vérifier sur le terrain quels sont les produits utilisés et si FDS à jour + identifier chaque contenant avec l'identification du produit et les pictos associés
3/ Local Aprolis : ranger et mettre sur bacs rétention les batteries et pots de peinture - s'assurer de la perennité des actions ORP avec l'EEI (moyens mis en oeuvre à confirmer par Aprolis)
4/ comprendre pourquoi pas eu d'alerte si produit dangereux non conforme lors de la réception (sans picto)
</t>
  </si>
  <si>
    <t>1/ JP Lecat/S. palluel
2/ A. Georgel / V. Riem / DO
3/ DO JP Lecat/S. Palluel + V. Richard
4/ V. Richard</t>
  </si>
  <si>
    <t>It was found during the audit at the garage level a lack of control of chemicals (use of washer fluid and coolant with CMR toxicity pictograms not taken into account by AP, batteries and cans of paint excluding retention, unidentified sub-containers)</t>
  </si>
  <si>
    <t>OPP</t>
  </si>
  <si>
    <t>In the manual, it would be advisable to add a chapter interested parties</t>
  </si>
  <si>
    <t>It would be useful to clarify the wording of certain risks. (eg: degradation of customer satisfaction rather than customer satisfaction)</t>
  </si>
  <si>
    <t>See the interest of simplifying the writing of the purpose of the processes. To date, the purpose integrates certain activities</t>
  </si>
  <si>
    <t>Taking environmental issues and objectives into account could be more explicit through process sheets</t>
  </si>
  <si>
    <t>Concerning the environmental analysis, See the interest of defining an additional condition allowing to implement actions of improvement since gravity is important with a lack of control</t>
  </si>
  <si>
    <t>OPP6</t>
  </si>
  <si>
    <t xml:space="preserve">1/ Confirmer si étude de dangers doit rester dans l’analyse environnementale : 
2/ Evaluer les risques EDD comme les autres risques environnementaux (si décision maintien risques EDD dans analyse environnnementale) 
</t>
  </si>
  <si>
    <t>1/ 30/06/2018
2/ 30/08/18</t>
  </si>
  <si>
    <t>It would be appropriate to standardize the rating method between the hazard study and the environmental analysis</t>
  </si>
  <si>
    <t> fait le 22/06</t>
  </si>
  <si>
    <t>Elements for rating the Master's degree could include topics related to monitoring</t>
  </si>
  <si>
    <t xml:space="preserve"> Ajouter une colonne pour préciser les exigences/attentes du site envers les Parties interessées : </t>
  </si>
  <si>
    <t>– Fin Janvier 2019</t>
  </si>
  <si>
    <t>The table concerning the needs and expectations of the interested parties could integrate those expected in return by Aluminum Dunkerque</t>
  </si>
  <si>
    <t>OPP9</t>
  </si>
  <si>
    <t>La méthodologie de communication est expliquée au travers de multiples support, Envisager de centraliser l'ensemble des informations dans une matrice de communication.</t>
  </si>
  <si>
    <t xml:space="preserve">1/ Transmettre la matrice de communication mise à jour au BI –
2/  Optimiser ces rituels et outils de communication </t>
  </si>
  <si>
    <t>1/ F. Bayart – 
2/  O. Forato –</t>
  </si>
  <si>
    <t>1/ Fin Juillet 2018 
2/  délai à conf</t>
  </si>
  <si>
    <t>Une mesure de la performance serait également envisageable.</t>
  </si>
  <si>
    <t>The communication methodology is explained through multiple media, Consider centralizing all the information in a communication matrix.</t>
  </si>
  <si>
    <t>A measure of performance would also be possible</t>
  </si>
  <si>
    <t>Consider displaying on small containers of standard solutions the associated toxicity pictogram (Corrosive)</t>
  </si>
  <si>
    <t>E. Bridier</t>
  </si>
  <si>
    <t>Consider displaying the pictograms related to the prohibitions and not only the risks</t>
  </si>
  <si>
    <t>In the "TOP 15 qualification status" matrix, in addition to the turnover, consider centralizing information on the evaluation score and the level of risk</t>
  </si>
  <si>
    <t>it would be appropriate to take advantage of the change in audit processing tool to review the consistency of the classification of findings between the audit and the management tool. To date, the OA and sensitive points identified in audit are classified under observation in the RTBS ​​tool</t>
  </si>
  <si>
    <t>Consider highlighting skills in function definitions</t>
  </si>
  <si>
    <t>Consider establishing a business-to-business correspondence / skills / performance matrix QSEE</t>
  </si>
  <si>
    <t>Consider adding a device end-of-life paragraph in the technical specification ...</t>
  </si>
  <si>
    <t xml:space="preserve">En cours </t>
  </si>
  <si>
    <t>Action 3 (suite point début Sept revue Aprolis) réalisée : mise à jour FDS liquide de refroidissement dans atelier - fiche d'introduction sur IGOL transfluid pour validation si pas déjà dans base FDS + PDP à vérifier et à MAJ - &gt; action à vérifier fin Dec 2018</t>
  </si>
  <si>
    <t>Terminée</t>
  </si>
  <si>
    <t>JMM</t>
  </si>
  <si>
    <t>Etudier la possibilité de remettre l'affichage des fondamentaux aux poste de travail</t>
  </si>
  <si>
    <t>Audit ISO 50001 BV  Sept 2018</t>
  </si>
  <si>
    <t>ADK-USINE-ELT3-ENR0002-Potentiels améliorations énergétiques : pour
certaines actions, faire le lien avec les KPI suivis par ailleurs dans une scorecard
( par exemple : action d'amélioration du flux métal / KPI relatif au nombre de
poches en retard).</t>
  </si>
  <si>
    <t>Les actions définies dans le tableau ADK-USINE-ELT3-ENR0002-Potentiels
améliorations énergétiques sont reprises et développées dans le plan maître
secteur, avec notamment définition des responsabilités. Envisager de faciliter le
lien entre de ces deux plans d'actions.</t>
  </si>
  <si>
    <t>ajouter une colonne Kpi dans le fichier des potentiels d'amélioration énergétique et vérifier que ce kpi soit suivi dans scorecard du secteur</t>
  </si>
  <si>
    <t xml:space="preserve">Ajouter le numéro du projet dans le fichier des potentiels d'amélioration énergétique  </t>
  </si>
  <si>
    <t>La problématique énergétique est bien prise en compte dans la conception (ex
dans les cahiers des charges / ex dans la gestion de projet : intégration via des
critères environnementaux...). Cependant, envisager de consacrer, dans ces
outils de gestion de projet, un volet spécifique aux impacts énergétiques (ex
Analyse SSE à la conception).</t>
  </si>
  <si>
    <t>Ajouter un volet d'analyse impact énergétique dans le cahier des charges de conception</t>
  </si>
  <si>
    <t>Audits terrains : envisager de suivre un indicateur relatif à la connaissance de
l'impact énergétique de la tâche (par ex taux de réponses satisfaisantes à la
question nouvellement intégrée aux formulaires).</t>
  </si>
  <si>
    <t>Evaluer le taux de réponse satisfaisante à la question Energétique et définir une cible</t>
  </si>
  <si>
    <t>M. Moulay</t>
  </si>
  <si>
    <t>Les différents schémas de comptage sont décrits de manière détaillée et sont
disponibles. Envisager de les reprendre sous la forme d’un synoptique global
dans la revue énergétique.</t>
  </si>
  <si>
    <t>Ajouter un synoptique global (schémas de comptage) dans la revue énergétique</t>
  </si>
  <si>
    <t>Tableau de surveillance des transducteurs : les opérations de changement sont
bien suivies et planifiées sous SAP. Cependant, envisager de commenter les
éventuels retards ou l'arrêt de certains dispositifs directement dans le tableau.
Envisager de faciliter le lien entre le tableau et les fiches de vie et d'étalonnage.</t>
  </si>
  <si>
    <t>Faire un lien entre le tableau et les fiches de vie et d'étalonnage</t>
  </si>
  <si>
    <t>Les actions d'amélioration et suite à dysfonctionnement sont traitées et suivies
dans différents supports. Envisager une gestion globale sous un outil commun
facilitant la traçabilité (projet en cours pour disposer d'un nouvel outil).</t>
  </si>
  <si>
    <t>Simplifier le processus de traitement des fiches d'amélioration énergétique et des déclarations d'êvenements dans le cadre de la transition</t>
  </si>
  <si>
    <t>G. Girardo</t>
  </si>
  <si>
    <t>S. Palluel</t>
  </si>
  <si>
    <t>desciption action</t>
  </si>
  <si>
    <t xml:space="preserve">Commentaire
</t>
  </si>
  <si>
    <t>Audit produit lingot - client - code</t>
  </si>
  <si>
    <t>9.2.2.4 Audit produit</t>
  </si>
  <si>
    <t>Point d'amelioration</t>
  </si>
  <si>
    <t>P4 Synthese</t>
  </si>
  <si>
    <t>toujour pareil</t>
  </si>
  <si>
    <t>incrementation</t>
  </si>
  <si>
    <t>Colonne D grille</t>
  </si>
  <si>
    <t>A1+A2 grille</t>
  </si>
  <si>
    <t>Colonne B grille</t>
  </si>
  <si>
    <t>Colonne F grille</t>
  </si>
  <si>
    <t>Colonne E grille</t>
  </si>
  <si>
    <t>A definir</t>
  </si>
  <si>
    <t>Observation (s) 1</t>
  </si>
  <si>
    <t>Observation (s) 2</t>
  </si>
  <si>
    <t>Observation (s) 3</t>
  </si>
  <si>
    <t>Observation (s) 4</t>
  </si>
  <si>
    <t>Observation (s) 5</t>
  </si>
  <si>
    <t>Observation (s) 6</t>
  </si>
  <si>
    <t>Observation (s) 7</t>
  </si>
  <si>
    <t>Commentaire 1</t>
  </si>
  <si>
    <t>Commentaire 2</t>
  </si>
  <si>
    <t>Commentaire 3</t>
  </si>
  <si>
    <t>Commentaire 4</t>
  </si>
  <si>
    <t>Commentaire 5</t>
  </si>
  <si>
    <t>Commentaire 6</t>
  </si>
  <si>
    <t>Commentaire 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</si>
</sst>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sz val="11"/>
      <name val="Calibri"/>
      <family val="2"/>
      <scheme val="minor"/>
    </font>
    <font>
      <b/>
      <sz val="11"/>
      <color theme="1"/>
      <name val="Calibri"/>
      <family val="2"/>
      <scheme val="minor"/>
    </font>
    <font>
      <b/>
      <sz val="10"/>
      <color theme="1"/>
      <name val="Arial"/>
      <family val="2"/>
    </font>
    <font>
      <sz val="10"/>
      <color theme="1"/>
      <name val="Arial"/>
      <family val="2"/>
    </font>
    <font>
      <sz val="10"/>
      <color theme="1"/>
      <name val="Times New Roman"/>
      <family val="1"/>
    </font>
    <font>
      <i/>
      <sz val="10"/>
      <color theme="1"/>
      <name val="Arial"/>
      <family val="2"/>
    </font>
    <font>
      <sz val="10"/>
      <name val="Arial"/>
      <family val="2"/>
    </font>
    <font>
      <sz val="11"/>
      <color rgb="FFFF0000"/>
      <name val="Calibri"/>
      <family val="2"/>
      <scheme val="minor"/>
    </font>
    <font>
      <sz val="11"/>
      <color rgb="FF000000"/>
      <name val="Arial"/>
      <family val="2"/>
    </font>
    <font>
      <b/>
      <sz val="11"/>
      <color theme="0"/>
      <name val="Calibri"/>
      <family val="2"/>
      <scheme val="minor"/>
    </font>
    <font>
      <sz val="8"/>
      <name val="Calibri"/>
      <family val="2"/>
      <scheme val="minor"/>
    </font>
  </fonts>
  <fills count="10">
    <fill>
      <patternFill patternType="none"/>
    </fill>
    <fill>
      <patternFill patternType="gray125"/>
    </fill>
    <fill>
      <patternFill patternType="solid">
        <fgColor theme="0" tint="-0.34998626667073579"/>
        <bgColor indexed="64"/>
      </patternFill>
    </fill>
    <fill>
      <patternFill patternType="solid">
        <fgColor rgb="FFFFFF00"/>
        <bgColor indexed="64"/>
      </patternFill>
    </fill>
    <fill>
      <patternFill patternType="solid">
        <fgColor rgb="FFE6E6E6"/>
        <bgColor indexed="64"/>
      </patternFill>
    </fill>
    <fill>
      <patternFill patternType="solid">
        <fgColor theme="0"/>
        <bgColor indexed="64"/>
      </patternFill>
    </fill>
    <fill>
      <patternFill patternType="solid">
        <fgColor rgb="FFFFFFFF"/>
        <bgColor indexed="64"/>
      </patternFill>
    </fill>
    <fill>
      <patternFill patternType="solid">
        <fgColor theme="4" tint="0.79998168889431442"/>
        <bgColor theme="4" tint="0.79998168889431442"/>
      </patternFill>
    </fill>
    <fill>
      <patternFill patternType="solid">
        <fgColor theme="4"/>
        <bgColor theme="4"/>
      </patternFill>
    </fill>
    <fill>
      <patternFill patternType="solid">
        <fgColor rgb="FFFFC000"/>
        <bgColor indexed="64"/>
      </patternFill>
    </fill>
  </fills>
  <borders count="18">
    <border>
      <left/>
      <right/>
      <top/>
      <bottom/>
      <diagonal/>
    </border>
    <border>
      <left style="thin">
        <color indexed="64"/>
      </left>
      <right style="thin">
        <color indexed="64"/>
      </right>
      <top style="thin">
        <color indexed="64"/>
      </top>
      <bottom style="thin">
        <color indexed="64"/>
      </bottom>
      <diagonal/>
    </border>
    <border>
      <left style="medium">
        <color rgb="FF808080"/>
      </left>
      <right/>
      <top style="medium">
        <color rgb="FF808080"/>
      </top>
      <bottom/>
      <diagonal/>
    </border>
    <border>
      <left/>
      <right/>
      <top style="medium">
        <color rgb="FF808080"/>
      </top>
      <bottom/>
      <diagonal/>
    </border>
    <border>
      <left/>
      <right style="medium">
        <color rgb="FF808080"/>
      </right>
      <top style="medium">
        <color rgb="FF808080"/>
      </top>
      <bottom/>
      <diagonal/>
    </border>
    <border>
      <left style="medium">
        <color rgb="FF808080"/>
      </left>
      <right style="medium">
        <color rgb="FF808080"/>
      </right>
      <top style="medium">
        <color rgb="FF808080"/>
      </top>
      <bottom/>
      <diagonal/>
    </border>
    <border>
      <left style="medium">
        <color rgb="FF808080"/>
      </left>
      <right/>
      <top/>
      <bottom/>
      <diagonal/>
    </border>
    <border>
      <left/>
      <right style="medium">
        <color rgb="FF808080"/>
      </right>
      <top/>
      <bottom/>
      <diagonal/>
    </border>
    <border>
      <left style="medium">
        <color rgb="FF808080"/>
      </left>
      <right style="medium">
        <color rgb="FF808080"/>
      </right>
      <top/>
      <bottom/>
      <diagonal/>
    </border>
    <border>
      <left style="medium">
        <color rgb="FF808080"/>
      </left>
      <right/>
      <top/>
      <bottom style="medium">
        <color rgb="FF808080"/>
      </bottom>
      <diagonal/>
    </border>
    <border>
      <left/>
      <right/>
      <top/>
      <bottom style="medium">
        <color rgb="FF808080"/>
      </bottom>
      <diagonal/>
    </border>
    <border>
      <left/>
      <right style="medium">
        <color rgb="FF808080"/>
      </right>
      <top/>
      <bottom style="medium">
        <color rgb="FF808080"/>
      </bottom>
      <diagonal/>
    </border>
    <border>
      <left style="medium">
        <color rgb="FF808080"/>
      </left>
      <right style="medium">
        <color rgb="FF808080"/>
      </right>
      <top/>
      <bottom style="medium">
        <color rgb="FF808080"/>
      </bottom>
      <diagonal/>
    </border>
    <border>
      <left style="thin">
        <color indexed="64"/>
      </left>
      <right style="thin">
        <color indexed="64"/>
      </right>
      <top style="thin">
        <color indexed="64"/>
      </top>
      <bottom/>
      <diagonal/>
    </border>
    <border>
      <left style="thin">
        <color rgb="FF000000"/>
      </left>
      <right style="thin">
        <color rgb="FF000000"/>
      </right>
      <top style="thin">
        <color rgb="FF000000"/>
      </top>
      <bottom style="thin">
        <color rgb="FF000000"/>
      </bottom>
      <diagonal/>
    </border>
    <border>
      <left/>
      <right/>
      <top style="thin">
        <color theme="4" tint="0.39997558519241921"/>
      </top>
      <bottom style="thin">
        <color theme="4" tint="0.39997558519241921"/>
      </bottom>
      <diagonal/>
    </border>
    <border>
      <left style="thin">
        <color theme="4" tint="0.39997558519241921"/>
      </left>
      <right/>
      <top style="thin">
        <color theme="4" tint="0.39997558519241921"/>
      </top>
      <bottom style="thin">
        <color theme="4" tint="0.39997558519241921"/>
      </bottom>
      <diagonal/>
    </border>
    <border>
      <left style="thin">
        <color indexed="64"/>
      </left>
      <right/>
      <top/>
      <bottom/>
      <diagonal/>
    </border>
  </borders>
  <cellStyleXfs count="2">
    <xf numFmtId="0" fontId="0" fillId="0" borderId="0"/>
    <xf numFmtId="0" fontId="7" fillId="0" borderId="0"/>
  </cellStyleXfs>
  <cellXfs count="94">
    <xf numFmtId="0" fontId="0" fillId="0" borderId="0" xfId="0"/>
    <xf numFmtId="14" fontId="0" fillId="0" borderId="0" xfId="0" applyNumberFormat="1"/>
    <xf numFmtId="0" fontId="0" fillId="0" borderId="0" xfId="0" applyAlignment="1">
      <alignment wrapText="1"/>
    </xf>
    <xf numFmtId="0" fontId="0" fillId="0" borderId="0" xfId="0" applyAlignment="1">
      <alignment horizontal="left" wrapText="1"/>
    </xf>
    <xf numFmtId="14" fontId="0" fillId="0" borderId="0" xfId="0" applyNumberFormat="1" applyAlignment="1">
      <alignment horizontal="center" wrapText="1"/>
    </xf>
    <xf numFmtId="0" fontId="0" fillId="0" borderId="0" xfId="0"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0" xfId="0" applyFont="1" applyFill="1"/>
    <xf numFmtId="0" fontId="1" fillId="2" borderId="0" xfId="0" applyFont="1" applyFill="1" applyAlignment="1">
      <alignment wrapText="1"/>
    </xf>
    <xf numFmtId="0" fontId="1" fillId="2" borderId="0" xfId="0" applyFont="1" applyFill="1" applyAlignment="1">
      <alignment horizontal="left"/>
    </xf>
    <xf numFmtId="0" fontId="1" fillId="2" borderId="0" xfId="0" applyNumberFormat="1" applyFont="1" applyFill="1"/>
    <xf numFmtId="0" fontId="0" fillId="0" borderId="0" xfId="0"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0" fontId="2" fillId="0" borderId="1" xfId="0" applyFont="1" applyBorder="1" applyAlignment="1">
      <alignment horizontal="center" vertical="center" wrapText="1"/>
    </xf>
    <xf numFmtId="49" fontId="0" fillId="0" borderId="0" xfId="0" applyNumberFormat="1" applyAlignment="1">
      <alignment wrapText="1"/>
    </xf>
    <xf numFmtId="49" fontId="0" fillId="0" borderId="0" xfId="0" applyNumberFormat="1" applyAlignment="1">
      <alignment horizontal="center"/>
    </xf>
    <xf numFmtId="14" fontId="0" fillId="0" borderId="0" xfId="0" applyNumberFormat="1" applyAlignment="1">
      <alignment wrapText="1"/>
    </xf>
    <xf numFmtId="0" fontId="3" fillId="4" borderId="7" xfId="0" applyFont="1" applyFill="1" applyBorder="1" applyAlignment="1">
      <alignment horizontal="center" vertical="center" wrapText="1"/>
    </xf>
    <xf numFmtId="0" fontId="3" fillId="4" borderId="11" xfId="0" applyFont="1" applyFill="1" applyBorder="1" applyAlignment="1">
      <alignment horizontal="center" vertical="center" wrapText="1"/>
    </xf>
    <xf numFmtId="0" fontId="4" fillId="0" borderId="7" xfId="0" applyFont="1" applyBorder="1" applyAlignment="1">
      <alignment vertical="center" wrapText="1"/>
    </xf>
    <xf numFmtId="0" fontId="6" fillId="0" borderId="11" xfId="0" applyFont="1" applyBorder="1" applyAlignment="1">
      <alignment vertical="center" wrapText="1"/>
    </xf>
    <xf numFmtId="0" fontId="6" fillId="0" borderId="7" xfId="0" applyFont="1" applyBorder="1" applyAlignment="1">
      <alignment vertical="center" wrapText="1"/>
    </xf>
    <xf numFmtId="0" fontId="4" fillId="0" borderId="11" xfId="0" applyFont="1" applyBorder="1" applyAlignment="1">
      <alignment vertical="center" wrapText="1"/>
    </xf>
    <xf numFmtId="0" fontId="1" fillId="6" borderId="14" xfId="0" applyFont="1" applyFill="1" applyBorder="1" applyAlignment="1">
      <alignment horizontal="center" vertical="center" wrapText="1"/>
    </xf>
    <xf numFmtId="14" fontId="1" fillId="6" borderId="14" xfId="0" applyNumberFormat="1" applyFont="1" applyFill="1" applyBorder="1" applyAlignment="1">
      <alignment horizontal="center" vertical="center" wrapText="1"/>
    </xf>
    <xf numFmtId="0" fontId="10" fillId="8" borderId="16" xfId="0" applyFont="1" applyFill="1" applyBorder="1" applyAlignment="1">
      <alignment horizontal="center" vertical="center" wrapText="1"/>
    </xf>
    <xf numFmtId="14" fontId="10" fillId="8" borderId="15" xfId="0" applyNumberFormat="1" applyFont="1" applyFill="1" applyBorder="1" applyAlignment="1">
      <alignment horizontal="center" vertical="center"/>
    </xf>
    <xf numFmtId="0" fontId="10" fillId="8" borderId="15" xfId="0" applyFont="1" applyFill="1" applyBorder="1" applyAlignment="1">
      <alignment horizontal="center" vertical="center" wrapText="1"/>
    </xf>
    <xf numFmtId="0" fontId="10" fillId="8" borderId="15" xfId="0" applyFont="1" applyFill="1" applyBorder="1" applyAlignment="1">
      <alignment horizontal="center" vertical="center"/>
    </xf>
    <xf numFmtId="14" fontId="10" fillId="8" borderId="15" xfId="0" applyNumberFormat="1" applyFont="1" applyFill="1" applyBorder="1" applyAlignment="1">
      <alignment horizontal="center" vertical="center" wrapText="1"/>
    </xf>
    <xf numFmtId="49" fontId="10" fillId="8" borderId="15" xfId="0" applyNumberFormat="1" applyFont="1" applyFill="1" applyBorder="1" applyAlignment="1">
      <alignment horizontal="center" vertical="center" wrapText="1"/>
    </xf>
    <xf numFmtId="0" fontId="1" fillId="0" borderId="0" xfId="0" applyFont="1" applyAlignment="1">
      <alignment horizontal="center" vertical="center" wrapText="1"/>
    </xf>
    <xf numFmtId="14" fontId="1" fillId="0" borderId="0" xfId="0" applyNumberFormat="1" applyFont="1" applyAlignment="1">
      <alignment horizontal="center" vertical="center"/>
    </xf>
    <xf numFmtId="0" fontId="1" fillId="0" borderId="0" xfId="0" applyFont="1" applyAlignment="1">
      <alignment horizontal="center" vertical="center"/>
    </xf>
    <xf numFmtId="14" fontId="1" fillId="0" borderId="0" xfId="0" applyNumberFormat="1" applyFont="1" applyAlignment="1">
      <alignment horizontal="center" vertical="center" wrapText="1"/>
    </xf>
    <xf numFmtId="49" fontId="1" fillId="0" borderId="0" xfId="0" applyNumberFormat="1" applyFont="1" applyAlignment="1">
      <alignment horizontal="center" vertical="center" wrapText="1"/>
    </xf>
    <xf numFmtId="14" fontId="8" fillId="0" borderId="0" xfId="0" applyNumberFormat="1" applyFont="1" applyAlignment="1">
      <alignment horizontal="center" vertic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xf>
    <xf numFmtId="0" fontId="1" fillId="0" borderId="1" xfId="0" applyFont="1" applyBorder="1" applyAlignment="1">
      <alignment horizontal="center" vertical="center"/>
    </xf>
    <xf numFmtId="14" fontId="1" fillId="0" borderId="1" xfId="0" applyNumberFormat="1" applyFont="1" applyBorder="1" applyAlignment="1">
      <alignment horizontal="center" vertical="center" wrapText="1"/>
    </xf>
    <xf numFmtId="0" fontId="1" fillId="5" borderId="1" xfId="0" applyFont="1" applyFill="1" applyBorder="1" applyAlignment="1">
      <alignment horizontal="center" vertical="center" wrapText="1"/>
    </xf>
    <xf numFmtId="0" fontId="1" fillId="5" borderId="1" xfId="0" applyFont="1" applyFill="1" applyBorder="1" applyAlignment="1">
      <alignment horizontal="center" vertical="center"/>
    </xf>
    <xf numFmtId="14" fontId="0" fillId="0" borderId="0" xfId="0" applyNumberFormat="1" applyAlignment="1">
      <alignment horizontal="center" vertical="center"/>
    </xf>
    <xf numFmtId="14" fontId="0" fillId="0" borderId="1" xfId="0" applyNumberFormat="1" applyBorder="1" applyAlignment="1">
      <alignment horizontal="center" vertical="center" wrapText="1"/>
    </xf>
    <xf numFmtId="49" fontId="0" fillId="0" borderId="0" xfId="0" applyNumberFormat="1" applyAlignment="1">
      <alignment horizontal="center" vertical="center" wrapText="1"/>
    </xf>
    <xf numFmtId="0" fontId="0" fillId="0" borderId="1" xfId="0" applyBorder="1" applyAlignment="1">
      <alignment horizontal="center" vertical="center"/>
    </xf>
    <xf numFmtId="14" fontId="0" fillId="0" borderId="0" xfId="0" applyNumberFormat="1" applyAlignment="1">
      <alignment horizontal="center" vertical="center" wrapText="1"/>
    </xf>
    <xf numFmtId="14" fontId="0" fillId="0" borderId="1" xfId="0" applyNumberFormat="1" applyBorder="1" applyAlignment="1">
      <alignment horizontal="center" vertical="center"/>
    </xf>
    <xf numFmtId="49" fontId="8" fillId="0" borderId="0" xfId="0" applyNumberFormat="1" applyFont="1" applyAlignment="1">
      <alignment horizontal="center" vertical="center" wrapText="1"/>
    </xf>
    <xf numFmtId="0" fontId="9" fillId="0" borderId="1" xfId="0" applyFont="1" applyBorder="1" applyAlignment="1">
      <alignment horizontal="center" vertical="center" wrapText="1"/>
    </xf>
    <xf numFmtId="0" fontId="9" fillId="0" borderId="0" xfId="0" applyFont="1" applyAlignment="1">
      <alignment horizontal="center" vertical="center" wrapText="1"/>
    </xf>
    <xf numFmtId="49" fontId="0" fillId="0" borderId="0" xfId="0" applyNumberFormat="1" applyFont="1" applyAlignment="1">
      <alignment horizontal="center" vertical="center" wrapText="1"/>
    </xf>
    <xf numFmtId="14" fontId="0" fillId="0" borderId="0" xfId="0" applyNumberFormat="1" applyBorder="1" applyAlignment="1">
      <alignment horizontal="center" vertical="center"/>
    </xf>
    <xf numFmtId="0" fontId="0" fillId="0" borderId="13" xfId="0" applyBorder="1" applyAlignment="1">
      <alignment horizontal="center" vertical="center" wrapText="1"/>
    </xf>
    <xf numFmtId="0" fontId="0" fillId="0" borderId="0" xfId="0" applyBorder="1" applyAlignment="1">
      <alignment horizontal="center" vertical="center" wrapText="1"/>
    </xf>
    <xf numFmtId="0" fontId="0" fillId="0" borderId="0" xfId="0" applyBorder="1" applyAlignment="1">
      <alignment horizontal="center" vertical="center"/>
    </xf>
    <xf numFmtId="49" fontId="0" fillId="0" borderId="0" xfId="0" applyNumberFormat="1" applyBorder="1" applyAlignment="1">
      <alignment horizontal="center" vertical="center" wrapText="1"/>
    </xf>
    <xf numFmtId="0" fontId="0" fillId="7" borderId="15" xfId="0" applyFont="1" applyFill="1" applyBorder="1" applyAlignment="1">
      <alignment horizontal="center" vertical="center" wrapText="1"/>
    </xf>
    <xf numFmtId="49" fontId="1" fillId="0" borderId="0" xfId="0" applyNumberFormat="1" applyFont="1" applyAlignment="1">
      <alignment horizontal="center" vertical="center"/>
    </xf>
    <xf numFmtId="49" fontId="0" fillId="0" borderId="0" xfId="0" applyNumberFormat="1" applyAlignment="1">
      <alignment horizontal="center" vertical="center"/>
    </xf>
    <xf numFmtId="0" fontId="0" fillId="7" borderId="0" xfId="0" applyFont="1" applyFill="1" applyBorder="1" applyAlignment="1">
      <alignment horizontal="center" vertical="center" wrapText="1"/>
    </xf>
    <xf numFmtId="0" fontId="1" fillId="0" borderId="15" xfId="0" applyFont="1" applyBorder="1" applyAlignment="1">
      <alignment horizontal="center" vertical="center" wrapText="1"/>
    </xf>
    <xf numFmtId="0" fontId="0" fillId="0" borderId="0" xfId="0" applyFill="1" applyBorder="1" applyAlignment="1">
      <alignment horizontal="center" vertical="center" wrapText="1"/>
    </xf>
    <xf numFmtId="0" fontId="0" fillId="0" borderId="0" xfId="0" applyFill="1" applyBorder="1" applyAlignment="1">
      <alignment horizontal="center" vertical="center"/>
    </xf>
    <xf numFmtId="0" fontId="0" fillId="0" borderId="17" xfId="0" applyFill="1" applyBorder="1" applyAlignment="1">
      <alignment horizontal="center" vertical="center" wrapText="1"/>
    </xf>
    <xf numFmtId="0" fontId="0" fillId="3" borderId="0" xfId="0" applyFill="1" applyAlignment="1">
      <alignment horizontal="center" vertical="center" wrapText="1"/>
    </xf>
    <xf numFmtId="0" fontId="3" fillId="4" borderId="5" xfId="0" applyFont="1" applyFill="1" applyBorder="1" applyAlignment="1">
      <alignment horizontal="center" vertical="center" wrapText="1"/>
    </xf>
    <xf numFmtId="0" fontId="3" fillId="4" borderId="8" xfId="0" applyFont="1" applyFill="1" applyBorder="1" applyAlignment="1">
      <alignment horizontal="center" vertical="center" wrapText="1"/>
    </xf>
    <xf numFmtId="0" fontId="3" fillId="4" borderId="12" xfId="0" applyFont="1" applyFill="1" applyBorder="1" applyAlignment="1">
      <alignment horizontal="center" vertical="center" wrapText="1"/>
    </xf>
    <xf numFmtId="0" fontId="3" fillId="4" borderId="6" xfId="0" applyFont="1" applyFill="1" applyBorder="1" applyAlignment="1">
      <alignment horizontal="center" vertical="center" wrapText="1"/>
    </xf>
    <xf numFmtId="0" fontId="3" fillId="4" borderId="0" xfId="0" applyFont="1" applyFill="1" applyBorder="1" applyAlignment="1">
      <alignment horizontal="center" vertical="center" wrapText="1"/>
    </xf>
    <xf numFmtId="0" fontId="3" fillId="4" borderId="7" xfId="0" applyFont="1" applyFill="1" applyBorder="1" applyAlignment="1">
      <alignment horizontal="center" vertical="center" wrapText="1"/>
    </xf>
    <xf numFmtId="0" fontId="3" fillId="4" borderId="9" xfId="0" applyFont="1" applyFill="1" applyBorder="1" applyAlignment="1">
      <alignment horizontal="center" vertical="center" wrapText="1"/>
    </xf>
    <xf numFmtId="0" fontId="3" fillId="4" borderId="10" xfId="0" applyFont="1" applyFill="1" applyBorder="1" applyAlignment="1">
      <alignment horizontal="center" vertical="center" wrapText="1"/>
    </xf>
    <xf numFmtId="0" fontId="3" fillId="4" borderId="11" xfId="0" applyFont="1" applyFill="1" applyBorder="1" applyAlignment="1">
      <alignment horizontal="center" vertical="center" wrapText="1"/>
    </xf>
    <xf numFmtId="0" fontId="3" fillId="4" borderId="2"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3" fillId="4" borderId="4" xfId="0" applyFont="1" applyFill="1" applyBorder="1" applyAlignment="1">
      <alignment horizontal="center" vertical="center" wrapText="1"/>
    </xf>
    <xf numFmtId="0" fontId="4" fillId="0" borderId="5" xfId="0" applyFont="1" applyBorder="1" applyAlignment="1">
      <alignment horizontal="center" vertical="center" wrapText="1"/>
    </xf>
    <xf numFmtId="0" fontId="4" fillId="0" borderId="12" xfId="0" applyFont="1" applyBorder="1" applyAlignment="1">
      <alignment horizontal="center" vertical="center" wrapText="1"/>
    </xf>
    <xf numFmtId="14" fontId="4" fillId="0" borderId="5" xfId="0" applyNumberFormat="1" applyFont="1" applyBorder="1" applyAlignment="1">
      <alignment horizontal="center" vertical="center" wrapText="1"/>
    </xf>
    <xf numFmtId="0" fontId="4" fillId="0" borderId="8" xfId="0" applyFont="1" applyBorder="1" applyAlignment="1">
      <alignment horizontal="center" vertical="center" wrapText="1"/>
    </xf>
    <xf numFmtId="0" fontId="0" fillId="3" borderId="0" xfId="0" applyFill="1" applyAlignment="1">
      <alignment horizontal="center" vertical="center"/>
    </xf>
    <xf numFmtId="14" fontId="1" fillId="3" borderId="0" xfId="0" applyNumberFormat="1" applyFont="1" applyFill="1" applyAlignment="1">
      <alignment horizontal="center" vertical="center"/>
    </xf>
    <xf numFmtId="0" fontId="1" fillId="3" borderId="0" xfId="0" applyFont="1" applyFill="1" applyAlignment="1">
      <alignment horizontal="center" vertical="center" wrapText="1"/>
    </xf>
    <xf numFmtId="14" fontId="1" fillId="3" borderId="0" xfId="0" applyNumberFormat="1" applyFont="1" applyFill="1" applyAlignment="1">
      <alignment horizontal="center" vertical="center" wrapText="1"/>
    </xf>
    <xf numFmtId="0" fontId="1" fillId="9" borderId="0" xfId="0" applyFont="1" applyFill="1" applyAlignment="1">
      <alignment horizontal="center" vertical="center" wrapText="1"/>
    </xf>
    <xf numFmtId="14" fontId="1" fillId="9" borderId="0" xfId="0" applyNumberFormat="1" applyFont="1" applyFill="1" applyAlignment="1">
      <alignment horizontal="center" vertical="center"/>
    </xf>
    <xf numFmtId="0" fontId="1" fillId="9" borderId="0" xfId="0" applyFont="1" applyFill="1" applyAlignment="1">
      <alignment horizontal="center" vertical="center"/>
    </xf>
    <xf numFmtId="14" fontId="1" fillId="9" borderId="0" xfId="0" applyNumberFormat="1" applyFont="1" applyFill="1" applyAlignment="1">
      <alignment horizontal="center" vertical="center" wrapText="1"/>
    </xf>
    <xf numFmtId="49" fontId="1" fillId="9" borderId="0" xfId="0" applyNumberFormat="1" applyFont="1" applyFill="1" applyAlignment="1">
      <alignment horizontal="center" vertical="center" wrapText="1"/>
    </xf>
  </cellXfs>
  <cellStyles count="2">
    <cellStyle name="Normal" xfId="0" builtinId="0"/>
    <cellStyle name="Normal 2" xfId="1" xr:uid="{94B89293-C63A-4F5E-93A2-74BB97042D8B}"/>
  </cellStyles>
  <dxfs count="103">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val="0"/>
        <i val="0"/>
        <strike val="0"/>
        <condense val="0"/>
        <extend val="0"/>
        <outline val="0"/>
        <shadow val="0"/>
        <u val="none"/>
        <vertAlign val="baseline"/>
        <sz val="11"/>
        <color auto="1"/>
        <name val="Calibri"/>
        <scheme val="minor"/>
      </font>
      <numFmt numFmtId="0" formatCode="General"/>
      <fill>
        <patternFill patternType="solid">
          <fgColor indexed="64"/>
          <bgColor theme="0" tint="-0.34998626667073579"/>
        </patternFill>
      </fill>
    </dxf>
    <dxf>
      <font>
        <strike val="0"/>
        <outline val="0"/>
        <shadow val="0"/>
        <u val="none"/>
        <vertAlign val="baseline"/>
        <sz val="11"/>
        <color auto="1"/>
        <name val="Calibri"/>
        <scheme val="minor"/>
      </font>
      <numFmt numFmtId="0" formatCode="General"/>
      <fill>
        <patternFill patternType="solid">
          <fgColor indexed="64"/>
          <bgColor theme="0" tint="-0.34998626667073579"/>
        </patternFill>
      </fill>
    </dxf>
    <dxf>
      <font>
        <strike val="0"/>
        <outline val="0"/>
        <shadow val="0"/>
        <u val="none"/>
        <vertAlign val="baseline"/>
        <sz val="11"/>
        <color auto="1"/>
        <name val="Calibri"/>
        <scheme val="minor"/>
      </font>
      <numFmt numFmtId="0" formatCode="General"/>
      <fill>
        <patternFill patternType="solid">
          <fgColor indexed="64"/>
          <bgColor theme="0" tint="-0.34998626667073579"/>
        </patternFill>
      </fill>
    </dxf>
    <dxf>
      <numFmt numFmtId="30" formatCode="@"/>
      <alignment horizontal="general" vertical="bottom" textRotation="0" wrapText="1" indent="0" justifyLastLine="0" shrinkToFit="0" readingOrder="0"/>
    </dxf>
    <dxf>
      <alignment horizontal="center" vertical="bottom" textRotation="0" wrapText="0" indent="0" justifyLastLine="0" shrinkToFit="0" readingOrder="0"/>
    </dxf>
    <dxf>
      <alignment horizontal="center" vertical="bottom" textRotation="0" wrapText="1" indent="0" justifyLastLine="0" shrinkToFit="0" readingOrder="0"/>
    </dxf>
    <dxf>
      <numFmt numFmtId="19" formatCode="dd/mm/yyyy"/>
      <alignment horizontal="center" vertical="bottom" textRotation="0" wrapText="1" indent="0" justifyLastLine="0" shrinkToFit="0" readingOrder="0"/>
    </dxf>
    <dxf>
      <alignment horizontal="general" vertical="bottom" textRotation="0" wrapText="1" indent="0" justifyLastLine="0" shrinkToFit="0" readingOrder="0"/>
    </dxf>
    <dxf>
      <alignment horizontal="center" vertical="bottom" textRotation="0" wrapText="0"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left" vertical="bottom" textRotation="0" wrapText="1" indent="0" justifyLastLine="0" shrinkToFit="0" readingOrder="0"/>
    </dxf>
    <dxf>
      <numFmt numFmtId="19" formatCode="dd/mm/yyyy"/>
      <alignment horizontal="center" vertical="bottom" textRotation="0" wrapText="0" indent="0" justifyLastLine="0" shrinkToFit="0" readingOrder="0"/>
    </dxf>
    <dxf>
      <alignment horizontal="general" vertical="bottom"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Actions4" displayName="Actions4" ref="A4:S820" totalsRowShown="0">
  <autoFilter ref="A4:S820" xr:uid="{00000000-0009-0000-0100-000003000000}"/>
  <tableColumns count="19">
    <tableColumn id="3" xr3:uid="{00000000-0010-0000-0000-000003000000}" name="Réf audit" dataDxfId="102"/>
    <tableColumn id="15" xr3:uid="{00000000-0010-0000-0000-00000F000000}" name="Date audit" dataDxfId="101"/>
    <tableColumn id="5" xr3:uid="{00000000-0010-0000-0000-000005000000}" name="Constat" dataDxfId="100"/>
    <tableColumn id="1" xr3:uid="{00000000-0010-0000-0000-000001000000}" name="Source" dataDxfId="99"/>
    <tableColumn id="19" xr3:uid="{00000000-0010-0000-0000-000013000000}" name="Norme affectée" dataDxfId="98"/>
    <tableColumn id="6" xr3:uid="{00000000-0010-0000-0000-000006000000}" name="Chapitre" dataDxfId="97"/>
    <tableColumn id="4" xr3:uid="{00000000-0010-0000-0000-000004000000}" name="Cotation/écart" dataDxfId="96"/>
    <tableColumn id="2" xr3:uid="{00000000-0010-0000-0000-000002000000}" name="Thème" dataDxfId="95"/>
    <tableColumn id="7" xr3:uid="{00000000-0010-0000-0000-000007000000}" name="Analyse action" dataDxfId="94"/>
    <tableColumn id="8" xr3:uid="{00000000-0010-0000-0000-000008000000}" name="N°Action" dataDxfId="93"/>
    <tableColumn id="13" xr3:uid="{00000000-0010-0000-0000-00000D000000}" name="Secteur"/>
    <tableColumn id="9" xr3:uid="{00000000-0010-0000-0000-000009000000}" name="Description action" dataDxfId="92"/>
    <tableColumn id="14" xr3:uid="{00000000-0010-0000-0000-00000E000000}" name="Échéance" dataDxfId="91"/>
    <tableColumn id="10" xr3:uid="{00000000-0010-0000-0000-00000A000000}" name="Responsable" dataDxfId="90"/>
    <tableColumn id="11" xr3:uid="{00000000-0010-0000-0000-00000B000000}" name="Statut" dataDxfId="89"/>
    <tableColumn id="12" xr3:uid="{00000000-0010-0000-0000-00000C000000}" name="Commentaires" dataDxfId="88"/>
    <tableColumn id="16" xr3:uid="{00000000-0010-0000-0000-000010000000}" name="Retard" dataDxfId="87">
      <calculatedColumnFormula>IF(Actions4[[#This Row],[Statut]]="Terminé","",IF(Actions4[[#This Row],[Statut]]="A vérifier","",IF(TODAY()&gt;Actions4[[#This Row],[Échéance]],"Retard","")))</calculatedColumnFormula>
    </tableColumn>
    <tableColumn id="17" xr3:uid="{00000000-0010-0000-0000-000011000000}" name="14001" dataDxfId="86">
      <calculatedColumnFormula>IF(ISNUMBER(SEARCH(14001,Actions4[[#This Row],[Source]])),"X","")</calculatedColumnFormula>
    </tableColumn>
    <tableColumn id="18" xr3:uid="{00000000-0010-0000-0000-000012000000}" name="50001" dataDxfId="85">
      <calculatedColumnFormula>IF(ISNUMBER(SEARCH(50001,Actions4[[#This Row],[Source]])),"X","")</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filterMode="1">
    <pageSetUpPr fitToPage="1"/>
  </sheetPr>
  <dimension ref="A1:K44"/>
  <sheetViews>
    <sheetView zoomScale="70" zoomScaleNormal="70" workbookViewId="0">
      <selection activeCell="E8" sqref="E8"/>
    </sheetView>
  </sheetViews>
  <sheetFormatPr baseColWidth="10" defaultRowHeight="15" x14ac:dyDescent="0.25"/>
  <cols>
    <col min="5" max="5" width="34.42578125" customWidth="1"/>
    <col min="6" max="6" width="22.42578125" customWidth="1"/>
    <col min="7" max="7" width="57.28515625" customWidth="1"/>
    <col min="8" max="8" width="21.140625" customWidth="1"/>
    <col min="9" max="9" width="17.140625" customWidth="1"/>
    <col min="10" max="10" width="36.42578125" customWidth="1"/>
    <col min="11" max="11" width="57.28515625" customWidth="1"/>
  </cols>
  <sheetData>
    <row r="1" spans="1:11" x14ac:dyDescent="0.25">
      <c r="A1" s="78"/>
      <c r="B1" s="79"/>
      <c r="C1" s="79"/>
      <c r="D1" s="79"/>
      <c r="E1" s="79"/>
      <c r="F1" s="80"/>
      <c r="G1" s="69"/>
      <c r="H1" s="69"/>
      <c r="I1" s="69"/>
      <c r="J1" s="69"/>
      <c r="K1" s="69"/>
    </row>
    <row r="2" spans="1:11" x14ac:dyDescent="0.25">
      <c r="A2" s="72" t="s">
        <v>103</v>
      </c>
      <c r="B2" s="73"/>
      <c r="C2" s="73"/>
      <c r="D2" s="73"/>
      <c r="E2" s="73"/>
      <c r="F2" s="74"/>
      <c r="G2" s="70"/>
      <c r="H2" s="70"/>
      <c r="I2" s="70"/>
      <c r="J2" s="70"/>
      <c r="K2" s="70"/>
    </row>
    <row r="3" spans="1:11" ht="15.75" thickBot="1" x14ac:dyDescent="0.3">
      <c r="A3" s="75"/>
      <c r="B3" s="76"/>
      <c r="C3" s="76"/>
      <c r="D3" s="76"/>
      <c r="E3" s="76"/>
      <c r="F3" s="77"/>
      <c r="G3" s="71"/>
      <c r="H3" s="71"/>
      <c r="I3" s="71"/>
      <c r="J3" s="71"/>
      <c r="K3" s="71"/>
    </row>
    <row r="4" spans="1:11" ht="22.5" customHeight="1" x14ac:dyDescent="0.25">
      <c r="A4" s="69" t="s">
        <v>104</v>
      </c>
      <c r="B4" s="69" t="s">
        <v>105</v>
      </c>
      <c r="C4" s="19"/>
      <c r="D4" s="69" t="s">
        <v>106</v>
      </c>
      <c r="E4" s="69" t="s">
        <v>107</v>
      </c>
      <c r="F4" s="69" t="s">
        <v>108</v>
      </c>
      <c r="G4" s="69" t="s">
        <v>109</v>
      </c>
      <c r="H4" s="69" t="s">
        <v>5</v>
      </c>
      <c r="I4" s="69" t="s">
        <v>9</v>
      </c>
      <c r="J4" s="69" t="s">
        <v>110</v>
      </c>
      <c r="K4" s="69" t="s">
        <v>111</v>
      </c>
    </row>
    <row r="5" spans="1:11" ht="15.75" thickBot="1" x14ac:dyDescent="0.3">
      <c r="A5" s="71"/>
      <c r="B5" s="71"/>
      <c r="C5" s="20" t="s">
        <v>112</v>
      </c>
      <c r="D5" s="71"/>
      <c r="E5" s="71"/>
      <c r="F5" s="71"/>
      <c r="G5" s="71"/>
      <c r="H5" s="71"/>
      <c r="I5" s="71"/>
      <c r="J5" s="71"/>
      <c r="K5" s="71"/>
    </row>
    <row r="6" spans="1:11" ht="114.75" x14ac:dyDescent="0.25">
      <c r="A6" s="81" t="s">
        <v>113</v>
      </c>
      <c r="B6" s="81" t="s">
        <v>114</v>
      </c>
      <c r="C6" s="81">
        <v>14001</v>
      </c>
      <c r="D6" s="81" t="s">
        <v>115</v>
      </c>
      <c r="E6" s="21" t="s">
        <v>116</v>
      </c>
      <c r="F6" s="81" t="s">
        <v>117</v>
      </c>
      <c r="G6" s="81" t="s">
        <v>118</v>
      </c>
      <c r="H6" s="81" t="s">
        <v>119</v>
      </c>
      <c r="I6" s="83" t="s">
        <v>120</v>
      </c>
      <c r="J6" s="81" t="s">
        <v>160</v>
      </c>
      <c r="K6" s="81" t="s">
        <v>121</v>
      </c>
    </row>
    <row r="7" spans="1:11" ht="102.75" thickBot="1" x14ac:dyDescent="0.3">
      <c r="A7" s="82"/>
      <c r="B7" s="82"/>
      <c r="C7" s="82"/>
      <c r="D7" s="82"/>
      <c r="E7" s="22" t="s">
        <v>122</v>
      </c>
      <c r="F7" s="82"/>
      <c r="G7" s="82"/>
      <c r="H7" s="82"/>
      <c r="I7" s="82"/>
      <c r="J7" s="82"/>
      <c r="K7" s="82"/>
    </row>
    <row r="8" spans="1:11" ht="114.75" x14ac:dyDescent="0.25">
      <c r="A8" s="81" t="s">
        <v>123</v>
      </c>
      <c r="B8" s="81" t="s">
        <v>114</v>
      </c>
      <c r="C8" s="81">
        <v>14001</v>
      </c>
      <c r="D8" s="81" t="s">
        <v>124</v>
      </c>
      <c r="E8" s="21" t="s">
        <v>45</v>
      </c>
      <c r="F8" s="81" t="s">
        <v>125</v>
      </c>
      <c r="G8" s="81" t="s">
        <v>126</v>
      </c>
      <c r="H8" s="81" t="s">
        <v>127</v>
      </c>
      <c r="I8" s="83">
        <v>43373</v>
      </c>
      <c r="J8" s="81" t="s">
        <v>25</v>
      </c>
      <c r="K8" s="81" t="s">
        <v>161</v>
      </c>
    </row>
    <row r="9" spans="1:11" ht="90" thickBot="1" x14ac:dyDescent="0.3">
      <c r="A9" s="82"/>
      <c r="B9" s="82"/>
      <c r="C9" s="82"/>
      <c r="D9" s="82"/>
      <c r="E9" s="22" t="s">
        <v>128</v>
      </c>
      <c r="F9" s="82"/>
      <c r="G9" s="82"/>
      <c r="H9" s="82"/>
      <c r="I9" s="82"/>
      <c r="J9" s="82"/>
      <c r="K9" s="82"/>
    </row>
    <row r="10" spans="1:11" ht="25.5" x14ac:dyDescent="0.25">
      <c r="A10" s="81" t="s">
        <v>79</v>
      </c>
      <c r="B10" s="81" t="s">
        <v>129</v>
      </c>
      <c r="C10" s="81"/>
      <c r="D10" s="81"/>
      <c r="E10" s="21" t="s">
        <v>46</v>
      </c>
      <c r="F10" s="81" t="s">
        <v>61</v>
      </c>
      <c r="G10" s="81" t="s">
        <v>62</v>
      </c>
      <c r="H10" s="81" t="s">
        <v>13</v>
      </c>
      <c r="I10" s="83">
        <v>43495</v>
      </c>
      <c r="J10" s="83" t="s">
        <v>160</v>
      </c>
      <c r="K10" s="83"/>
    </row>
    <row r="11" spans="1:11" ht="26.25" thickBot="1" x14ac:dyDescent="0.3">
      <c r="A11" s="82"/>
      <c r="B11" s="82"/>
      <c r="C11" s="82"/>
      <c r="D11" s="82"/>
      <c r="E11" s="22" t="s">
        <v>130</v>
      </c>
      <c r="F11" s="82"/>
      <c r="G11" s="82"/>
      <c r="H11" s="82"/>
      <c r="I11" s="82"/>
      <c r="J11" s="82"/>
      <c r="K11" s="82"/>
    </row>
    <row r="12" spans="1:11" ht="51" x14ac:dyDescent="0.25">
      <c r="A12" s="81" t="s">
        <v>80</v>
      </c>
      <c r="B12" s="81" t="s">
        <v>129</v>
      </c>
      <c r="C12" s="81"/>
      <c r="D12" s="81"/>
      <c r="E12" s="21" t="s">
        <v>47</v>
      </c>
      <c r="F12" s="81" t="s">
        <v>61</v>
      </c>
      <c r="G12" s="81" t="s">
        <v>63</v>
      </c>
      <c r="H12" s="81" t="s">
        <v>13</v>
      </c>
      <c r="I12" s="83">
        <v>43738</v>
      </c>
      <c r="J12" s="83" t="s">
        <v>25</v>
      </c>
      <c r="K12" s="83"/>
    </row>
    <row r="13" spans="1:11" ht="51.75" thickBot="1" x14ac:dyDescent="0.3">
      <c r="A13" s="82"/>
      <c r="B13" s="82"/>
      <c r="C13" s="82"/>
      <c r="D13" s="82"/>
      <c r="E13" s="22" t="s">
        <v>131</v>
      </c>
      <c r="F13" s="82"/>
      <c r="G13" s="82"/>
      <c r="H13" s="82"/>
      <c r="I13" s="82"/>
      <c r="J13" s="82"/>
      <c r="K13" s="82"/>
    </row>
    <row r="14" spans="1:11" ht="38.25" x14ac:dyDescent="0.25">
      <c r="A14" s="81" t="s">
        <v>81</v>
      </c>
      <c r="B14" s="81" t="s">
        <v>129</v>
      </c>
      <c r="C14" s="81"/>
      <c r="D14" s="81"/>
      <c r="E14" s="21" t="s">
        <v>48</v>
      </c>
      <c r="F14" s="81" t="s">
        <v>61</v>
      </c>
      <c r="G14" s="81" t="s">
        <v>64</v>
      </c>
      <c r="H14" s="81" t="s">
        <v>13</v>
      </c>
      <c r="I14" s="83">
        <v>43465</v>
      </c>
      <c r="J14" s="83" t="s">
        <v>160</v>
      </c>
      <c r="K14" s="83"/>
    </row>
    <row r="15" spans="1:11" ht="51.75" thickBot="1" x14ac:dyDescent="0.3">
      <c r="A15" s="82"/>
      <c r="B15" s="82"/>
      <c r="C15" s="82"/>
      <c r="D15" s="82"/>
      <c r="E15" s="22" t="s">
        <v>132</v>
      </c>
      <c r="F15" s="82"/>
      <c r="G15" s="82"/>
      <c r="H15" s="82"/>
      <c r="I15" s="82"/>
      <c r="J15" s="82"/>
      <c r="K15" s="82"/>
    </row>
    <row r="16" spans="1:11" ht="51" x14ac:dyDescent="0.25">
      <c r="A16" s="81" t="s">
        <v>82</v>
      </c>
      <c r="B16" s="81" t="s">
        <v>129</v>
      </c>
      <c r="C16" s="81"/>
      <c r="D16" s="81"/>
      <c r="E16" s="21" t="s">
        <v>49</v>
      </c>
      <c r="F16" s="81" t="s">
        <v>61</v>
      </c>
      <c r="G16" s="81" t="s">
        <v>65</v>
      </c>
      <c r="H16" s="81" t="s">
        <v>153</v>
      </c>
      <c r="I16" s="83">
        <v>43465</v>
      </c>
      <c r="J16" s="83" t="s">
        <v>160</v>
      </c>
      <c r="K16" s="83"/>
    </row>
    <row r="17" spans="1:11" ht="39" thickBot="1" x14ac:dyDescent="0.3">
      <c r="A17" s="82"/>
      <c r="B17" s="82"/>
      <c r="C17" s="82"/>
      <c r="D17" s="82"/>
      <c r="E17" s="22" t="s">
        <v>133</v>
      </c>
      <c r="F17" s="82"/>
      <c r="G17" s="82"/>
      <c r="H17" s="82"/>
      <c r="I17" s="82"/>
      <c r="J17" s="82"/>
      <c r="K17" s="82"/>
    </row>
    <row r="18" spans="1:11" ht="76.5" x14ac:dyDescent="0.25">
      <c r="A18" s="81" t="s">
        <v>83</v>
      </c>
      <c r="B18" s="81" t="s">
        <v>129</v>
      </c>
      <c r="C18" s="81"/>
      <c r="D18" s="81"/>
      <c r="E18" s="21" t="s">
        <v>50</v>
      </c>
      <c r="F18" s="81" t="s">
        <v>61</v>
      </c>
      <c r="G18" s="81" t="s">
        <v>66</v>
      </c>
      <c r="H18" s="81" t="s">
        <v>153</v>
      </c>
      <c r="I18" s="83">
        <v>43342</v>
      </c>
      <c r="J18" s="81" t="s">
        <v>160</v>
      </c>
      <c r="K18" s="81"/>
    </row>
    <row r="19" spans="1:11" ht="77.25" thickBot="1" x14ac:dyDescent="0.3">
      <c r="A19" s="82"/>
      <c r="B19" s="82"/>
      <c r="C19" s="82"/>
      <c r="D19" s="82"/>
      <c r="E19" s="22" t="s">
        <v>134</v>
      </c>
      <c r="F19" s="82"/>
      <c r="G19" s="82"/>
      <c r="H19" s="82"/>
      <c r="I19" s="82"/>
      <c r="J19" s="82"/>
      <c r="K19" s="82"/>
    </row>
    <row r="20" spans="1:11" ht="38.25" x14ac:dyDescent="0.25">
      <c r="A20" s="81" t="s">
        <v>135</v>
      </c>
      <c r="B20" s="81" t="s">
        <v>129</v>
      </c>
      <c r="C20" s="81"/>
      <c r="D20" s="81"/>
      <c r="E20" s="21" t="s">
        <v>51</v>
      </c>
      <c r="F20" s="81" t="s">
        <v>61</v>
      </c>
      <c r="G20" s="81" t="s">
        <v>136</v>
      </c>
      <c r="H20" s="81" t="s">
        <v>153</v>
      </c>
      <c r="I20" s="83" t="s">
        <v>137</v>
      </c>
      <c r="J20" s="81" t="s">
        <v>160</v>
      </c>
      <c r="K20" s="81"/>
    </row>
    <row r="21" spans="1:11" ht="38.25" x14ac:dyDescent="0.25">
      <c r="A21" s="84"/>
      <c r="B21" s="84"/>
      <c r="C21" s="84"/>
      <c r="D21" s="84"/>
      <c r="E21" s="23" t="s">
        <v>138</v>
      </c>
      <c r="F21" s="84"/>
      <c r="G21" s="84"/>
      <c r="H21" s="84"/>
      <c r="I21" s="84"/>
      <c r="J21" s="84"/>
      <c r="K21" s="84"/>
    </row>
    <row r="22" spans="1:11" ht="15.75" thickBot="1" x14ac:dyDescent="0.3">
      <c r="A22" s="82"/>
      <c r="B22" s="82"/>
      <c r="C22" s="82"/>
      <c r="D22" s="82"/>
      <c r="E22" s="24"/>
      <c r="F22" s="82"/>
      <c r="G22" s="82"/>
      <c r="H22" s="82"/>
      <c r="I22" s="82"/>
      <c r="J22" s="82"/>
      <c r="K22" s="82"/>
    </row>
    <row r="23" spans="1:11" ht="38.25" hidden="1" x14ac:dyDescent="0.25">
      <c r="A23" s="81" t="s">
        <v>84</v>
      </c>
      <c r="B23" s="81" t="s">
        <v>129</v>
      </c>
      <c r="C23" s="81"/>
      <c r="D23" s="81"/>
      <c r="E23" s="21" t="s">
        <v>52</v>
      </c>
      <c r="F23" s="81" t="s">
        <v>61</v>
      </c>
      <c r="G23" s="81" t="s">
        <v>67</v>
      </c>
      <c r="H23" s="81" t="s">
        <v>153</v>
      </c>
      <c r="I23" s="83">
        <v>43281</v>
      </c>
      <c r="J23" s="81" t="s">
        <v>162</v>
      </c>
      <c r="K23" s="81" t="s">
        <v>139</v>
      </c>
    </row>
    <row r="24" spans="1:11" ht="39" thickBot="1" x14ac:dyDescent="0.3">
      <c r="A24" s="82"/>
      <c r="B24" s="82"/>
      <c r="C24" s="82"/>
      <c r="D24" s="82"/>
      <c r="E24" s="22" t="s">
        <v>140</v>
      </c>
      <c r="F24" s="82"/>
      <c r="G24" s="82"/>
      <c r="H24" s="82"/>
      <c r="I24" s="82"/>
      <c r="J24" s="82"/>
      <c r="K24" s="82"/>
    </row>
    <row r="25" spans="1:11" ht="51" x14ac:dyDescent="0.25">
      <c r="A25" s="81" t="s">
        <v>85</v>
      </c>
      <c r="B25" s="81" t="s">
        <v>129</v>
      </c>
      <c r="C25" s="81"/>
      <c r="D25" s="81"/>
      <c r="E25" s="21" t="s">
        <v>53</v>
      </c>
      <c r="F25" s="81" t="s">
        <v>61</v>
      </c>
      <c r="G25" s="81" t="s">
        <v>141</v>
      </c>
      <c r="H25" s="81" t="s">
        <v>74</v>
      </c>
      <c r="I25" s="81" t="s">
        <v>142</v>
      </c>
      <c r="J25" s="81" t="s">
        <v>160</v>
      </c>
      <c r="K25" s="81"/>
    </row>
    <row r="26" spans="1:11" ht="51.75" thickBot="1" x14ac:dyDescent="0.3">
      <c r="A26" s="82"/>
      <c r="B26" s="82"/>
      <c r="C26" s="82"/>
      <c r="D26" s="82"/>
      <c r="E26" s="22" t="s">
        <v>143</v>
      </c>
      <c r="F26" s="82"/>
      <c r="G26" s="82"/>
      <c r="H26" s="82"/>
      <c r="I26" s="82"/>
      <c r="J26" s="82"/>
      <c r="K26" s="82"/>
    </row>
    <row r="27" spans="1:11" ht="63.75" x14ac:dyDescent="0.25">
      <c r="A27" s="81" t="s">
        <v>144</v>
      </c>
      <c r="B27" s="81" t="s">
        <v>129</v>
      </c>
      <c r="C27" s="81"/>
      <c r="D27" s="81"/>
      <c r="E27" s="21" t="s">
        <v>145</v>
      </c>
      <c r="F27" s="81" t="s">
        <v>61</v>
      </c>
      <c r="G27" s="81" t="s">
        <v>146</v>
      </c>
      <c r="H27" s="81" t="s">
        <v>147</v>
      </c>
      <c r="I27" s="81" t="s">
        <v>148</v>
      </c>
      <c r="J27" s="81" t="s">
        <v>160</v>
      </c>
      <c r="K27" s="81"/>
    </row>
    <row r="28" spans="1:11" ht="25.5" x14ac:dyDescent="0.25">
      <c r="A28" s="84"/>
      <c r="B28" s="84"/>
      <c r="C28" s="84"/>
      <c r="D28" s="84"/>
      <c r="E28" s="21" t="s">
        <v>149</v>
      </c>
      <c r="F28" s="84"/>
      <c r="G28" s="84"/>
      <c r="H28" s="84"/>
      <c r="I28" s="84"/>
      <c r="J28" s="84"/>
      <c r="K28" s="84"/>
    </row>
    <row r="29" spans="1:11" ht="51" x14ac:dyDescent="0.25">
      <c r="A29" s="84"/>
      <c r="B29" s="84"/>
      <c r="C29" s="84"/>
      <c r="D29" s="84"/>
      <c r="E29" s="23" t="s">
        <v>150</v>
      </c>
      <c r="F29" s="84"/>
      <c r="G29" s="84"/>
      <c r="H29" s="84"/>
      <c r="I29" s="84"/>
      <c r="J29" s="84"/>
      <c r="K29" s="84"/>
    </row>
    <row r="30" spans="1:11" ht="26.25" thickBot="1" x14ac:dyDescent="0.3">
      <c r="A30" s="82"/>
      <c r="B30" s="82"/>
      <c r="C30" s="82"/>
      <c r="D30" s="82"/>
      <c r="E30" s="22" t="s">
        <v>151</v>
      </c>
      <c r="F30" s="82"/>
      <c r="G30" s="82"/>
      <c r="H30" s="82"/>
      <c r="I30" s="82"/>
      <c r="J30" s="82"/>
      <c r="K30" s="82"/>
    </row>
    <row r="31" spans="1:11" ht="51" hidden="1" x14ac:dyDescent="0.25">
      <c r="A31" s="81" t="s">
        <v>86</v>
      </c>
      <c r="B31" s="81" t="s">
        <v>129</v>
      </c>
      <c r="C31" s="81"/>
      <c r="D31" s="81"/>
      <c r="E31" s="21" t="s">
        <v>54</v>
      </c>
      <c r="F31" s="81" t="s">
        <v>61</v>
      </c>
      <c r="G31" s="81" t="s">
        <v>68</v>
      </c>
      <c r="H31" s="81" t="s">
        <v>17</v>
      </c>
      <c r="I31" s="83">
        <v>43281</v>
      </c>
      <c r="J31" s="81" t="s">
        <v>162</v>
      </c>
      <c r="K31" s="81" t="s">
        <v>78</v>
      </c>
    </row>
    <row r="32" spans="1:11" ht="51.75" thickBot="1" x14ac:dyDescent="0.3">
      <c r="A32" s="82"/>
      <c r="B32" s="82"/>
      <c r="C32" s="82"/>
      <c r="D32" s="82"/>
      <c r="E32" s="22" t="s">
        <v>152</v>
      </c>
      <c r="F32" s="82"/>
      <c r="G32" s="82"/>
      <c r="H32" s="82"/>
      <c r="I32" s="82"/>
      <c r="J32" s="82"/>
      <c r="K32" s="82"/>
    </row>
    <row r="33" spans="1:11" ht="38.25" x14ac:dyDescent="0.25">
      <c r="A33" s="81" t="s">
        <v>87</v>
      </c>
      <c r="B33" s="81" t="s">
        <v>129</v>
      </c>
      <c r="C33" s="81"/>
      <c r="D33" s="81"/>
      <c r="E33" s="21" t="s">
        <v>55</v>
      </c>
      <c r="F33" s="81" t="s">
        <v>61</v>
      </c>
      <c r="G33" s="81" t="s">
        <v>164</v>
      </c>
      <c r="H33" s="81" t="s">
        <v>163</v>
      </c>
      <c r="I33" s="81" t="s">
        <v>77</v>
      </c>
      <c r="J33" s="81" t="s">
        <v>160</v>
      </c>
      <c r="K33" s="81"/>
    </row>
    <row r="34" spans="1:11" ht="39" thickBot="1" x14ac:dyDescent="0.3">
      <c r="A34" s="82"/>
      <c r="B34" s="82"/>
      <c r="C34" s="82"/>
      <c r="D34" s="82"/>
      <c r="E34" s="22" t="s">
        <v>154</v>
      </c>
      <c r="F34" s="82"/>
      <c r="G34" s="82"/>
      <c r="H34" s="82"/>
      <c r="I34" s="82"/>
      <c r="J34" s="82"/>
      <c r="K34" s="82"/>
    </row>
    <row r="35" spans="1:11" ht="76.5" x14ac:dyDescent="0.25">
      <c r="A35" s="81" t="s">
        <v>88</v>
      </c>
      <c r="B35" s="81" t="s">
        <v>129</v>
      </c>
      <c r="C35" s="81"/>
      <c r="D35" s="81"/>
      <c r="E35" s="21" t="s">
        <v>56</v>
      </c>
      <c r="F35" s="81" t="s">
        <v>61</v>
      </c>
      <c r="G35" s="81" t="s">
        <v>69</v>
      </c>
      <c r="H35" s="81" t="s">
        <v>75</v>
      </c>
      <c r="I35" s="83">
        <v>43373</v>
      </c>
      <c r="J35" s="81" t="s">
        <v>160</v>
      </c>
      <c r="K35" s="81"/>
    </row>
    <row r="36" spans="1:11" ht="51.75" thickBot="1" x14ac:dyDescent="0.3">
      <c r="A36" s="82"/>
      <c r="B36" s="82"/>
      <c r="C36" s="82"/>
      <c r="D36" s="82"/>
      <c r="E36" s="22" t="s">
        <v>155</v>
      </c>
      <c r="F36" s="82"/>
      <c r="G36" s="82"/>
      <c r="H36" s="82"/>
      <c r="I36" s="82"/>
      <c r="J36" s="82"/>
      <c r="K36" s="82"/>
    </row>
    <row r="37" spans="1:11" ht="102" x14ac:dyDescent="0.25">
      <c r="A37" s="81" t="s">
        <v>89</v>
      </c>
      <c r="B37" s="81" t="s">
        <v>129</v>
      </c>
      <c r="C37" s="81"/>
      <c r="D37" s="81"/>
      <c r="E37" s="21" t="s">
        <v>57</v>
      </c>
      <c r="F37" s="81" t="s">
        <v>61</v>
      </c>
      <c r="G37" s="81" t="s">
        <v>70</v>
      </c>
      <c r="H37" s="81" t="s">
        <v>13</v>
      </c>
      <c r="I37" s="83">
        <v>43524</v>
      </c>
      <c r="J37" s="81" t="s">
        <v>160</v>
      </c>
      <c r="K37" s="81"/>
    </row>
    <row r="38" spans="1:11" ht="115.5" thickBot="1" x14ac:dyDescent="0.3">
      <c r="A38" s="82"/>
      <c r="B38" s="82"/>
      <c r="C38" s="82"/>
      <c r="D38" s="82"/>
      <c r="E38" s="22" t="s">
        <v>156</v>
      </c>
      <c r="F38" s="82"/>
      <c r="G38" s="82"/>
      <c r="H38" s="82"/>
      <c r="I38" s="82"/>
      <c r="J38" s="82"/>
      <c r="K38" s="82"/>
    </row>
    <row r="39" spans="1:11" ht="38.25" x14ac:dyDescent="0.25">
      <c r="A39" s="81" t="s">
        <v>90</v>
      </c>
      <c r="B39" s="81" t="s">
        <v>129</v>
      </c>
      <c r="C39" s="81"/>
      <c r="D39" s="81"/>
      <c r="E39" s="21" t="s">
        <v>58</v>
      </c>
      <c r="F39" s="81" t="s">
        <v>61</v>
      </c>
      <c r="G39" s="81" t="s">
        <v>71</v>
      </c>
      <c r="H39" s="81" t="s">
        <v>19</v>
      </c>
      <c r="I39" s="83">
        <v>43342</v>
      </c>
      <c r="J39" s="81" t="s">
        <v>160</v>
      </c>
      <c r="K39" s="81"/>
    </row>
    <row r="40" spans="1:11" ht="26.25" thickBot="1" x14ac:dyDescent="0.3">
      <c r="A40" s="82"/>
      <c r="B40" s="82"/>
      <c r="C40" s="82"/>
      <c r="D40" s="82"/>
      <c r="E40" s="22" t="s">
        <v>157</v>
      </c>
      <c r="F40" s="82"/>
      <c r="G40" s="82"/>
      <c r="H40" s="82"/>
      <c r="I40" s="82"/>
      <c r="J40" s="82"/>
      <c r="K40" s="82"/>
    </row>
    <row r="41" spans="1:11" ht="38.25" x14ac:dyDescent="0.25">
      <c r="A41" s="81" t="s">
        <v>91</v>
      </c>
      <c r="B41" s="81" t="s">
        <v>129</v>
      </c>
      <c r="C41" s="81"/>
      <c r="D41" s="81"/>
      <c r="E41" s="21" t="s">
        <v>59</v>
      </c>
      <c r="F41" s="81" t="s">
        <v>61</v>
      </c>
      <c r="G41" s="81" t="s">
        <v>72</v>
      </c>
      <c r="H41" s="81" t="s">
        <v>19</v>
      </c>
      <c r="I41" s="83">
        <v>43342</v>
      </c>
      <c r="J41" s="81" t="s">
        <v>160</v>
      </c>
      <c r="K41" s="81"/>
    </row>
    <row r="42" spans="1:11" ht="39" thickBot="1" x14ac:dyDescent="0.3">
      <c r="A42" s="82"/>
      <c r="B42" s="82"/>
      <c r="C42" s="82"/>
      <c r="D42" s="82"/>
      <c r="E42" s="22" t="s">
        <v>158</v>
      </c>
      <c r="F42" s="82"/>
      <c r="G42" s="82"/>
      <c r="H42" s="82"/>
      <c r="I42" s="82"/>
      <c r="J42" s="82"/>
      <c r="K42" s="82"/>
    </row>
    <row r="43" spans="1:11" ht="38.25" x14ac:dyDescent="0.25">
      <c r="A43" s="81" t="s">
        <v>92</v>
      </c>
      <c r="B43" s="81" t="s">
        <v>129</v>
      </c>
      <c r="C43" s="81"/>
      <c r="D43" s="81"/>
      <c r="E43" s="21" t="s">
        <v>60</v>
      </c>
      <c r="F43" s="81" t="s">
        <v>61</v>
      </c>
      <c r="G43" s="81" t="s">
        <v>73</v>
      </c>
      <c r="H43" s="81" t="s">
        <v>76</v>
      </c>
      <c r="I43" s="83">
        <v>43342</v>
      </c>
      <c r="J43" s="81" t="s">
        <v>160</v>
      </c>
      <c r="K43" s="81"/>
    </row>
    <row r="44" spans="1:11" ht="39" thickBot="1" x14ac:dyDescent="0.3">
      <c r="A44" s="82"/>
      <c r="B44" s="82"/>
      <c r="C44" s="82"/>
      <c r="D44" s="82"/>
      <c r="E44" s="22" t="s">
        <v>159</v>
      </c>
      <c r="F44" s="82"/>
      <c r="G44" s="82"/>
      <c r="H44" s="82"/>
      <c r="I44" s="82"/>
      <c r="J44" s="82"/>
      <c r="K44" s="82"/>
    </row>
  </sheetData>
  <autoFilter ref="A4:K44" xr:uid="{00000000-0009-0000-0000-000000000000}">
    <filterColumn colId="9">
      <filters blank="1">
        <filter val="Action  1 à  4 terminée - vérification des actions prévue le 12/09/2019"/>
        <filter val="Action 3  terminée"/>
      </filters>
    </filterColumn>
  </autoFilter>
  <mergeCells count="198">
    <mergeCell ref="K43:K44"/>
    <mergeCell ref="H41:H42"/>
    <mergeCell ref="I41:I42"/>
    <mergeCell ref="J41:J42"/>
    <mergeCell ref="K41:K42"/>
    <mergeCell ref="A43:A44"/>
    <mergeCell ref="B43:B44"/>
    <mergeCell ref="C43:C44"/>
    <mergeCell ref="D43:D44"/>
    <mergeCell ref="F43:F44"/>
    <mergeCell ref="G43:G44"/>
    <mergeCell ref="A41:A42"/>
    <mergeCell ref="B41:B42"/>
    <mergeCell ref="C41:C42"/>
    <mergeCell ref="D41:D42"/>
    <mergeCell ref="F41:F42"/>
    <mergeCell ref="G41:G42"/>
    <mergeCell ref="H43:H44"/>
    <mergeCell ref="I43:I44"/>
    <mergeCell ref="J43:J44"/>
    <mergeCell ref="K37:K38"/>
    <mergeCell ref="A39:A40"/>
    <mergeCell ref="B39:B40"/>
    <mergeCell ref="C39:C40"/>
    <mergeCell ref="D39:D40"/>
    <mergeCell ref="F39:F40"/>
    <mergeCell ref="G39:G40"/>
    <mergeCell ref="H39:H40"/>
    <mergeCell ref="I39:I40"/>
    <mergeCell ref="J39:J40"/>
    <mergeCell ref="K39:K40"/>
    <mergeCell ref="A37:A38"/>
    <mergeCell ref="B37:B38"/>
    <mergeCell ref="C37:C38"/>
    <mergeCell ref="D37:D38"/>
    <mergeCell ref="F37:F38"/>
    <mergeCell ref="G37:G38"/>
    <mergeCell ref="H37:H38"/>
    <mergeCell ref="I37:I38"/>
    <mergeCell ref="J37:J38"/>
    <mergeCell ref="K33:K34"/>
    <mergeCell ref="A35:A36"/>
    <mergeCell ref="B35:B36"/>
    <mergeCell ref="C35:C36"/>
    <mergeCell ref="D35:D36"/>
    <mergeCell ref="F35:F36"/>
    <mergeCell ref="G35:G36"/>
    <mergeCell ref="H35:H36"/>
    <mergeCell ref="I35:I36"/>
    <mergeCell ref="J35:J36"/>
    <mergeCell ref="K35:K36"/>
    <mergeCell ref="A33:A34"/>
    <mergeCell ref="B33:B34"/>
    <mergeCell ref="C33:C34"/>
    <mergeCell ref="D33:D34"/>
    <mergeCell ref="F33:F34"/>
    <mergeCell ref="G33:G34"/>
    <mergeCell ref="H33:H34"/>
    <mergeCell ref="I33:I34"/>
    <mergeCell ref="J33:J34"/>
    <mergeCell ref="K27:K30"/>
    <mergeCell ref="A31:A32"/>
    <mergeCell ref="B31:B32"/>
    <mergeCell ref="C31:C32"/>
    <mergeCell ref="D31:D32"/>
    <mergeCell ref="F31:F32"/>
    <mergeCell ref="G31:G32"/>
    <mergeCell ref="H31:H32"/>
    <mergeCell ref="I31:I32"/>
    <mergeCell ref="J31:J32"/>
    <mergeCell ref="K31:K32"/>
    <mergeCell ref="A27:A30"/>
    <mergeCell ref="B27:B30"/>
    <mergeCell ref="C27:C30"/>
    <mergeCell ref="D27:D30"/>
    <mergeCell ref="F27:F30"/>
    <mergeCell ref="G27:G30"/>
    <mergeCell ref="H27:H30"/>
    <mergeCell ref="I27:I30"/>
    <mergeCell ref="J27:J30"/>
    <mergeCell ref="K23:K24"/>
    <mergeCell ref="A25:A26"/>
    <mergeCell ref="B25:B26"/>
    <mergeCell ref="C25:C26"/>
    <mergeCell ref="D25:D26"/>
    <mergeCell ref="F25:F26"/>
    <mergeCell ref="G25:G26"/>
    <mergeCell ref="H25:H26"/>
    <mergeCell ref="I25:I26"/>
    <mergeCell ref="J25:J26"/>
    <mergeCell ref="K25:K26"/>
    <mergeCell ref="A23:A24"/>
    <mergeCell ref="B23:B24"/>
    <mergeCell ref="C23:C24"/>
    <mergeCell ref="D23:D24"/>
    <mergeCell ref="F23:F24"/>
    <mergeCell ref="G23:G24"/>
    <mergeCell ref="H23:H24"/>
    <mergeCell ref="I23:I24"/>
    <mergeCell ref="J23:J24"/>
    <mergeCell ref="K18:K19"/>
    <mergeCell ref="A20:A22"/>
    <mergeCell ref="B20:B22"/>
    <mergeCell ref="C20:C22"/>
    <mergeCell ref="D20:D22"/>
    <mergeCell ref="F20:F22"/>
    <mergeCell ref="G20:G22"/>
    <mergeCell ref="H20:H22"/>
    <mergeCell ref="I20:I22"/>
    <mergeCell ref="J20:J22"/>
    <mergeCell ref="K20:K22"/>
    <mergeCell ref="A18:A19"/>
    <mergeCell ref="B18:B19"/>
    <mergeCell ref="C18:C19"/>
    <mergeCell ref="D18:D19"/>
    <mergeCell ref="F18:F19"/>
    <mergeCell ref="G18:G19"/>
    <mergeCell ref="H18:H19"/>
    <mergeCell ref="I18:I19"/>
    <mergeCell ref="J18:J19"/>
    <mergeCell ref="K14:K15"/>
    <mergeCell ref="A16:A17"/>
    <mergeCell ref="B16:B17"/>
    <mergeCell ref="C16:C17"/>
    <mergeCell ref="D16:D17"/>
    <mergeCell ref="F16:F17"/>
    <mergeCell ref="G16:G17"/>
    <mergeCell ref="H16:H17"/>
    <mergeCell ref="I16:I17"/>
    <mergeCell ref="J16:J17"/>
    <mergeCell ref="K16:K17"/>
    <mergeCell ref="A14:A15"/>
    <mergeCell ref="B14:B15"/>
    <mergeCell ref="C14:C15"/>
    <mergeCell ref="D14:D15"/>
    <mergeCell ref="F14:F15"/>
    <mergeCell ref="G14:G15"/>
    <mergeCell ref="H14:H15"/>
    <mergeCell ref="I14:I15"/>
    <mergeCell ref="J14:J15"/>
    <mergeCell ref="K10:K11"/>
    <mergeCell ref="A12:A13"/>
    <mergeCell ref="B12:B13"/>
    <mergeCell ref="C12:C13"/>
    <mergeCell ref="D12:D13"/>
    <mergeCell ref="F12:F13"/>
    <mergeCell ref="G12:G13"/>
    <mergeCell ref="H12:H13"/>
    <mergeCell ref="I12:I13"/>
    <mergeCell ref="J12:J13"/>
    <mergeCell ref="K12:K13"/>
    <mergeCell ref="A10:A11"/>
    <mergeCell ref="B10:B11"/>
    <mergeCell ref="C10:C11"/>
    <mergeCell ref="D10:D11"/>
    <mergeCell ref="F10:F11"/>
    <mergeCell ref="G10:G11"/>
    <mergeCell ref="H10:H11"/>
    <mergeCell ref="I10:I11"/>
    <mergeCell ref="J10:J11"/>
    <mergeCell ref="H6:H7"/>
    <mergeCell ref="I6:I7"/>
    <mergeCell ref="J6:J7"/>
    <mergeCell ref="K6:K7"/>
    <mergeCell ref="A8:A9"/>
    <mergeCell ref="B8:B9"/>
    <mergeCell ref="C8:C9"/>
    <mergeCell ref="D8:D9"/>
    <mergeCell ref="F8:F9"/>
    <mergeCell ref="G8:G9"/>
    <mergeCell ref="H8:H9"/>
    <mergeCell ref="I8:I9"/>
    <mergeCell ref="J8:J9"/>
    <mergeCell ref="K8:K9"/>
    <mergeCell ref="A6:A7"/>
    <mergeCell ref="B6:B7"/>
    <mergeCell ref="C6:C7"/>
    <mergeCell ref="D6:D7"/>
    <mergeCell ref="F6:F7"/>
    <mergeCell ref="G6:G7"/>
    <mergeCell ref="I1:I3"/>
    <mergeCell ref="J1:J3"/>
    <mergeCell ref="K1:K3"/>
    <mergeCell ref="A2:F2"/>
    <mergeCell ref="A3:F3"/>
    <mergeCell ref="H4:H5"/>
    <mergeCell ref="I4:I5"/>
    <mergeCell ref="J4:J5"/>
    <mergeCell ref="K4:K5"/>
    <mergeCell ref="A4:A5"/>
    <mergeCell ref="B4:B5"/>
    <mergeCell ref="D4:D5"/>
    <mergeCell ref="E4:E5"/>
    <mergeCell ref="F4:F5"/>
    <mergeCell ref="G4:G5"/>
    <mergeCell ref="A1:F1"/>
    <mergeCell ref="G1:G3"/>
    <mergeCell ref="H1:H3"/>
  </mergeCells>
  <pageMargins left="0.7" right="0.7" top="0.75" bottom="0.75" header="0.3" footer="0.3"/>
  <pageSetup paperSize="8" scale="49"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T820"/>
  <sheetViews>
    <sheetView topLeftCell="M1" zoomScale="85" zoomScaleNormal="85" workbookViewId="0">
      <pane ySplit="4" topLeftCell="A5" activePane="bottomLeft" state="frozenSplit"/>
      <selection pane="bottomLeft" activeCell="A5" sqref="A5:P11"/>
    </sheetView>
  </sheetViews>
  <sheetFormatPr baseColWidth="10" defaultRowHeight="15" x14ac:dyDescent="0.25"/>
  <cols>
    <col min="1" max="1" width="26.7109375" style="3" customWidth="1"/>
    <col min="2" max="2" width="15.7109375" style="6" bestFit="1" customWidth="1"/>
    <col min="3" max="3" width="80.140625" customWidth="1"/>
    <col min="4" max="4" width="20.42578125" customWidth="1"/>
    <col min="5" max="6" width="23.28515625" style="2" customWidth="1"/>
    <col min="7" max="7" width="29.5703125" customWidth="1"/>
    <col min="8" max="8" width="30.42578125" customWidth="1"/>
    <col min="9" max="9" width="36.7109375" customWidth="1"/>
    <col min="10" max="10" width="13.7109375" style="6" bestFit="1" customWidth="1"/>
    <col min="12" max="12" width="61.42578125" customWidth="1"/>
    <col min="13" max="13" width="16.140625" style="18" customWidth="1"/>
    <col min="14" max="14" width="20.42578125" style="5" customWidth="1"/>
    <col min="15" max="15" width="22.5703125" style="4" customWidth="1"/>
    <col min="16" max="16" width="61" style="17" customWidth="1"/>
    <col min="17" max="17" width="40" customWidth="1"/>
    <col min="26" max="26" width="22.28515625" style="2" customWidth="1"/>
    <col min="27" max="27" width="7.85546875" bestFit="1" customWidth="1"/>
    <col min="28" max="29" width="8.85546875" style="8" bestFit="1" customWidth="1"/>
    <col min="30" max="30" width="12.28515625" style="8" customWidth="1"/>
    <col min="31" max="31" width="26.42578125" style="9" bestFit="1" customWidth="1"/>
    <col min="32" max="35" width="11.42578125" style="8"/>
    <col min="36" max="36" width="65.7109375" style="8" customWidth="1"/>
    <col min="37" max="37" width="16.85546875" style="8" bestFit="1" customWidth="1"/>
    <col min="38" max="38" width="16.28515625" style="10" bestFit="1" customWidth="1"/>
    <col min="39" max="39" width="17.28515625" style="8" bestFit="1" customWidth="1"/>
    <col min="40" max="40" width="11.42578125" style="8"/>
    <col min="43" max="43" width="12.42578125" style="1" customWidth="1"/>
    <col min="44" max="44" width="12.42578125" bestFit="1" customWidth="1"/>
    <col min="45" max="45" width="17.85546875" bestFit="1" customWidth="1"/>
    <col min="46" max="46" width="49.5703125" style="2" customWidth="1"/>
    <col min="48" max="48" width="7.42578125" bestFit="1" customWidth="1"/>
    <col min="51" max="51" width="10" bestFit="1" customWidth="1"/>
    <col min="57" max="57" width="8.5703125" bestFit="1" customWidth="1"/>
    <col min="58" max="58" width="11.5703125" bestFit="1" customWidth="1"/>
    <col min="60" max="60" width="10" bestFit="1" customWidth="1"/>
  </cols>
  <sheetData>
    <row r="1" spans="1:46" ht="30" x14ac:dyDescent="0.25">
      <c r="A1" s="2"/>
      <c r="B1" s="7"/>
      <c r="C1" s="3"/>
      <c r="D1" s="2"/>
      <c r="G1" s="2" t="s">
        <v>20</v>
      </c>
      <c r="H1" s="2"/>
      <c r="L1" s="2"/>
      <c r="M1" s="4" t="s">
        <v>43</v>
      </c>
      <c r="O1" s="6"/>
      <c r="P1" s="16"/>
      <c r="Q1" s="8"/>
      <c r="R1" s="8"/>
      <c r="S1" s="8"/>
      <c r="T1" s="8"/>
      <c r="U1" s="8"/>
      <c r="V1" s="8"/>
      <c r="W1" s="8"/>
      <c r="X1" s="8"/>
      <c r="Y1" s="8"/>
      <c r="Z1" s="8"/>
      <c r="AA1" s="8"/>
      <c r="AD1"/>
      <c r="AE1"/>
      <c r="AF1"/>
      <c r="AG1"/>
      <c r="AH1"/>
      <c r="AI1"/>
      <c r="AJ1"/>
      <c r="AK1"/>
      <c r="AL1"/>
      <c r="AM1"/>
      <c r="AN1"/>
      <c r="AQ1"/>
      <c r="AT1"/>
    </row>
    <row r="2" spans="1:46" x14ac:dyDescent="0.25">
      <c r="A2" s="2"/>
      <c r="B2" s="7"/>
      <c r="C2" s="3"/>
      <c r="D2" s="2"/>
      <c r="G2" s="2" t="s">
        <v>102</v>
      </c>
      <c r="H2" s="2"/>
      <c r="L2" s="2"/>
      <c r="M2" s="4" t="s">
        <v>44</v>
      </c>
      <c r="O2" s="6"/>
      <c r="P2" s="16"/>
      <c r="Q2" s="8"/>
      <c r="R2" s="8"/>
      <c r="S2" s="8"/>
      <c r="T2" s="8"/>
      <c r="U2" s="8"/>
      <c r="V2" s="8"/>
      <c r="W2" s="8"/>
      <c r="X2" s="8"/>
      <c r="Y2" s="8"/>
      <c r="Z2" s="8"/>
      <c r="AA2" s="8"/>
      <c r="AD2"/>
      <c r="AE2"/>
      <c r="AF2"/>
      <c r="AG2"/>
      <c r="AH2"/>
      <c r="AI2"/>
      <c r="AJ2"/>
      <c r="AK2"/>
      <c r="AL2"/>
      <c r="AM2"/>
      <c r="AN2"/>
      <c r="AQ2"/>
      <c r="AT2"/>
    </row>
    <row r="3" spans="1:46" x14ac:dyDescent="0.25">
      <c r="A3" s="2"/>
      <c r="B3" s="7"/>
      <c r="C3" s="3"/>
      <c r="D3" s="2"/>
      <c r="G3" s="2" t="s">
        <v>12</v>
      </c>
      <c r="H3" s="2"/>
      <c r="L3" s="2"/>
      <c r="M3" s="4"/>
      <c r="O3" s="6"/>
      <c r="P3" s="16"/>
      <c r="Q3" s="8"/>
      <c r="R3" s="8"/>
      <c r="S3" s="8"/>
      <c r="T3" s="8"/>
      <c r="U3" s="8"/>
      <c r="V3" s="8"/>
      <c r="W3" s="8"/>
      <c r="X3" s="8"/>
      <c r="Y3" s="8"/>
      <c r="Z3" s="8"/>
      <c r="AA3" s="8"/>
      <c r="AD3"/>
      <c r="AE3"/>
      <c r="AF3"/>
      <c r="AG3"/>
      <c r="AH3"/>
      <c r="AI3"/>
      <c r="AJ3"/>
      <c r="AK3"/>
      <c r="AL3"/>
      <c r="AM3"/>
      <c r="AN3"/>
      <c r="AQ3"/>
      <c r="AT3"/>
    </row>
    <row r="4" spans="1:46" x14ac:dyDescent="0.25">
      <c r="A4" s="2" t="s">
        <v>10</v>
      </c>
      <c r="B4" s="7" t="s">
        <v>42</v>
      </c>
      <c r="C4" s="3" t="s">
        <v>1</v>
      </c>
      <c r="D4" s="2" t="s">
        <v>0</v>
      </c>
      <c r="E4" s="2" t="s">
        <v>36</v>
      </c>
      <c r="F4" s="2" t="s">
        <v>37</v>
      </c>
      <c r="G4" s="2" t="s">
        <v>38</v>
      </c>
      <c r="H4" s="2" t="s">
        <v>15</v>
      </c>
      <c r="I4" t="s">
        <v>3</v>
      </c>
      <c r="J4" s="6" t="s">
        <v>2</v>
      </c>
      <c r="K4" t="s">
        <v>8</v>
      </c>
      <c r="L4" s="2" t="s">
        <v>4</v>
      </c>
      <c r="M4" s="4" t="s">
        <v>9</v>
      </c>
      <c r="N4" s="5" t="s">
        <v>5</v>
      </c>
      <c r="O4" s="6" t="s">
        <v>6</v>
      </c>
      <c r="P4" s="16" t="s">
        <v>7</v>
      </c>
      <c r="Q4" s="8" t="s">
        <v>41</v>
      </c>
      <c r="R4" s="8" t="s">
        <v>21</v>
      </c>
      <c r="S4" s="8" t="s">
        <v>22</v>
      </c>
      <c r="T4" s="8"/>
      <c r="U4" s="8"/>
      <c r="V4" s="8"/>
      <c r="W4" s="8"/>
      <c r="X4" s="8"/>
      <c r="Y4" s="8"/>
      <c r="Z4" s="8"/>
      <c r="AA4" s="8"/>
      <c r="AD4"/>
      <c r="AE4"/>
      <c r="AF4"/>
      <c r="AG4"/>
      <c r="AH4"/>
      <c r="AI4"/>
      <c r="AJ4"/>
      <c r="AK4"/>
      <c r="AL4"/>
      <c r="AM4"/>
      <c r="AN4"/>
      <c r="AQ4"/>
      <c r="AT4"/>
    </row>
    <row r="5" spans="1:46" ht="60" x14ac:dyDescent="0.25">
      <c r="A5" s="2" t="s">
        <v>165</v>
      </c>
      <c r="B5" s="7">
        <v>43371</v>
      </c>
      <c r="C5" s="3" t="s">
        <v>166</v>
      </c>
      <c r="D5" s="2" t="s">
        <v>40</v>
      </c>
      <c r="E5" s="2" t="s">
        <v>18</v>
      </c>
      <c r="F5" s="2" t="s">
        <v>28</v>
      </c>
      <c r="G5" s="2" t="s">
        <v>24</v>
      </c>
      <c r="H5" s="2"/>
      <c r="L5" s="2" t="s">
        <v>168</v>
      </c>
      <c r="M5" s="4">
        <v>43554</v>
      </c>
      <c r="N5" s="5" t="s">
        <v>101</v>
      </c>
      <c r="O5" s="6" t="s">
        <v>14</v>
      </c>
      <c r="P5" s="16"/>
      <c r="Q5" s="8" t="str">
        <f ca="1">IF(Actions4[[#This Row],[Statut]]="Terminé","",IF(Actions4[[#This Row],[Statut]]="A vérifier","",IF(TODAY()&gt;Actions4[[#This Row],[Échéance]],"Retard","")))</f>
        <v>Retard</v>
      </c>
      <c r="R5" s="8" t="str">
        <f>IF(ISNUMBER(SEARCH(14001,Actions4[[#This Row],[Source]])),"X","")</f>
        <v/>
      </c>
      <c r="S5" s="8" t="str">
        <f>IF(ISNUMBER(SEARCH(50001,Actions4[[#This Row],[Source]])),"X","")</f>
        <v/>
      </c>
      <c r="T5" s="8"/>
      <c r="U5" s="8"/>
      <c r="V5" s="8"/>
      <c r="W5" s="8"/>
      <c r="X5" s="8"/>
      <c r="Y5" s="8"/>
      <c r="Z5" s="8"/>
      <c r="AA5" s="8"/>
      <c r="AD5"/>
      <c r="AE5"/>
      <c r="AF5"/>
      <c r="AG5"/>
      <c r="AH5"/>
      <c r="AI5"/>
      <c r="AJ5"/>
      <c r="AK5"/>
      <c r="AL5"/>
      <c r="AM5"/>
      <c r="AN5"/>
      <c r="AQ5"/>
      <c r="AT5"/>
    </row>
    <row r="6" spans="1:46" ht="60" x14ac:dyDescent="0.25">
      <c r="A6" s="2" t="s">
        <v>165</v>
      </c>
      <c r="B6" s="7">
        <v>43371</v>
      </c>
      <c r="C6" s="3" t="s">
        <v>167</v>
      </c>
      <c r="D6" s="2" t="s">
        <v>40</v>
      </c>
      <c r="E6" s="2" t="s">
        <v>18</v>
      </c>
      <c r="F6" s="2" t="s">
        <v>28</v>
      </c>
      <c r="G6" s="2" t="s">
        <v>24</v>
      </c>
      <c r="H6" s="2"/>
      <c r="L6" s="2" t="s">
        <v>169</v>
      </c>
      <c r="M6" s="4">
        <v>43554</v>
      </c>
      <c r="N6" s="5" t="s">
        <v>101</v>
      </c>
      <c r="O6" s="6" t="s">
        <v>14</v>
      </c>
      <c r="P6" s="16"/>
      <c r="Q6" s="8" t="str">
        <f ca="1">IF(Actions4[[#This Row],[Statut]]="Terminé","",IF(Actions4[[#This Row],[Statut]]="A vérifier","",IF(TODAY()&gt;Actions4[[#This Row],[Échéance]],"Retard","")))</f>
        <v>Retard</v>
      </c>
      <c r="R6" s="8" t="str">
        <f>IF(ISNUMBER(SEARCH(14001,Actions4[[#This Row],[Source]])),"X","")</f>
        <v/>
      </c>
      <c r="S6" s="8" t="str">
        <f>IF(ISNUMBER(SEARCH(50001,Actions4[[#This Row],[Source]])),"X","")</f>
        <v/>
      </c>
      <c r="T6" s="8"/>
      <c r="U6" s="8"/>
      <c r="V6" s="8"/>
      <c r="W6" s="8"/>
      <c r="X6" s="8"/>
      <c r="Y6" s="8"/>
      <c r="Z6" s="8"/>
      <c r="AA6" s="8"/>
      <c r="AD6"/>
      <c r="AE6"/>
      <c r="AF6"/>
      <c r="AG6"/>
      <c r="AH6"/>
      <c r="AI6"/>
      <c r="AJ6"/>
      <c r="AK6"/>
      <c r="AL6"/>
      <c r="AM6"/>
      <c r="AN6"/>
      <c r="AQ6"/>
      <c r="AT6"/>
    </row>
    <row r="7" spans="1:46" ht="75" x14ac:dyDescent="0.25">
      <c r="A7" s="2" t="s">
        <v>165</v>
      </c>
      <c r="B7" s="7">
        <v>43371</v>
      </c>
      <c r="C7" s="3" t="s">
        <v>170</v>
      </c>
      <c r="D7" s="2" t="s">
        <v>40</v>
      </c>
      <c r="E7" s="2" t="s">
        <v>18</v>
      </c>
      <c r="F7" s="2" t="s">
        <v>30</v>
      </c>
      <c r="G7" s="2" t="s">
        <v>24</v>
      </c>
      <c r="H7" s="2"/>
      <c r="L7" s="2" t="s">
        <v>171</v>
      </c>
      <c r="M7" s="4">
        <v>43554</v>
      </c>
      <c r="N7" s="5" t="s">
        <v>76</v>
      </c>
      <c r="O7" s="6" t="s">
        <v>14</v>
      </c>
      <c r="P7" s="16"/>
      <c r="Q7" s="8" t="str">
        <f ca="1">IF(Actions4[[#This Row],[Statut]]="Terminé","",IF(Actions4[[#This Row],[Statut]]="A vérifier","",IF(TODAY()&gt;Actions4[[#This Row],[Échéance]],"Retard","")))</f>
        <v>Retard</v>
      </c>
      <c r="R7" s="8" t="str">
        <f>IF(ISNUMBER(SEARCH(14001,Actions4[[#This Row],[Source]])),"X","")</f>
        <v/>
      </c>
      <c r="S7" s="8" t="str">
        <f>IF(ISNUMBER(SEARCH(50001,Actions4[[#This Row],[Source]])),"X","")</f>
        <v/>
      </c>
      <c r="T7" s="8"/>
      <c r="U7" s="8"/>
      <c r="V7" s="8"/>
      <c r="W7" s="8"/>
      <c r="X7" s="8"/>
      <c r="Y7" s="8"/>
      <c r="Z7" s="8"/>
      <c r="AA7" s="8"/>
      <c r="AD7"/>
      <c r="AE7"/>
      <c r="AF7"/>
      <c r="AG7"/>
      <c r="AH7"/>
      <c r="AI7"/>
      <c r="AJ7"/>
      <c r="AK7"/>
      <c r="AL7"/>
      <c r="AM7"/>
      <c r="AN7"/>
      <c r="AQ7"/>
      <c r="AT7"/>
    </row>
    <row r="8" spans="1:46" ht="45" x14ac:dyDescent="0.25">
      <c r="A8" s="2" t="s">
        <v>165</v>
      </c>
      <c r="B8" s="7">
        <v>43371</v>
      </c>
      <c r="C8" s="3" t="s">
        <v>172</v>
      </c>
      <c r="D8" s="2" t="s">
        <v>40</v>
      </c>
      <c r="E8" s="2" t="s">
        <v>18</v>
      </c>
      <c r="F8" s="2" t="s">
        <v>32</v>
      </c>
      <c r="G8" s="2" t="s">
        <v>24</v>
      </c>
      <c r="H8" s="2"/>
      <c r="L8" s="2" t="s">
        <v>173</v>
      </c>
      <c r="M8" s="4">
        <v>43554</v>
      </c>
      <c r="N8" s="5" t="s">
        <v>174</v>
      </c>
      <c r="O8" s="6" t="s">
        <v>14</v>
      </c>
      <c r="P8" s="16"/>
      <c r="Q8" s="8" t="str">
        <f ca="1">IF(Actions4[[#This Row],[Statut]]="Terminé","",IF(Actions4[[#This Row],[Statut]]="A vérifier","",IF(TODAY()&gt;Actions4[[#This Row],[Échéance]],"Retard","")))</f>
        <v>Retard</v>
      </c>
      <c r="R8" s="8" t="str">
        <f>IF(ISNUMBER(SEARCH(14001,Actions4[[#This Row],[Source]])),"X","")</f>
        <v/>
      </c>
      <c r="S8" s="8" t="str">
        <f>IF(ISNUMBER(SEARCH(50001,Actions4[[#This Row],[Source]])),"X","")</f>
        <v/>
      </c>
      <c r="T8" s="8"/>
      <c r="U8" s="8"/>
      <c r="V8" s="8"/>
      <c r="W8" s="8"/>
      <c r="X8" s="8"/>
      <c r="Y8" s="8"/>
      <c r="Z8" s="8"/>
      <c r="AA8" s="8"/>
      <c r="AD8"/>
      <c r="AE8"/>
      <c r="AF8"/>
      <c r="AG8"/>
      <c r="AH8"/>
      <c r="AI8"/>
      <c r="AJ8"/>
      <c r="AK8"/>
      <c r="AL8"/>
      <c r="AM8"/>
      <c r="AN8"/>
      <c r="AQ8"/>
      <c r="AT8"/>
    </row>
    <row r="9" spans="1:46" ht="45" x14ac:dyDescent="0.25">
      <c r="A9" s="2" t="s">
        <v>165</v>
      </c>
      <c r="B9" s="7">
        <v>43371</v>
      </c>
      <c r="C9" s="3" t="s">
        <v>175</v>
      </c>
      <c r="D9" s="2" t="s">
        <v>40</v>
      </c>
      <c r="E9" s="2" t="s">
        <v>18</v>
      </c>
      <c r="F9" s="2" t="s">
        <v>29</v>
      </c>
      <c r="G9" s="2" t="s">
        <v>24</v>
      </c>
      <c r="H9" s="2"/>
      <c r="L9" s="2" t="s">
        <v>176</v>
      </c>
      <c r="M9" s="4">
        <v>43554</v>
      </c>
      <c r="N9" s="5" t="s">
        <v>101</v>
      </c>
      <c r="O9" s="6" t="s">
        <v>14</v>
      </c>
      <c r="P9" s="16"/>
      <c r="Q9" s="8" t="str">
        <f ca="1">IF(Actions4[[#This Row],[Statut]]="Terminé","",IF(Actions4[[#This Row],[Statut]]="A vérifier","",IF(TODAY()&gt;Actions4[[#This Row],[Échéance]],"Retard","")))</f>
        <v>Retard</v>
      </c>
      <c r="R9" s="8" t="str">
        <f>IF(ISNUMBER(SEARCH(14001,Actions4[[#This Row],[Source]])),"X","")</f>
        <v/>
      </c>
      <c r="S9" s="8" t="str">
        <f>IF(ISNUMBER(SEARCH(50001,Actions4[[#This Row],[Source]])),"X","")</f>
        <v/>
      </c>
      <c r="T9" s="8"/>
      <c r="U9" s="8"/>
      <c r="V9" s="8"/>
      <c r="W9" s="8"/>
      <c r="X9" s="8"/>
      <c r="Y9" s="8"/>
      <c r="Z9" s="8"/>
      <c r="AA9" s="8"/>
      <c r="AD9"/>
      <c r="AE9"/>
      <c r="AF9"/>
      <c r="AG9"/>
      <c r="AH9"/>
      <c r="AI9"/>
      <c r="AJ9"/>
      <c r="AK9"/>
      <c r="AL9"/>
      <c r="AM9"/>
      <c r="AN9"/>
      <c r="AQ9"/>
      <c r="AT9"/>
    </row>
    <row r="10" spans="1:46" ht="60" x14ac:dyDescent="0.25">
      <c r="A10" s="2" t="s">
        <v>165</v>
      </c>
      <c r="B10" s="7">
        <v>43371</v>
      </c>
      <c r="C10" s="3" t="s">
        <v>177</v>
      </c>
      <c r="D10" s="2" t="s">
        <v>40</v>
      </c>
      <c r="E10" s="2" t="s">
        <v>18</v>
      </c>
      <c r="F10" s="2" t="s">
        <v>31</v>
      </c>
      <c r="G10" s="2" t="s">
        <v>24</v>
      </c>
      <c r="H10" s="2"/>
      <c r="L10" s="2" t="s">
        <v>178</v>
      </c>
      <c r="M10" s="4">
        <v>43554</v>
      </c>
      <c r="N10" s="5" t="s">
        <v>101</v>
      </c>
      <c r="O10" s="6" t="s">
        <v>14</v>
      </c>
      <c r="P10" s="16"/>
      <c r="Q10" s="8" t="str">
        <f ca="1">IF(Actions4[[#This Row],[Statut]]="Terminé","",IF(Actions4[[#This Row],[Statut]]="A vérifier","",IF(TODAY()&gt;Actions4[[#This Row],[Échéance]],"Retard","")))</f>
        <v>Retard</v>
      </c>
      <c r="R10" s="8" t="str">
        <f>IF(ISNUMBER(SEARCH(14001,Actions4[[#This Row],[Source]])),"X","")</f>
        <v/>
      </c>
      <c r="S10" s="8" t="str">
        <f>IF(ISNUMBER(SEARCH(50001,Actions4[[#This Row],[Source]])),"X","")</f>
        <v/>
      </c>
      <c r="T10" s="8"/>
      <c r="U10" s="8"/>
      <c r="V10" s="8"/>
      <c r="W10" s="8"/>
      <c r="X10" s="8"/>
      <c r="Y10" s="8"/>
      <c r="Z10" s="8"/>
      <c r="AA10" s="8"/>
      <c r="AD10"/>
      <c r="AE10"/>
      <c r="AF10"/>
      <c r="AG10"/>
      <c r="AH10"/>
      <c r="AI10"/>
      <c r="AJ10"/>
      <c r="AK10"/>
      <c r="AL10"/>
      <c r="AM10"/>
      <c r="AN10"/>
      <c r="AQ10"/>
      <c r="AT10"/>
    </row>
    <row r="11" spans="1:46" ht="60" x14ac:dyDescent="0.25">
      <c r="A11" s="2" t="s">
        <v>165</v>
      </c>
      <c r="B11" s="7">
        <v>43371</v>
      </c>
      <c r="C11" s="3" t="s">
        <v>179</v>
      </c>
      <c r="D11" s="2" t="s">
        <v>40</v>
      </c>
      <c r="E11" s="2" t="s">
        <v>18</v>
      </c>
      <c r="F11" s="2" t="s">
        <v>33</v>
      </c>
      <c r="G11" s="2" t="s">
        <v>24</v>
      </c>
      <c r="H11" s="2"/>
      <c r="L11" s="2" t="s">
        <v>180</v>
      </c>
      <c r="M11" s="4">
        <v>43585</v>
      </c>
      <c r="N11" s="5" t="s">
        <v>181</v>
      </c>
      <c r="O11" s="6" t="s">
        <v>14</v>
      </c>
      <c r="P11" s="16"/>
      <c r="Q11" s="8" t="str">
        <f ca="1">IF(Actions4[[#This Row],[Statut]]="Terminé","",IF(Actions4[[#This Row],[Statut]]="A vérifier","",IF(TODAY()&gt;Actions4[[#This Row],[Échéance]],"Retard","")))</f>
        <v>Retard</v>
      </c>
      <c r="R11" s="8" t="str">
        <f>IF(ISNUMBER(SEARCH(14001,Actions4[[#This Row],[Source]])),"X","")</f>
        <v/>
      </c>
      <c r="S11" s="8" t="str">
        <f>IF(ISNUMBER(SEARCH(50001,Actions4[[#This Row],[Source]])),"X","")</f>
        <v/>
      </c>
      <c r="T11" s="8"/>
      <c r="U11" s="8"/>
      <c r="V11" s="8"/>
      <c r="W11" s="8"/>
      <c r="X11" s="8"/>
      <c r="Y11" s="8"/>
      <c r="Z11" s="8"/>
      <c r="AA11" s="8"/>
      <c r="AD11"/>
      <c r="AE11"/>
      <c r="AF11"/>
      <c r="AG11"/>
      <c r="AH11"/>
      <c r="AI11"/>
      <c r="AJ11"/>
      <c r="AK11"/>
      <c r="AL11"/>
      <c r="AM11"/>
      <c r="AN11"/>
      <c r="AQ11"/>
      <c r="AT11"/>
    </row>
    <row r="12" spans="1:46" x14ac:dyDescent="0.25">
      <c r="A12" s="2"/>
      <c r="B12" s="7"/>
      <c r="C12" s="3"/>
      <c r="D12" s="2"/>
      <c r="G12" s="2"/>
      <c r="H12" s="2"/>
      <c r="L12" s="2"/>
      <c r="M12" s="4"/>
      <c r="O12" s="6"/>
      <c r="P12" s="16"/>
      <c r="Q12" s="8" t="str">
        <f ca="1">IF(Actions4[[#This Row],[Statut]]="Terminé","",IF(Actions4[[#This Row],[Statut]]="A vérifier","",IF(TODAY()&gt;Actions4[[#This Row],[Échéance]],"Retard","")))</f>
        <v>Retard</v>
      </c>
      <c r="R12" s="8" t="str">
        <f>IF(ISNUMBER(SEARCH(14001,Actions4[[#This Row],[Source]])),"X","")</f>
        <v/>
      </c>
      <c r="S12" s="8" t="str">
        <f>IF(ISNUMBER(SEARCH(50001,Actions4[[#This Row],[Source]])),"X","")</f>
        <v/>
      </c>
      <c r="T12" s="8"/>
      <c r="U12" s="8"/>
      <c r="V12" s="8"/>
      <c r="W12" s="8"/>
      <c r="X12" s="8"/>
      <c r="Y12" s="8"/>
      <c r="Z12" s="8"/>
      <c r="AA12" s="8"/>
      <c r="AD12"/>
      <c r="AE12"/>
      <c r="AF12"/>
      <c r="AG12"/>
      <c r="AH12"/>
      <c r="AI12"/>
      <c r="AJ12"/>
      <c r="AK12"/>
      <c r="AL12"/>
      <c r="AM12"/>
      <c r="AN12"/>
      <c r="AQ12"/>
      <c r="AT12"/>
    </row>
    <row r="13" spans="1:46" x14ac:dyDescent="0.25">
      <c r="A13" s="2"/>
      <c r="B13" s="7"/>
      <c r="C13" s="3"/>
      <c r="D13" s="2"/>
      <c r="G13" s="2"/>
      <c r="H13" s="2"/>
      <c r="L13" s="2"/>
      <c r="M13" s="4"/>
      <c r="O13" s="6"/>
      <c r="P13" s="16"/>
      <c r="Q13" s="8" t="str">
        <f ca="1">IF(Actions4[[#This Row],[Statut]]="Terminé","",IF(Actions4[[#This Row],[Statut]]="A vérifier","",IF(TODAY()&gt;Actions4[[#This Row],[Échéance]],"Retard","")))</f>
        <v>Retard</v>
      </c>
      <c r="R13" s="8" t="str">
        <f>IF(ISNUMBER(SEARCH(14001,Actions4[[#This Row],[Source]])),"X","")</f>
        <v/>
      </c>
      <c r="S13" s="8" t="str">
        <f>IF(ISNUMBER(SEARCH(50001,Actions4[[#This Row],[Source]])),"X","")</f>
        <v/>
      </c>
      <c r="T13" s="8"/>
      <c r="U13" s="8"/>
      <c r="V13" s="8"/>
      <c r="W13" s="8"/>
      <c r="X13" s="8"/>
      <c r="Y13" s="8"/>
      <c r="Z13" s="8"/>
      <c r="AA13" s="8"/>
      <c r="AD13"/>
      <c r="AE13"/>
      <c r="AF13"/>
      <c r="AG13"/>
      <c r="AH13"/>
      <c r="AI13"/>
      <c r="AJ13"/>
      <c r="AK13"/>
      <c r="AL13"/>
      <c r="AM13"/>
      <c r="AN13"/>
      <c r="AQ13"/>
      <c r="AT13"/>
    </row>
    <row r="14" spans="1:46" x14ac:dyDescent="0.25">
      <c r="A14" s="2"/>
      <c r="B14" s="7"/>
      <c r="C14" s="3"/>
      <c r="D14" s="2"/>
      <c r="G14" s="2"/>
      <c r="H14" s="2"/>
      <c r="L14" s="2"/>
      <c r="M14" s="4"/>
      <c r="O14" s="6"/>
      <c r="P14" s="16"/>
      <c r="Q14" s="8" t="str">
        <f ca="1">IF(Actions4[[#This Row],[Statut]]="Terminé","",IF(Actions4[[#This Row],[Statut]]="A vérifier","",IF(TODAY()&gt;Actions4[[#This Row],[Échéance]],"Retard","")))</f>
        <v>Retard</v>
      </c>
      <c r="R14" s="8" t="str">
        <f>IF(ISNUMBER(SEARCH(14001,Actions4[[#This Row],[Source]])),"X","")</f>
        <v/>
      </c>
      <c r="S14" s="8" t="str">
        <f>IF(ISNUMBER(SEARCH(50001,Actions4[[#This Row],[Source]])),"X","")</f>
        <v/>
      </c>
      <c r="T14" s="8"/>
      <c r="U14" s="8"/>
      <c r="V14" s="8"/>
      <c r="W14" s="8"/>
      <c r="X14" s="8"/>
      <c r="Y14" s="8"/>
      <c r="Z14" s="8"/>
      <c r="AA14" s="8"/>
      <c r="AD14"/>
      <c r="AE14"/>
      <c r="AF14"/>
      <c r="AG14"/>
      <c r="AH14"/>
      <c r="AI14"/>
      <c r="AJ14"/>
      <c r="AK14"/>
      <c r="AL14"/>
      <c r="AM14"/>
      <c r="AN14"/>
      <c r="AQ14"/>
      <c r="AT14"/>
    </row>
    <row r="15" spans="1:46" x14ac:dyDescent="0.25">
      <c r="A15" s="2"/>
      <c r="B15" s="7"/>
      <c r="C15" s="3"/>
      <c r="D15" s="2"/>
      <c r="G15" s="2"/>
      <c r="H15" s="2"/>
      <c r="L15" s="2"/>
      <c r="M15" s="4"/>
      <c r="O15" s="6"/>
      <c r="P15" s="16"/>
      <c r="Q15" s="8" t="str">
        <f ca="1">IF(Actions4[[#This Row],[Statut]]="Terminé","",IF(Actions4[[#This Row],[Statut]]="A vérifier","",IF(TODAY()&gt;Actions4[[#This Row],[Échéance]],"Retard","")))</f>
        <v>Retard</v>
      </c>
      <c r="R15" s="8" t="str">
        <f>IF(ISNUMBER(SEARCH(14001,Actions4[[#This Row],[Source]])),"X","")</f>
        <v/>
      </c>
      <c r="S15" s="8" t="str">
        <f>IF(ISNUMBER(SEARCH(50001,Actions4[[#This Row],[Source]])),"X","")</f>
        <v/>
      </c>
      <c r="T15" s="8"/>
      <c r="U15" s="8"/>
      <c r="V15" s="8"/>
      <c r="W15" s="8"/>
      <c r="X15" s="8"/>
      <c r="Y15" s="8"/>
      <c r="Z15" s="8"/>
      <c r="AA15" s="8"/>
      <c r="AD15"/>
      <c r="AE15"/>
      <c r="AF15"/>
      <c r="AG15"/>
      <c r="AH15"/>
      <c r="AI15"/>
      <c r="AJ15"/>
      <c r="AK15"/>
      <c r="AL15"/>
      <c r="AM15"/>
      <c r="AN15"/>
      <c r="AQ15"/>
      <c r="AT15"/>
    </row>
    <row r="16" spans="1:46" x14ac:dyDescent="0.25">
      <c r="A16" s="2"/>
      <c r="B16" s="7"/>
      <c r="C16" s="3"/>
      <c r="D16" s="2"/>
      <c r="G16" s="2"/>
      <c r="H16" s="2"/>
      <c r="L16" s="2"/>
      <c r="M16" s="4"/>
      <c r="O16" s="6"/>
      <c r="P16" s="16"/>
      <c r="Q16" s="8" t="str">
        <f ca="1">IF(Actions4[[#This Row],[Statut]]="Terminé","",IF(Actions4[[#This Row],[Statut]]="A vérifier","",IF(TODAY()&gt;Actions4[[#This Row],[Échéance]],"Retard","")))</f>
        <v>Retard</v>
      </c>
      <c r="R16" s="8" t="str">
        <f>IF(ISNUMBER(SEARCH(14001,Actions4[[#This Row],[Source]])),"X","")</f>
        <v/>
      </c>
      <c r="S16" s="8" t="str">
        <f>IF(ISNUMBER(SEARCH(50001,Actions4[[#This Row],[Source]])),"X","")</f>
        <v/>
      </c>
      <c r="T16" s="8"/>
      <c r="U16" s="8"/>
      <c r="V16" s="8"/>
      <c r="W16" s="8"/>
      <c r="X16" s="8"/>
      <c r="Y16" s="8"/>
      <c r="Z16" s="8"/>
      <c r="AA16" s="8"/>
      <c r="AD16"/>
      <c r="AE16"/>
      <c r="AF16"/>
      <c r="AG16"/>
      <c r="AH16"/>
      <c r="AI16"/>
      <c r="AJ16"/>
      <c r="AK16"/>
      <c r="AL16"/>
      <c r="AM16"/>
      <c r="AN16"/>
      <c r="AQ16"/>
      <c r="AT16"/>
    </row>
    <row r="17" spans="1:46" x14ac:dyDescent="0.25">
      <c r="A17" s="2"/>
      <c r="B17" s="7"/>
      <c r="C17" s="3"/>
      <c r="D17" s="2"/>
      <c r="G17" s="2"/>
      <c r="H17" s="2"/>
      <c r="L17" s="2"/>
      <c r="M17" s="4"/>
      <c r="O17" s="6"/>
      <c r="P17" s="16"/>
      <c r="Q17" s="8" t="str">
        <f ca="1">IF(Actions4[[#This Row],[Statut]]="Terminé","",IF(Actions4[[#This Row],[Statut]]="A vérifier","",IF(TODAY()&gt;Actions4[[#This Row],[Échéance]],"Retard","")))</f>
        <v>Retard</v>
      </c>
      <c r="R17" s="8" t="str">
        <f>IF(ISNUMBER(SEARCH(14001,Actions4[[#This Row],[Source]])),"X","")</f>
        <v/>
      </c>
      <c r="S17" s="8" t="str">
        <f>IF(ISNUMBER(SEARCH(50001,Actions4[[#This Row],[Source]])),"X","")</f>
        <v/>
      </c>
      <c r="T17" s="8"/>
      <c r="U17" s="8"/>
      <c r="V17" s="8"/>
      <c r="W17" s="8"/>
      <c r="X17" s="8"/>
      <c r="Y17" s="8"/>
      <c r="Z17" s="8"/>
      <c r="AA17" s="8"/>
      <c r="AD17"/>
      <c r="AE17"/>
      <c r="AF17"/>
      <c r="AG17"/>
      <c r="AH17"/>
      <c r="AI17"/>
      <c r="AJ17"/>
      <c r="AK17"/>
      <c r="AL17"/>
      <c r="AM17"/>
      <c r="AN17"/>
      <c r="AQ17"/>
      <c r="AT17"/>
    </row>
    <row r="18" spans="1:46" x14ac:dyDescent="0.25">
      <c r="A18" s="2"/>
      <c r="B18" s="7"/>
      <c r="C18" s="3"/>
      <c r="D18" s="2"/>
      <c r="G18" s="2"/>
      <c r="H18" s="2"/>
      <c r="L18" s="2"/>
      <c r="M18" s="4"/>
      <c r="O18" s="6"/>
      <c r="P18" s="16"/>
      <c r="Q18" s="8" t="str">
        <f ca="1">IF(Actions4[[#This Row],[Statut]]="Terminé","",IF(Actions4[[#This Row],[Statut]]="A vérifier","",IF(TODAY()&gt;Actions4[[#This Row],[Échéance]],"Retard","")))</f>
        <v>Retard</v>
      </c>
      <c r="R18" s="8" t="str">
        <f>IF(ISNUMBER(SEARCH(14001,Actions4[[#This Row],[Source]])),"X","")</f>
        <v/>
      </c>
      <c r="S18" s="8" t="str">
        <f>IF(ISNUMBER(SEARCH(50001,Actions4[[#This Row],[Source]])),"X","")</f>
        <v/>
      </c>
      <c r="T18" s="8"/>
      <c r="U18" s="8"/>
      <c r="V18" s="8"/>
      <c r="W18" s="8"/>
      <c r="X18" s="8"/>
      <c r="Y18" s="8"/>
      <c r="Z18" s="8"/>
      <c r="AA18" s="8"/>
      <c r="AD18"/>
      <c r="AE18"/>
      <c r="AF18"/>
      <c r="AG18"/>
      <c r="AH18"/>
      <c r="AI18"/>
      <c r="AJ18"/>
      <c r="AK18"/>
      <c r="AL18"/>
      <c r="AM18"/>
      <c r="AN18"/>
      <c r="AQ18"/>
      <c r="AT18"/>
    </row>
    <row r="19" spans="1:46" x14ac:dyDescent="0.25">
      <c r="A19" s="2"/>
      <c r="B19" s="7"/>
      <c r="C19" s="3"/>
      <c r="D19" s="2"/>
      <c r="G19" s="2"/>
      <c r="H19" s="2"/>
      <c r="L19" s="2"/>
      <c r="M19" s="4"/>
      <c r="O19" s="6"/>
      <c r="P19" s="16"/>
      <c r="Q19" s="8" t="str">
        <f ca="1">IF(Actions4[[#This Row],[Statut]]="Terminé","",IF(Actions4[[#This Row],[Statut]]="A vérifier","",IF(TODAY()&gt;Actions4[[#This Row],[Échéance]],"Retard","")))</f>
        <v>Retard</v>
      </c>
      <c r="R19" s="8" t="str">
        <f>IF(ISNUMBER(SEARCH(14001,Actions4[[#This Row],[Source]])),"X","")</f>
        <v/>
      </c>
      <c r="S19" s="8" t="str">
        <f>IF(ISNUMBER(SEARCH(50001,Actions4[[#This Row],[Source]])),"X","")</f>
        <v/>
      </c>
      <c r="T19" s="8"/>
      <c r="U19" s="8"/>
      <c r="V19" s="8"/>
      <c r="W19" s="8"/>
      <c r="X19" s="8"/>
      <c r="Y19" s="8"/>
      <c r="Z19" s="8"/>
      <c r="AA19" s="8"/>
      <c r="AD19"/>
      <c r="AE19"/>
      <c r="AF19"/>
      <c r="AG19"/>
      <c r="AH19"/>
      <c r="AI19"/>
      <c r="AJ19"/>
      <c r="AK19"/>
      <c r="AL19"/>
      <c r="AM19"/>
      <c r="AN19"/>
      <c r="AQ19"/>
      <c r="AT19"/>
    </row>
    <row r="20" spans="1:46" x14ac:dyDescent="0.25">
      <c r="A20" s="2"/>
      <c r="B20" s="7"/>
      <c r="C20" s="3"/>
      <c r="D20" s="2"/>
      <c r="G20" s="2"/>
      <c r="H20" s="2"/>
      <c r="L20" s="2"/>
      <c r="M20" s="4"/>
      <c r="O20" s="6"/>
      <c r="P20" s="16"/>
      <c r="Q20" s="8" t="str">
        <f ca="1">IF(Actions4[[#This Row],[Statut]]="Terminé","",IF(Actions4[[#This Row],[Statut]]="A vérifier","",IF(TODAY()&gt;Actions4[[#This Row],[Échéance]],"Retard","")))</f>
        <v>Retard</v>
      </c>
      <c r="R20" s="8" t="str">
        <f>IF(ISNUMBER(SEARCH(14001,Actions4[[#This Row],[Source]])),"X","")</f>
        <v/>
      </c>
      <c r="S20" s="8" t="str">
        <f>IF(ISNUMBER(SEARCH(50001,Actions4[[#This Row],[Source]])),"X","")</f>
        <v/>
      </c>
      <c r="T20" s="8"/>
      <c r="U20" s="8"/>
      <c r="V20" s="8"/>
      <c r="W20" s="8"/>
      <c r="X20" s="8"/>
      <c r="Y20" s="8"/>
      <c r="Z20" s="8"/>
      <c r="AA20" s="8"/>
      <c r="AD20"/>
      <c r="AE20"/>
      <c r="AF20"/>
      <c r="AG20"/>
      <c r="AH20"/>
      <c r="AI20"/>
      <c r="AJ20"/>
      <c r="AK20"/>
      <c r="AL20"/>
      <c r="AM20"/>
      <c r="AN20"/>
      <c r="AQ20"/>
      <c r="AT20"/>
    </row>
    <row r="21" spans="1:46" x14ac:dyDescent="0.25">
      <c r="A21" s="2"/>
      <c r="B21" s="7"/>
      <c r="C21" s="3"/>
      <c r="D21" s="2"/>
      <c r="G21" s="2"/>
      <c r="H21" s="2"/>
      <c r="L21" s="2"/>
      <c r="M21" s="4"/>
      <c r="O21" s="6"/>
      <c r="P21" s="16"/>
      <c r="Q21" s="8" t="str">
        <f ca="1">IF(Actions4[[#This Row],[Statut]]="Terminé","",IF(Actions4[[#This Row],[Statut]]="A vérifier","",IF(TODAY()&gt;Actions4[[#This Row],[Échéance]],"Retard","")))</f>
        <v>Retard</v>
      </c>
      <c r="R21" s="8" t="str">
        <f>IF(ISNUMBER(SEARCH(14001,Actions4[[#This Row],[Source]])),"X","")</f>
        <v/>
      </c>
      <c r="S21" s="8" t="str">
        <f>IF(ISNUMBER(SEARCH(50001,Actions4[[#This Row],[Source]])),"X","")</f>
        <v/>
      </c>
      <c r="T21" s="8"/>
      <c r="U21" s="8"/>
      <c r="V21" s="8"/>
      <c r="W21" s="8"/>
      <c r="X21" s="8"/>
      <c r="Y21" s="8"/>
      <c r="Z21" s="8"/>
      <c r="AA21" s="8"/>
      <c r="AD21"/>
      <c r="AE21"/>
      <c r="AF21"/>
      <c r="AG21"/>
      <c r="AH21"/>
      <c r="AI21"/>
      <c r="AJ21"/>
      <c r="AK21"/>
      <c r="AL21"/>
      <c r="AM21"/>
      <c r="AN21"/>
      <c r="AQ21"/>
      <c r="AT21"/>
    </row>
    <row r="22" spans="1:46" x14ac:dyDescent="0.25">
      <c r="A22" s="2"/>
      <c r="B22" s="7"/>
      <c r="C22" s="3"/>
      <c r="D22" s="2"/>
      <c r="G22" s="2"/>
      <c r="H22" s="2"/>
      <c r="L22" s="2"/>
      <c r="M22" s="4"/>
      <c r="O22" s="6"/>
      <c r="P22" s="16"/>
      <c r="Q22" s="8" t="str">
        <f ca="1">IF(Actions4[[#This Row],[Statut]]="Terminé","",IF(Actions4[[#This Row],[Statut]]="A vérifier","",IF(TODAY()&gt;Actions4[[#This Row],[Échéance]],"Retard","")))</f>
        <v>Retard</v>
      </c>
      <c r="R22" s="8" t="str">
        <f>IF(ISNUMBER(SEARCH(14001,Actions4[[#This Row],[Source]])),"X","")</f>
        <v/>
      </c>
      <c r="S22" s="8" t="str">
        <f>IF(ISNUMBER(SEARCH(50001,Actions4[[#This Row],[Source]])),"X","")</f>
        <v/>
      </c>
      <c r="T22" s="8"/>
      <c r="U22" s="8"/>
      <c r="V22" s="8"/>
      <c r="W22" s="8"/>
      <c r="X22" s="8"/>
      <c r="Y22" s="8"/>
      <c r="Z22" s="8"/>
      <c r="AA22" s="8"/>
      <c r="AD22"/>
      <c r="AE22"/>
      <c r="AF22"/>
      <c r="AG22"/>
      <c r="AH22"/>
      <c r="AI22"/>
      <c r="AJ22"/>
      <c r="AK22"/>
      <c r="AL22"/>
      <c r="AM22"/>
      <c r="AN22"/>
      <c r="AQ22"/>
      <c r="AT22"/>
    </row>
    <row r="23" spans="1:46" x14ac:dyDescent="0.25">
      <c r="A23" s="2"/>
      <c r="B23" s="7"/>
      <c r="C23" s="3"/>
      <c r="D23" s="2"/>
      <c r="G23" s="2"/>
      <c r="H23" s="2"/>
      <c r="L23" s="2"/>
      <c r="M23" s="4"/>
      <c r="O23" s="6"/>
      <c r="P23" s="16"/>
      <c r="Q23" s="8" t="str">
        <f ca="1">IF(Actions4[[#This Row],[Statut]]="Terminé","",IF(Actions4[[#This Row],[Statut]]="A vérifier","",IF(TODAY()&gt;Actions4[[#This Row],[Échéance]],"Retard","")))</f>
        <v>Retard</v>
      </c>
      <c r="R23" s="8" t="str">
        <f>IF(ISNUMBER(SEARCH(14001,Actions4[[#This Row],[Source]])),"X","")</f>
        <v/>
      </c>
      <c r="S23" s="8" t="str">
        <f>IF(ISNUMBER(SEARCH(50001,Actions4[[#This Row],[Source]])),"X","")</f>
        <v/>
      </c>
      <c r="T23" s="8"/>
      <c r="U23" s="8"/>
      <c r="V23" s="8"/>
      <c r="W23" s="8"/>
      <c r="X23" s="8"/>
      <c r="Y23" s="8"/>
      <c r="Z23" s="8"/>
      <c r="AA23" s="8"/>
      <c r="AD23"/>
      <c r="AE23"/>
      <c r="AF23"/>
      <c r="AG23"/>
      <c r="AH23"/>
      <c r="AI23"/>
      <c r="AJ23"/>
      <c r="AK23"/>
      <c r="AL23"/>
      <c r="AM23"/>
      <c r="AN23"/>
      <c r="AQ23"/>
      <c r="AT23"/>
    </row>
    <row r="24" spans="1:46" x14ac:dyDescent="0.25">
      <c r="A24" s="2"/>
      <c r="B24" s="7"/>
      <c r="C24" s="3"/>
      <c r="D24" s="2"/>
      <c r="G24" s="2"/>
      <c r="H24" s="2"/>
      <c r="L24" s="2"/>
      <c r="M24" s="4"/>
      <c r="O24" s="6"/>
      <c r="P24" s="16"/>
      <c r="Q24" s="8" t="str">
        <f ca="1">IF(Actions4[[#This Row],[Statut]]="Terminé","",IF(Actions4[[#This Row],[Statut]]="A vérifier","",IF(TODAY()&gt;Actions4[[#This Row],[Échéance]],"Retard","")))</f>
        <v>Retard</v>
      </c>
      <c r="R24" s="8" t="str">
        <f>IF(ISNUMBER(SEARCH(14001,Actions4[[#This Row],[Source]])),"X","")</f>
        <v/>
      </c>
      <c r="S24" s="8" t="str">
        <f>IF(ISNUMBER(SEARCH(50001,Actions4[[#This Row],[Source]])),"X","")</f>
        <v/>
      </c>
      <c r="T24" s="8"/>
      <c r="U24" s="8"/>
      <c r="V24" s="8"/>
      <c r="W24" s="8"/>
      <c r="X24" s="8"/>
      <c r="Y24" s="8"/>
      <c r="Z24" s="8"/>
      <c r="AA24" s="8"/>
      <c r="AD24"/>
      <c r="AE24"/>
      <c r="AF24"/>
      <c r="AG24"/>
      <c r="AH24"/>
      <c r="AI24"/>
      <c r="AJ24"/>
      <c r="AK24"/>
      <c r="AL24"/>
      <c r="AM24"/>
      <c r="AN24"/>
      <c r="AQ24"/>
      <c r="AT24"/>
    </row>
    <row r="25" spans="1:46" x14ac:dyDescent="0.25">
      <c r="A25" s="2"/>
      <c r="B25" s="7"/>
      <c r="C25" s="3"/>
      <c r="D25" s="2"/>
      <c r="G25" s="2"/>
      <c r="H25" s="2"/>
      <c r="L25" s="2"/>
      <c r="M25" s="4"/>
      <c r="O25" s="6"/>
      <c r="P25" s="16"/>
      <c r="Q25" s="8" t="str">
        <f ca="1">IF(Actions4[[#This Row],[Statut]]="Terminé","",IF(Actions4[[#This Row],[Statut]]="A vérifier","",IF(TODAY()&gt;Actions4[[#This Row],[Échéance]],"Retard","")))</f>
        <v>Retard</v>
      </c>
      <c r="R25" s="8" t="str">
        <f>IF(ISNUMBER(SEARCH(14001,Actions4[[#This Row],[Source]])),"X","")</f>
        <v/>
      </c>
      <c r="S25" s="8" t="str">
        <f>IF(ISNUMBER(SEARCH(50001,Actions4[[#This Row],[Source]])),"X","")</f>
        <v/>
      </c>
      <c r="T25" s="8"/>
      <c r="U25" s="8"/>
      <c r="V25" s="8"/>
      <c r="W25" s="8"/>
      <c r="X25" s="8"/>
      <c r="Y25" s="8"/>
      <c r="Z25" s="8"/>
      <c r="AA25" s="8"/>
      <c r="AD25"/>
      <c r="AE25"/>
      <c r="AF25"/>
      <c r="AG25"/>
      <c r="AH25"/>
      <c r="AI25"/>
      <c r="AJ25"/>
      <c r="AK25"/>
      <c r="AL25"/>
      <c r="AM25"/>
      <c r="AN25"/>
      <c r="AQ25"/>
      <c r="AT25"/>
    </row>
    <row r="26" spans="1:46" x14ac:dyDescent="0.25">
      <c r="A26" s="2"/>
      <c r="B26" s="7"/>
      <c r="C26" s="3"/>
      <c r="D26" s="2"/>
      <c r="G26" s="2"/>
      <c r="H26" s="2"/>
      <c r="L26" s="2"/>
      <c r="M26" s="4"/>
      <c r="O26" s="6"/>
      <c r="P26" s="16"/>
      <c r="Q26" s="8" t="str">
        <f ca="1">IF(Actions4[[#This Row],[Statut]]="Terminé","",IF(Actions4[[#This Row],[Statut]]="A vérifier","",IF(TODAY()&gt;Actions4[[#This Row],[Échéance]],"Retard","")))</f>
        <v>Retard</v>
      </c>
      <c r="R26" s="8" t="str">
        <f>IF(ISNUMBER(SEARCH(14001,Actions4[[#This Row],[Source]])),"X","")</f>
        <v/>
      </c>
      <c r="S26" s="8" t="str">
        <f>IF(ISNUMBER(SEARCH(50001,Actions4[[#This Row],[Source]])),"X","")</f>
        <v/>
      </c>
      <c r="T26" s="8"/>
      <c r="U26" s="8"/>
      <c r="V26" s="8"/>
      <c r="W26" s="8"/>
      <c r="X26" s="8"/>
      <c r="Y26" s="8"/>
      <c r="Z26" s="8"/>
      <c r="AA26" s="8"/>
      <c r="AD26"/>
      <c r="AE26"/>
      <c r="AF26"/>
      <c r="AG26"/>
      <c r="AH26"/>
      <c r="AI26"/>
      <c r="AJ26"/>
      <c r="AK26"/>
      <c r="AL26"/>
      <c r="AM26"/>
      <c r="AN26"/>
      <c r="AQ26"/>
      <c r="AT26"/>
    </row>
    <row r="27" spans="1:46" x14ac:dyDescent="0.25">
      <c r="A27" s="2"/>
      <c r="B27" s="7"/>
      <c r="C27" s="3"/>
      <c r="D27" s="2"/>
      <c r="G27" s="2"/>
      <c r="H27" s="2"/>
      <c r="L27" s="2"/>
      <c r="M27" s="4"/>
      <c r="O27" s="6"/>
      <c r="P27" s="16"/>
      <c r="Q27" s="8" t="str">
        <f ca="1">IF(Actions4[[#This Row],[Statut]]="Terminé","",IF(Actions4[[#This Row],[Statut]]="A vérifier","",IF(TODAY()&gt;Actions4[[#This Row],[Échéance]],"Retard","")))</f>
        <v>Retard</v>
      </c>
      <c r="R27" s="8" t="str">
        <f>IF(ISNUMBER(SEARCH(14001,Actions4[[#This Row],[Source]])),"X","")</f>
        <v/>
      </c>
      <c r="S27" s="8" t="str">
        <f>IF(ISNUMBER(SEARCH(50001,Actions4[[#This Row],[Source]])),"X","")</f>
        <v/>
      </c>
      <c r="T27" s="8"/>
      <c r="U27" s="8"/>
      <c r="V27" s="8"/>
      <c r="W27" s="8"/>
      <c r="X27" s="8"/>
      <c r="Y27" s="8"/>
      <c r="Z27" s="8"/>
      <c r="AA27" s="8"/>
      <c r="AD27"/>
      <c r="AE27"/>
      <c r="AF27"/>
      <c r="AG27"/>
      <c r="AH27"/>
      <c r="AI27"/>
      <c r="AJ27"/>
      <c r="AK27"/>
      <c r="AL27"/>
      <c r="AM27"/>
      <c r="AN27"/>
      <c r="AQ27"/>
      <c r="AT27"/>
    </row>
    <row r="28" spans="1:46" x14ac:dyDescent="0.25">
      <c r="A28" s="2"/>
      <c r="B28" s="7"/>
      <c r="C28" s="3"/>
      <c r="D28" s="2"/>
      <c r="G28" s="2"/>
      <c r="H28" s="2"/>
      <c r="L28" s="2"/>
      <c r="M28" s="4"/>
      <c r="O28" s="6"/>
      <c r="P28" s="16"/>
      <c r="Q28" s="8" t="str">
        <f ca="1">IF(Actions4[[#This Row],[Statut]]="Terminé","",IF(Actions4[[#This Row],[Statut]]="A vérifier","",IF(TODAY()&gt;Actions4[[#This Row],[Échéance]],"Retard","")))</f>
        <v>Retard</v>
      </c>
      <c r="R28" s="8" t="str">
        <f>IF(ISNUMBER(SEARCH(14001,Actions4[[#This Row],[Source]])),"X","")</f>
        <v/>
      </c>
      <c r="S28" s="8" t="str">
        <f>IF(ISNUMBER(SEARCH(50001,Actions4[[#This Row],[Source]])),"X","")</f>
        <v/>
      </c>
      <c r="T28" s="8"/>
      <c r="U28" s="8"/>
      <c r="V28" s="8"/>
      <c r="W28" s="8"/>
      <c r="X28" s="8"/>
      <c r="Y28" s="8"/>
      <c r="Z28" s="8"/>
      <c r="AA28" s="8"/>
      <c r="AD28"/>
      <c r="AE28"/>
      <c r="AF28"/>
      <c r="AG28"/>
      <c r="AH28"/>
      <c r="AI28"/>
      <c r="AJ28"/>
      <c r="AK28"/>
      <c r="AL28"/>
      <c r="AM28"/>
      <c r="AN28"/>
      <c r="AQ28"/>
      <c r="AT28"/>
    </row>
    <row r="29" spans="1:46" x14ac:dyDescent="0.25">
      <c r="A29" s="2"/>
      <c r="B29" s="7"/>
      <c r="C29" s="3"/>
      <c r="D29" s="2"/>
      <c r="G29" s="2"/>
      <c r="H29" s="2"/>
      <c r="L29" s="2"/>
      <c r="M29" s="4"/>
      <c r="O29" s="6"/>
      <c r="P29" s="16"/>
      <c r="Q29" s="8" t="str">
        <f ca="1">IF(Actions4[[#This Row],[Statut]]="Terminé","",IF(Actions4[[#This Row],[Statut]]="A vérifier","",IF(TODAY()&gt;Actions4[[#This Row],[Échéance]],"Retard","")))</f>
        <v>Retard</v>
      </c>
      <c r="R29" s="8" t="str">
        <f>IF(ISNUMBER(SEARCH(14001,Actions4[[#This Row],[Source]])),"X","")</f>
        <v/>
      </c>
      <c r="S29" s="8" t="str">
        <f>IF(ISNUMBER(SEARCH(50001,Actions4[[#This Row],[Source]])),"X","")</f>
        <v/>
      </c>
      <c r="T29" s="8"/>
      <c r="U29" s="8"/>
      <c r="V29" s="8"/>
      <c r="W29" s="8"/>
      <c r="X29" s="8"/>
      <c r="Y29" s="8"/>
      <c r="Z29" s="8"/>
      <c r="AA29" s="8"/>
      <c r="AD29"/>
      <c r="AE29"/>
      <c r="AF29"/>
      <c r="AG29"/>
      <c r="AH29"/>
      <c r="AI29"/>
      <c r="AJ29"/>
      <c r="AK29"/>
      <c r="AL29"/>
      <c r="AM29"/>
      <c r="AN29"/>
      <c r="AQ29"/>
      <c r="AT29"/>
    </row>
    <row r="30" spans="1:46" x14ac:dyDescent="0.25">
      <c r="A30" s="2"/>
      <c r="B30" s="7"/>
      <c r="C30" s="3"/>
      <c r="D30" s="2"/>
      <c r="G30" s="2"/>
      <c r="H30" s="2"/>
      <c r="L30" s="2"/>
      <c r="M30" s="4"/>
      <c r="O30" s="6"/>
      <c r="P30" s="16"/>
      <c r="Q30" s="8" t="str">
        <f ca="1">IF(Actions4[[#This Row],[Statut]]="Terminé","",IF(Actions4[[#This Row],[Statut]]="A vérifier","",IF(TODAY()&gt;Actions4[[#This Row],[Échéance]],"Retard","")))</f>
        <v>Retard</v>
      </c>
      <c r="R30" s="8" t="str">
        <f>IF(ISNUMBER(SEARCH(14001,Actions4[[#This Row],[Source]])),"X","")</f>
        <v/>
      </c>
      <c r="S30" s="8" t="str">
        <f>IF(ISNUMBER(SEARCH(50001,Actions4[[#This Row],[Source]])),"X","")</f>
        <v/>
      </c>
      <c r="T30" s="8"/>
      <c r="U30" s="8"/>
      <c r="V30" s="8"/>
      <c r="W30" s="8"/>
      <c r="X30" s="8"/>
      <c r="Y30" s="8"/>
      <c r="Z30" s="8"/>
      <c r="AA30" s="8"/>
      <c r="AD30"/>
      <c r="AE30"/>
      <c r="AF30"/>
      <c r="AG30"/>
      <c r="AH30"/>
      <c r="AI30"/>
      <c r="AJ30"/>
      <c r="AK30"/>
      <c r="AL30"/>
      <c r="AM30"/>
      <c r="AN30"/>
      <c r="AQ30"/>
      <c r="AT30"/>
    </row>
    <row r="31" spans="1:46" x14ac:dyDescent="0.25">
      <c r="A31" s="2"/>
      <c r="B31" s="7"/>
      <c r="C31" s="3"/>
      <c r="D31" s="2"/>
      <c r="G31" s="2"/>
      <c r="H31" s="2"/>
      <c r="L31" s="2"/>
      <c r="M31" s="4"/>
      <c r="O31" s="6"/>
      <c r="P31" s="16"/>
      <c r="Q31" s="8" t="str">
        <f ca="1">IF(Actions4[[#This Row],[Statut]]="Terminé","",IF(Actions4[[#This Row],[Statut]]="A vérifier","",IF(TODAY()&gt;Actions4[[#This Row],[Échéance]],"Retard","")))</f>
        <v>Retard</v>
      </c>
      <c r="R31" s="8" t="str">
        <f>IF(ISNUMBER(SEARCH(14001,Actions4[[#This Row],[Source]])),"X","")</f>
        <v/>
      </c>
      <c r="S31" s="8" t="str">
        <f>IF(ISNUMBER(SEARCH(50001,Actions4[[#This Row],[Source]])),"X","")</f>
        <v/>
      </c>
      <c r="T31" s="8"/>
      <c r="U31" s="8"/>
      <c r="V31" s="8"/>
      <c r="W31" s="8"/>
      <c r="X31" s="8"/>
      <c r="Y31" s="8"/>
      <c r="Z31" s="8"/>
      <c r="AA31" s="8"/>
      <c r="AD31"/>
      <c r="AE31"/>
      <c r="AF31"/>
      <c r="AG31"/>
      <c r="AH31"/>
      <c r="AI31"/>
      <c r="AJ31"/>
      <c r="AK31"/>
      <c r="AL31"/>
      <c r="AM31"/>
      <c r="AN31"/>
      <c r="AQ31"/>
      <c r="AT31"/>
    </row>
    <row r="32" spans="1:46" x14ac:dyDescent="0.25">
      <c r="A32" s="2"/>
      <c r="B32" s="7"/>
      <c r="C32" s="3"/>
      <c r="D32" s="2"/>
      <c r="G32" s="2"/>
      <c r="H32" s="2"/>
      <c r="L32" s="2"/>
      <c r="M32" s="4"/>
      <c r="O32" s="6"/>
      <c r="P32" s="16"/>
      <c r="Q32" s="8" t="str">
        <f ca="1">IF(Actions4[[#This Row],[Statut]]="Terminé","",IF(Actions4[[#This Row],[Statut]]="A vérifier","",IF(TODAY()&gt;Actions4[[#This Row],[Échéance]],"Retard","")))</f>
        <v>Retard</v>
      </c>
      <c r="R32" s="8" t="str">
        <f>IF(ISNUMBER(SEARCH(14001,Actions4[[#This Row],[Source]])),"X","")</f>
        <v/>
      </c>
      <c r="S32" s="8" t="str">
        <f>IF(ISNUMBER(SEARCH(50001,Actions4[[#This Row],[Source]])),"X","")</f>
        <v/>
      </c>
      <c r="T32" s="8"/>
      <c r="U32" s="8"/>
      <c r="V32" s="8"/>
      <c r="W32" s="8"/>
      <c r="X32" s="8"/>
      <c r="Y32" s="8"/>
      <c r="Z32" s="8"/>
      <c r="AA32" s="8"/>
      <c r="AD32"/>
      <c r="AE32"/>
      <c r="AF32"/>
      <c r="AG32"/>
      <c r="AH32"/>
      <c r="AI32"/>
      <c r="AJ32"/>
      <c r="AK32"/>
      <c r="AL32"/>
      <c r="AM32"/>
      <c r="AN32"/>
      <c r="AQ32"/>
      <c r="AT32"/>
    </row>
    <row r="33" spans="1:46" x14ac:dyDescent="0.25">
      <c r="A33" s="2"/>
      <c r="B33" s="7"/>
      <c r="C33" s="3"/>
      <c r="D33" s="2"/>
      <c r="G33" s="2"/>
      <c r="H33" s="2"/>
      <c r="L33" s="2"/>
      <c r="M33" s="4"/>
      <c r="O33" s="6"/>
      <c r="P33" s="16"/>
      <c r="Q33" s="8" t="str">
        <f ca="1">IF(Actions4[[#This Row],[Statut]]="Terminé","",IF(Actions4[[#This Row],[Statut]]="A vérifier","",IF(TODAY()&gt;Actions4[[#This Row],[Échéance]],"Retard","")))</f>
        <v>Retard</v>
      </c>
      <c r="R33" s="8" t="str">
        <f>IF(ISNUMBER(SEARCH(14001,Actions4[[#This Row],[Source]])),"X","")</f>
        <v/>
      </c>
      <c r="S33" s="8" t="str">
        <f>IF(ISNUMBER(SEARCH(50001,Actions4[[#This Row],[Source]])),"X","")</f>
        <v/>
      </c>
      <c r="T33" s="8"/>
      <c r="U33" s="8"/>
      <c r="V33" s="8"/>
      <c r="W33" s="8"/>
      <c r="X33" s="8"/>
      <c r="Y33" s="8"/>
      <c r="Z33" s="8"/>
      <c r="AA33" s="8"/>
      <c r="AD33"/>
      <c r="AE33"/>
      <c r="AF33"/>
      <c r="AG33"/>
      <c r="AH33"/>
      <c r="AI33"/>
      <c r="AJ33"/>
      <c r="AK33"/>
      <c r="AL33"/>
      <c r="AM33"/>
      <c r="AN33"/>
      <c r="AQ33"/>
      <c r="AT33"/>
    </row>
    <row r="34" spans="1:46" x14ac:dyDescent="0.25">
      <c r="A34" s="2"/>
      <c r="B34" s="7"/>
      <c r="C34" s="3"/>
      <c r="D34" s="2"/>
      <c r="G34" s="2"/>
      <c r="H34" s="2"/>
      <c r="L34" s="2"/>
      <c r="M34" s="4"/>
      <c r="O34" s="6"/>
      <c r="P34" s="16"/>
      <c r="Q34" s="8" t="str">
        <f ca="1">IF(Actions4[[#This Row],[Statut]]="Terminé","",IF(Actions4[[#This Row],[Statut]]="A vérifier","",IF(TODAY()&gt;Actions4[[#This Row],[Échéance]],"Retard","")))</f>
        <v>Retard</v>
      </c>
      <c r="R34" s="8" t="str">
        <f>IF(ISNUMBER(SEARCH(14001,Actions4[[#This Row],[Source]])),"X","")</f>
        <v/>
      </c>
      <c r="S34" s="8" t="str">
        <f>IF(ISNUMBER(SEARCH(50001,Actions4[[#This Row],[Source]])),"X","")</f>
        <v/>
      </c>
      <c r="T34" s="8"/>
      <c r="U34" s="8"/>
      <c r="V34" s="8"/>
      <c r="W34" s="8"/>
      <c r="X34" s="8"/>
      <c r="Y34" s="8"/>
      <c r="Z34" s="8"/>
      <c r="AA34" s="8"/>
      <c r="AD34"/>
      <c r="AE34"/>
      <c r="AF34"/>
      <c r="AG34"/>
      <c r="AH34"/>
      <c r="AI34"/>
      <c r="AJ34"/>
      <c r="AK34"/>
      <c r="AL34"/>
      <c r="AM34"/>
      <c r="AN34"/>
      <c r="AQ34"/>
      <c r="AT34"/>
    </row>
    <row r="35" spans="1:46" x14ac:dyDescent="0.25">
      <c r="A35" s="2"/>
      <c r="B35" s="7"/>
      <c r="C35" s="3"/>
      <c r="D35" s="2"/>
      <c r="G35" s="2"/>
      <c r="H35" s="2"/>
      <c r="L35" s="2"/>
      <c r="M35" s="4"/>
      <c r="O35" s="6"/>
      <c r="P35" s="16"/>
      <c r="Q35" s="8" t="str">
        <f ca="1">IF(Actions4[[#This Row],[Statut]]="Terminé","",IF(Actions4[[#This Row],[Statut]]="A vérifier","",IF(TODAY()&gt;Actions4[[#This Row],[Échéance]],"Retard","")))</f>
        <v>Retard</v>
      </c>
      <c r="R35" s="8" t="str">
        <f>IF(ISNUMBER(SEARCH(14001,Actions4[[#This Row],[Source]])),"X","")</f>
        <v/>
      </c>
      <c r="S35" s="8" t="str">
        <f>IF(ISNUMBER(SEARCH(50001,Actions4[[#This Row],[Source]])),"X","")</f>
        <v/>
      </c>
      <c r="T35" s="8"/>
      <c r="U35" s="8"/>
      <c r="V35" s="8"/>
      <c r="W35" s="8"/>
      <c r="X35" s="8"/>
      <c r="Y35" s="8"/>
      <c r="Z35" s="8"/>
      <c r="AA35" s="8"/>
      <c r="AD35"/>
      <c r="AE35"/>
      <c r="AF35"/>
      <c r="AG35"/>
      <c r="AH35"/>
      <c r="AI35"/>
      <c r="AJ35"/>
      <c r="AK35"/>
      <c r="AL35"/>
      <c r="AM35"/>
      <c r="AN35"/>
      <c r="AQ35"/>
      <c r="AT35"/>
    </row>
    <row r="36" spans="1:46" x14ac:dyDescent="0.25">
      <c r="A36" s="2"/>
      <c r="B36" s="7"/>
      <c r="C36" s="3"/>
      <c r="D36" s="2"/>
      <c r="G36" s="2"/>
      <c r="H36" s="2"/>
      <c r="L36" s="2"/>
      <c r="M36" s="4"/>
      <c r="O36" s="6"/>
      <c r="P36" s="16"/>
      <c r="Q36" s="8" t="str">
        <f ca="1">IF(Actions4[[#This Row],[Statut]]="Terminé","",IF(Actions4[[#This Row],[Statut]]="A vérifier","",IF(TODAY()&gt;Actions4[[#This Row],[Échéance]],"Retard","")))</f>
        <v>Retard</v>
      </c>
      <c r="R36" s="8" t="str">
        <f>IF(ISNUMBER(SEARCH(14001,Actions4[[#This Row],[Source]])),"X","")</f>
        <v/>
      </c>
      <c r="S36" s="8" t="str">
        <f>IF(ISNUMBER(SEARCH(50001,Actions4[[#This Row],[Source]])),"X","")</f>
        <v/>
      </c>
      <c r="T36" s="8"/>
      <c r="U36" s="8"/>
      <c r="V36" s="8"/>
      <c r="W36" s="8"/>
      <c r="X36" s="8"/>
      <c r="Y36" s="8"/>
      <c r="Z36" s="8"/>
      <c r="AA36" s="8"/>
      <c r="AD36"/>
      <c r="AE36"/>
      <c r="AF36"/>
      <c r="AG36"/>
      <c r="AH36"/>
      <c r="AI36"/>
      <c r="AJ36"/>
      <c r="AK36"/>
      <c r="AL36"/>
      <c r="AM36"/>
      <c r="AN36"/>
      <c r="AQ36"/>
      <c r="AT36"/>
    </row>
    <row r="37" spans="1:46" x14ac:dyDescent="0.25">
      <c r="A37" s="2"/>
      <c r="B37" s="7"/>
      <c r="C37" s="3"/>
      <c r="D37" s="2"/>
      <c r="G37" s="2"/>
      <c r="H37" s="2"/>
      <c r="L37" s="2"/>
      <c r="M37" s="4"/>
      <c r="O37" s="6"/>
      <c r="P37" s="16"/>
      <c r="Q37" s="8" t="str">
        <f ca="1">IF(Actions4[[#This Row],[Statut]]="Terminé","",IF(Actions4[[#This Row],[Statut]]="A vérifier","",IF(TODAY()&gt;Actions4[[#This Row],[Échéance]],"Retard","")))</f>
        <v>Retard</v>
      </c>
      <c r="R37" s="8" t="str">
        <f>IF(ISNUMBER(SEARCH(14001,Actions4[[#This Row],[Source]])),"X","")</f>
        <v/>
      </c>
      <c r="S37" s="8" t="str">
        <f>IF(ISNUMBER(SEARCH(50001,Actions4[[#This Row],[Source]])),"X","")</f>
        <v/>
      </c>
      <c r="T37" s="8"/>
      <c r="U37" s="8"/>
      <c r="V37" s="8"/>
      <c r="W37" s="8"/>
      <c r="X37" s="8"/>
      <c r="Y37" s="8"/>
      <c r="Z37" s="8"/>
      <c r="AA37" s="8"/>
      <c r="AD37"/>
      <c r="AE37"/>
      <c r="AF37"/>
      <c r="AG37"/>
      <c r="AH37"/>
      <c r="AI37"/>
      <c r="AJ37"/>
      <c r="AK37"/>
      <c r="AL37"/>
      <c r="AM37"/>
      <c r="AN37"/>
      <c r="AQ37"/>
      <c r="AT37"/>
    </row>
    <row r="38" spans="1:46" x14ac:dyDescent="0.25">
      <c r="A38" s="2"/>
      <c r="B38" s="7"/>
      <c r="C38" s="3"/>
      <c r="D38" s="2"/>
      <c r="G38" s="2"/>
      <c r="H38" s="2"/>
      <c r="L38" s="2"/>
      <c r="M38" s="4"/>
      <c r="O38" s="6"/>
      <c r="P38" s="16"/>
      <c r="Q38" s="8" t="str">
        <f ca="1">IF(Actions4[[#This Row],[Statut]]="Terminé","",IF(Actions4[[#This Row],[Statut]]="A vérifier","",IF(TODAY()&gt;Actions4[[#This Row],[Échéance]],"Retard","")))</f>
        <v>Retard</v>
      </c>
      <c r="R38" s="8" t="str">
        <f>IF(ISNUMBER(SEARCH(14001,Actions4[[#This Row],[Source]])),"X","")</f>
        <v/>
      </c>
      <c r="S38" s="8" t="str">
        <f>IF(ISNUMBER(SEARCH(50001,Actions4[[#This Row],[Source]])),"X","")</f>
        <v/>
      </c>
      <c r="T38" s="8"/>
      <c r="U38" s="8"/>
      <c r="V38" s="8"/>
      <c r="W38" s="8"/>
      <c r="X38" s="8"/>
      <c r="Y38" s="8"/>
      <c r="Z38" s="8"/>
      <c r="AA38" s="8"/>
      <c r="AD38"/>
      <c r="AE38"/>
      <c r="AF38"/>
      <c r="AG38"/>
      <c r="AH38"/>
      <c r="AI38"/>
      <c r="AJ38"/>
      <c r="AK38"/>
      <c r="AL38"/>
      <c r="AM38"/>
      <c r="AN38"/>
      <c r="AQ38"/>
      <c r="AT38"/>
    </row>
    <row r="39" spans="1:46" x14ac:dyDescent="0.25">
      <c r="A39" s="2"/>
      <c r="B39" s="7"/>
      <c r="C39" s="3"/>
      <c r="D39" s="2"/>
      <c r="G39" s="2"/>
      <c r="H39" s="2"/>
      <c r="L39" s="2"/>
      <c r="M39" s="4"/>
      <c r="O39" s="6"/>
      <c r="P39" s="16"/>
      <c r="Q39" s="8" t="str">
        <f ca="1">IF(Actions4[[#This Row],[Statut]]="Terminé","",IF(Actions4[[#This Row],[Statut]]="A vérifier","",IF(TODAY()&gt;Actions4[[#This Row],[Échéance]],"Retard","")))</f>
        <v>Retard</v>
      </c>
      <c r="R39" s="8" t="str">
        <f>IF(ISNUMBER(SEARCH(14001,Actions4[[#This Row],[Source]])),"X","")</f>
        <v/>
      </c>
      <c r="S39" s="8" t="str">
        <f>IF(ISNUMBER(SEARCH(50001,Actions4[[#This Row],[Source]])),"X","")</f>
        <v/>
      </c>
      <c r="T39" s="8"/>
      <c r="U39" s="8"/>
      <c r="V39" s="8"/>
      <c r="W39" s="8"/>
      <c r="X39" s="8"/>
      <c r="Y39" s="8"/>
      <c r="Z39" s="8"/>
      <c r="AA39" s="8"/>
      <c r="AD39"/>
      <c r="AE39"/>
      <c r="AF39"/>
      <c r="AG39"/>
      <c r="AH39"/>
      <c r="AI39"/>
      <c r="AJ39"/>
      <c r="AK39"/>
      <c r="AL39"/>
      <c r="AM39"/>
      <c r="AN39"/>
      <c r="AQ39"/>
      <c r="AT39"/>
    </row>
    <row r="40" spans="1:46" x14ac:dyDescent="0.25">
      <c r="A40" s="2"/>
      <c r="B40" s="7"/>
      <c r="C40" s="3"/>
      <c r="D40" s="2"/>
      <c r="G40" s="2"/>
      <c r="H40" s="2"/>
      <c r="L40" s="2"/>
      <c r="M40" s="4"/>
      <c r="O40" s="6"/>
      <c r="P40" s="16"/>
      <c r="Q40" s="8" t="str">
        <f ca="1">IF(Actions4[[#This Row],[Statut]]="Terminé","",IF(Actions4[[#This Row],[Statut]]="A vérifier","",IF(TODAY()&gt;Actions4[[#This Row],[Échéance]],"Retard","")))</f>
        <v>Retard</v>
      </c>
      <c r="R40" s="8" t="str">
        <f>IF(ISNUMBER(SEARCH(14001,Actions4[[#This Row],[Source]])),"X","")</f>
        <v/>
      </c>
      <c r="S40" s="8" t="str">
        <f>IF(ISNUMBER(SEARCH(50001,Actions4[[#This Row],[Source]])),"X","")</f>
        <v/>
      </c>
      <c r="T40" s="8"/>
      <c r="U40" s="8"/>
      <c r="V40" s="8"/>
      <c r="W40" s="8"/>
      <c r="X40" s="8"/>
      <c r="Y40" s="8"/>
      <c r="Z40" s="8"/>
      <c r="AA40" s="8"/>
      <c r="AD40"/>
      <c r="AE40"/>
      <c r="AF40"/>
      <c r="AG40"/>
      <c r="AH40"/>
      <c r="AI40"/>
      <c r="AJ40"/>
      <c r="AK40"/>
      <c r="AL40"/>
      <c r="AM40"/>
      <c r="AN40"/>
      <c r="AQ40"/>
      <c r="AT40"/>
    </row>
    <row r="41" spans="1:46" x14ac:dyDescent="0.25">
      <c r="A41" s="2"/>
      <c r="B41" s="7"/>
      <c r="C41" s="3"/>
      <c r="D41" s="2"/>
      <c r="G41" s="2"/>
      <c r="H41" s="2"/>
      <c r="L41" s="2"/>
      <c r="M41" s="4"/>
      <c r="O41" s="6"/>
      <c r="P41" s="16"/>
      <c r="Q41" s="8" t="str">
        <f ca="1">IF(Actions4[[#This Row],[Statut]]="Terminé","",IF(Actions4[[#This Row],[Statut]]="A vérifier","",IF(TODAY()&gt;Actions4[[#This Row],[Échéance]],"Retard","")))</f>
        <v>Retard</v>
      </c>
      <c r="R41" s="8" t="str">
        <f>IF(ISNUMBER(SEARCH(14001,Actions4[[#This Row],[Source]])),"X","")</f>
        <v/>
      </c>
      <c r="S41" s="8" t="str">
        <f>IF(ISNUMBER(SEARCH(50001,Actions4[[#This Row],[Source]])),"X","")</f>
        <v/>
      </c>
      <c r="T41" s="8"/>
      <c r="U41" s="8"/>
      <c r="V41" s="8"/>
      <c r="W41" s="8"/>
      <c r="X41" s="8"/>
      <c r="Y41" s="8"/>
      <c r="Z41" s="8"/>
      <c r="AA41" s="8"/>
      <c r="AD41"/>
      <c r="AE41"/>
      <c r="AF41"/>
      <c r="AG41"/>
      <c r="AH41"/>
      <c r="AI41"/>
      <c r="AJ41"/>
      <c r="AK41"/>
      <c r="AL41"/>
      <c r="AM41"/>
      <c r="AN41"/>
      <c r="AQ41"/>
      <c r="AT41"/>
    </row>
    <row r="42" spans="1:46" x14ac:dyDescent="0.25">
      <c r="A42" s="2"/>
      <c r="B42" s="7"/>
      <c r="C42" s="3"/>
      <c r="D42" s="2"/>
      <c r="G42" s="2"/>
      <c r="H42" s="2"/>
      <c r="L42" s="2"/>
      <c r="M42" s="4"/>
      <c r="O42" s="6"/>
      <c r="P42" s="16"/>
      <c r="Q42" s="8" t="str">
        <f ca="1">IF(Actions4[[#This Row],[Statut]]="Terminé","",IF(Actions4[[#This Row],[Statut]]="A vérifier","",IF(TODAY()&gt;Actions4[[#This Row],[Échéance]],"Retard","")))</f>
        <v>Retard</v>
      </c>
      <c r="R42" s="8" t="str">
        <f>IF(ISNUMBER(SEARCH(14001,Actions4[[#This Row],[Source]])),"X","")</f>
        <v/>
      </c>
      <c r="S42" s="8" t="str">
        <f>IF(ISNUMBER(SEARCH(50001,Actions4[[#This Row],[Source]])),"X","")</f>
        <v/>
      </c>
      <c r="T42" s="8"/>
      <c r="U42" s="8"/>
      <c r="V42" s="8"/>
      <c r="W42" s="8"/>
      <c r="X42" s="8"/>
      <c r="Y42" s="8"/>
      <c r="Z42" s="8"/>
      <c r="AA42" s="8"/>
      <c r="AD42"/>
      <c r="AE42"/>
      <c r="AF42"/>
      <c r="AG42"/>
      <c r="AH42"/>
      <c r="AI42"/>
      <c r="AJ42"/>
      <c r="AK42"/>
      <c r="AL42"/>
      <c r="AM42"/>
      <c r="AN42"/>
      <c r="AQ42"/>
      <c r="AT42"/>
    </row>
    <row r="43" spans="1:46" x14ac:dyDescent="0.25">
      <c r="A43" s="2"/>
      <c r="B43" s="7"/>
      <c r="C43" s="3"/>
      <c r="D43" s="2"/>
      <c r="G43" s="2"/>
      <c r="H43" s="2"/>
      <c r="L43" s="2"/>
      <c r="M43" s="4"/>
      <c r="O43" s="6"/>
      <c r="P43" s="16"/>
      <c r="Q43" s="8" t="str">
        <f ca="1">IF(Actions4[[#This Row],[Statut]]="Terminé","",IF(Actions4[[#This Row],[Statut]]="A vérifier","",IF(TODAY()&gt;Actions4[[#This Row],[Échéance]],"Retard","")))</f>
        <v>Retard</v>
      </c>
      <c r="R43" s="8" t="str">
        <f>IF(ISNUMBER(SEARCH(14001,Actions4[[#This Row],[Source]])),"X","")</f>
        <v/>
      </c>
      <c r="S43" s="8" t="str">
        <f>IF(ISNUMBER(SEARCH(50001,Actions4[[#This Row],[Source]])),"X","")</f>
        <v/>
      </c>
      <c r="T43" s="8"/>
      <c r="U43" s="8"/>
      <c r="V43" s="8"/>
      <c r="W43" s="8"/>
      <c r="X43" s="8"/>
      <c r="Y43" s="8"/>
      <c r="Z43" s="8"/>
      <c r="AA43" s="8"/>
      <c r="AD43"/>
      <c r="AE43"/>
      <c r="AF43"/>
      <c r="AG43"/>
      <c r="AH43"/>
      <c r="AI43"/>
      <c r="AJ43"/>
      <c r="AK43"/>
      <c r="AL43"/>
      <c r="AM43"/>
      <c r="AN43"/>
      <c r="AQ43"/>
      <c r="AT43"/>
    </row>
    <row r="44" spans="1:46" x14ac:dyDescent="0.25">
      <c r="A44" s="2"/>
      <c r="B44" s="7"/>
      <c r="C44" s="3"/>
      <c r="D44" s="2"/>
      <c r="G44" s="2"/>
      <c r="H44" s="2"/>
      <c r="L44" s="2"/>
      <c r="M44" s="4"/>
      <c r="O44" s="6"/>
      <c r="P44" s="16"/>
      <c r="Q44" s="8" t="str">
        <f ca="1">IF(Actions4[[#This Row],[Statut]]="Terminé","",IF(Actions4[[#This Row],[Statut]]="A vérifier","",IF(TODAY()&gt;Actions4[[#This Row],[Échéance]],"Retard","")))</f>
        <v>Retard</v>
      </c>
      <c r="R44" s="8" t="str">
        <f>IF(ISNUMBER(SEARCH(14001,Actions4[[#This Row],[Source]])),"X","")</f>
        <v/>
      </c>
      <c r="S44" s="8" t="str">
        <f>IF(ISNUMBER(SEARCH(50001,Actions4[[#This Row],[Source]])),"X","")</f>
        <v/>
      </c>
      <c r="T44" s="8"/>
      <c r="U44" s="8"/>
      <c r="V44" s="8"/>
      <c r="W44" s="8"/>
      <c r="X44" s="8"/>
      <c r="Y44" s="8"/>
      <c r="Z44" s="8"/>
      <c r="AA44" s="8"/>
      <c r="AD44"/>
      <c r="AE44"/>
      <c r="AF44"/>
      <c r="AG44"/>
      <c r="AH44"/>
      <c r="AI44"/>
      <c r="AJ44"/>
      <c r="AK44"/>
      <c r="AL44"/>
      <c r="AM44"/>
      <c r="AN44"/>
      <c r="AQ44"/>
      <c r="AT44"/>
    </row>
    <row r="45" spans="1:46" x14ac:dyDescent="0.25">
      <c r="A45" s="2"/>
      <c r="B45" s="7"/>
      <c r="C45" s="3"/>
      <c r="D45" s="2"/>
      <c r="G45" s="2"/>
      <c r="H45" s="2"/>
      <c r="L45" s="2"/>
      <c r="M45" s="4"/>
      <c r="O45" s="6"/>
      <c r="P45" s="16"/>
      <c r="Q45" s="8" t="str">
        <f ca="1">IF(Actions4[[#This Row],[Statut]]="Terminé","",IF(Actions4[[#This Row],[Statut]]="A vérifier","",IF(TODAY()&gt;Actions4[[#This Row],[Échéance]],"Retard","")))</f>
        <v>Retard</v>
      </c>
      <c r="R45" s="8" t="str">
        <f>IF(ISNUMBER(SEARCH(14001,Actions4[[#This Row],[Source]])),"X","")</f>
        <v/>
      </c>
      <c r="S45" s="8" t="str">
        <f>IF(ISNUMBER(SEARCH(50001,Actions4[[#This Row],[Source]])),"X","")</f>
        <v/>
      </c>
      <c r="T45" s="8"/>
      <c r="U45" s="8"/>
      <c r="V45" s="8"/>
      <c r="W45" s="8"/>
      <c r="X45" s="8"/>
      <c r="Y45" s="8"/>
      <c r="Z45" s="8"/>
      <c r="AA45" s="8"/>
      <c r="AD45"/>
      <c r="AE45"/>
      <c r="AF45"/>
      <c r="AG45"/>
      <c r="AH45"/>
      <c r="AI45"/>
      <c r="AJ45"/>
      <c r="AK45"/>
      <c r="AL45"/>
      <c r="AM45"/>
      <c r="AN45"/>
      <c r="AQ45"/>
      <c r="AT45"/>
    </row>
    <row r="46" spans="1:46" x14ac:dyDescent="0.25">
      <c r="A46" s="2"/>
      <c r="B46" s="7"/>
      <c r="C46" s="3"/>
      <c r="D46" s="2"/>
      <c r="G46" s="2"/>
      <c r="H46" s="2"/>
      <c r="L46" s="2"/>
      <c r="M46" s="4"/>
      <c r="O46" s="6"/>
      <c r="P46" s="16"/>
      <c r="Q46" s="8" t="str">
        <f ca="1">IF(Actions4[[#This Row],[Statut]]="Terminé","",IF(Actions4[[#This Row],[Statut]]="A vérifier","",IF(TODAY()&gt;Actions4[[#This Row],[Échéance]],"Retard","")))</f>
        <v>Retard</v>
      </c>
      <c r="R46" s="8" t="str">
        <f>IF(ISNUMBER(SEARCH(14001,Actions4[[#This Row],[Source]])),"X","")</f>
        <v/>
      </c>
      <c r="S46" s="8" t="str">
        <f>IF(ISNUMBER(SEARCH(50001,Actions4[[#This Row],[Source]])),"X","")</f>
        <v/>
      </c>
      <c r="T46" s="8"/>
      <c r="U46" s="8"/>
      <c r="V46" s="8"/>
      <c r="W46" s="8"/>
      <c r="X46" s="8"/>
      <c r="Y46" s="8"/>
      <c r="Z46" s="8"/>
      <c r="AA46" s="8"/>
      <c r="AD46"/>
      <c r="AE46"/>
      <c r="AF46"/>
      <c r="AG46"/>
      <c r="AH46"/>
      <c r="AI46"/>
      <c r="AJ46"/>
      <c r="AK46"/>
      <c r="AL46"/>
      <c r="AM46"/>
      <c r="AN46"/>
      <c r="AQ46"/>
      <c r="AT46"/>
    </row>
    <row r="47" spans="1:46" x14ac:dyDescent="0.25">
      <c r="A47" s="2"/>
      <c r="B47" s="7"/>
      <c r="C47" s="3"/>
      <c r="D47" s="2"/>
      <c r="G47" s="2"/>
      <c r="H47" s="2"/>
      <c r="L47" s="2"/>
      <c r="M47" s="4"/>
      <c r="O47" s="6"/>
      <c r="P47" s="16"/>
      <c r="Q47" s="8" t="str">
        <f ca="1">IF(Actions4[[#This Row],[Statut]]="Terminé","",IF(Actions4[[#This Row],[Statut]]="A vérifier","",IF(TODAY()&gt;Actions4[[#This Row],[Échéance]],"Retard","")))</f>
        <v>Retard</v>
      </c>
      <c r="R47" s="8" t="str">
        <f>IF(ISNUMBER(SEARCH(14001,Actions4[[#This Row],[Source]])),"X","")</f>
        <v/>
      </c>
      <c r="S47" s="8" t="str">
        <f>IF(ISNUMBER(SEARCH(50001,Actions4[[#This Row],[Source]])),"X","")</f>
        <v/>
      </c>
      <c r="T47" s="8"/>
      <c r="U47" s="8"/>
      <c r="V47" s="8"/>
      <c r="W47" s="8"/>
      <c r="X47" s="8"/>
      <c r="Y47" s="8"/>
      <c r="Z47" s="8"/>
      <c r="AA47" s="8"/>
      <c r="AD47"/>
      <c r="AE47"/>
      <c r="AF47"/>
      <c r="AG47"/>
      <c r="AH47"/>
      <c r="AI47"/>
      <c r="AJ47"/>
      <c r="AK47"/>
      <c r="AL47"/>
      <c r="AM47"/>
      <c r="AN47"/>
      <c r="AQ47"/>
      <c r="AT47"/>
    </row>
    <row r="48" spans="1:46" x14ac:dyDescent="0.25">
      <c r="A48" s="2"/>
      <c r="B48" s="7"/>
      <c r="C48" s="3"/>
      <c r="D48" s="2"/>
      <c r="G48" s="2"/>
      <c r="H48" s="2"/>
      <c r="L48" s="2"/>
      <c r="M48" s="4"/>
      <c r="O48" s="6"/>
      <c r="P48" s="16"/>
      <c r="Q48" s="8" t="str">
        <f ca="1">IF(Actions4[[#This Row],[Statut]]="Terminé","",IF(Actions4[[#This Row],[Statut]]="A vérifier","",IF(TODAY()&gt;Actions4[[#This Row],[Échéance]],"Retard","")))</f>
        <v>Retard</v>
      </c>
      <c r="R48" s="8" t="str">
        <f>IF(ISNUMBER(SEARCH(14001,Actions4[[#This Row],[Source]])),"X","")</f>
        <v/>
      </c>
      <c r="S48" s="8" t="str">
        <f>IF(ISNUMBER(SEARCH(50001,Actions4[[#This Row],[Source]])),"X","")</f>
        <v/>
      </c>
      <c r="T48" s="8"/>
      <c r="U48" s="8"/>
      <c r="V48" s="8"/>
      <c r="W48" s="8"/>
      <c r="X48" s="8"/>
      <c r="Y48" s="8"/>
      <c r="Z48" s="8"/>
      <c r="AA48" s="8"/>
      <c r="AD48"/>
      <c r="AE48"/>
      <c r="AF48"/>
      <c r="AG48"/>
      <c r="AH48"/>
      <c r="AI48"/>
      <c r="AJ48"/>
      <c r="AK48"/>
      <c r="AL48"/>
      <c r="AM48"/>
      <c r="AN48"/>
      <c r="AQ48"/>
      <c r="AT48"/>
    </row>
    <row r="49" spans="1:46" x14ac:dyDescent="0.25">
      <c r="A49" s="2"/>
      <c r="B49" s="7"/>
      <c r="C49" s="3"/>
      <c r="D49" s="2"/>
      <c r="G49" s="2"/>
      <c r="H49" s="2"/>
      <c r="L49" s="2"/>
      <c r="M49" s="4"/>
      <c r="O49" s="6"/>
      <c r="P49" s="16"/>
      <c r="Q49" s="8" t="str">
        <f ca="1">IF(Actions4[[#This Row],[Statut]]="Terminé","",IF(Actions4[[#This Row],[Statut]]="A vérifier","",IF(TODAY()&gt;Actions4[[#This Row],[Échéance]],"Retard","")))</f>
        <v>Retard</v>
      </c>
      <c r="R49" s="8" t="str">
        <f>IF(ISNUMBER(SEARCH(14001,Actions4[[#This Row],[Source]])),"X","")</f>
        <v/>
      </c>
      <c r="S49" s="8" t="str">
        <f>IF(ISNUMBER(SEARCH(50001,Actions4[[#This Row],[Source]])),"X","")</f>
        <v/>
      </c>
      <c r="T49" s="8"/>
      <c r="U49" s="8"/>
      <c r="V49" s="8"/>
      <c r="W49" s="8"/>
      <c r="X49" s="8"/>
      <c r="Y49" s="8"/>
      <c r="Z49" s="8"/>
      <c r="AA49" s="8"/>
      <c r="AD49"/>
      <c r="AE49"/>
      <c r="AF49"/>
      <c r="AG49"/>
      <c r="AH49"/>
      <c r="AI49"/>
      <c r="AJ49"/>
      <c r="AK49"/>
      <c r="AL49"/>
      <c r="AM49"/>
      <c r="AN49"/>
      <c r="AQ49"/>
      <c r="AT49"/>
    </row>
    <row r="50" spans="1:46" x14ac:dyDescent="0.25">
      <c r="A50" s="2"/>
      <c r="B50" s="7"/>
      <c r="C50" s="3"/>
      <c r="D50" s="2"/>
      <c r="G50" s="2"/>
      <c r="H50" s="2"/>
      <c r="L50" s="2"/>
      <c r="M50" s="4"/>
      <c r="O50" s="6"/>
      <c r="P50" s="16"/>
      <c r="Q50" s="8" t="str">
        <f ca="1">IF(Actions4[[#This Row],[Statut]]="Terminé","",IF(Actions4[[#This Row],[Statut]]="A vérifier","",IF(TODAY()&gt;Actions4[[#This Row],[Échéance]],"Retard","")))</f>
        <v>Retard</v>
      </c>
      <c r="R50" s="8" t="str">
        <f>IF(ISNUMBER(SEARCH(14001,Actions4[[#This Row],[Source]])),"X","")</f>
        <v/>
      </c>
      <c r="S50" s="8" t="str">
        <f>IF(ISNUMBER(SEARCH(50001,Actions4[[#This Row],[Source]])),"X","")</f>
        <v/>
      </c>
      <c r="T50" s="8"/>
      <c r="U50" s="8"/>
      <c r="V50" s="8"/>
      <c r="W50" s="8"/>
      <c r="X50" s="8"/>
      <c r="Y50" s="8"/>
      <c r="Z50" s="8"/>
      <c r="AA50" s="8"/>
      <c r="AD50"/>
      <c r="AE50"/>
      <c r="AF50"/>
      <c r="AG50"/>
      <c r="AH50"/>
      <c r="AI50"/>
      <c r="AJ50"/>
      <c r="AK50"/>
      <c r="AL50"/>
      <c r="AM50"/>
      <c r="AN50"/>
      <c r="AQ50"/>
      <c r="AT50"/>
    </row>
    <row r="51" spans="1:46" x14ac:dyDescent="0.25">
      <c r="A51" s="2"/>
      <c r="B51" s="7"/>
      <c r="C51" s="3"/>
      <c r="D51" s="2"/>
      <c r="G51" s="2"/>
      <c r="H51" s="2"/>
      <c r="L51" s="2"/>
      <c r="M51" s="4"/>
      <c r="O51" s="6"/>
      <c r="P51" s="16"/>
      <c r="Q51" s="8" t="str">
        <f ca="1">IF(Actions4[[#This Row],[Statut]]="Terminé","",IF(Actions4[[#This Row],[Statut]]="A vérifier","",IF(TODAY()&gt;Actions4[[#This Row],[Échéance]],"Retard","")))</f>
        <v>Retard</v>
      </c>
      <c r="R51" s="8" t="str">
        <f>IF(ISNUMBER(SEARCH(14001,Actions4[[#This Row],[Source]])),"X","")</f>
        <v/>
      </c>
      <c r="S51" s="8" t="str">
        <f>IF(ISNUMBER(SEARCH(50001,Actions4[[#This Row],[Source]])),"X","")</f>
        <v/>
      </c>
      <c r="T51" s="8"/>
      <c r="U51" s="8"/>
      <c r="V51" s="8"/>
      <c r="W51" s="8"/>
      <c r="X51" s="8"/>
      <c r="Y51" s="8"/>
      <c r="Z51" s="8"/>
      <c r="AA51" s="8"/>
      <c r="AD51"/>
      <c r="AE51"/>
      <c r="AF51"/>
      <c r="AG51"/>
      <c r="AH51"/>
      <c r="AI51"/>
      <c r="AJ51"/>
      <c r="AK51"/>
      <c r="AL51"/>
      <c r="AM51"/>
      <c r="AN51"/>
      <c r="AQ51"/>
      <c r="AT51"/>
    </row>
    <row r="52" spans="1:46" x14ac:dyDescent="0.25">
      <c r="A52" s="2"/>
      <c r="B52" s="7"/>
      <c r="C52" s="3"/>
      <c r="D52" s="2"/>
      <c r="G52" s="2"/>
      <c r="H52" s="2"/>
      <c r="L52" s="2"/>
      <c r="M52" s="4"/>
      <c r="O52" s="6"/>
      <c r="P52" s="16"/>
      <c r="Q52" s="8" t="str">
        <f ca="1">IF(Actions4[[#This Row],[Statut]]="Terminé","",IF(Actions4[[#This Row],[Statut]]="A vérifier","",IF(TODAY()&gt;Actions4[[#This Row],[Échéance]],"Retard","")))</f>
        <v>Retard</v>
      </c>
      <c r="R52" s="8" t="str">
        <f>IF(ISNUMBER(SEARCH(14001,Actions4[[#This Row],[Source]])),"X","")</f>
        <v/>
      </c>
      <c r="S52" s="8" t="str">
        <f>IF(ISNUMBER(SEARCH(50001,Actions4[[#This Row],[Source]])),"X","")</f>
        <v/>
      </c>
      <c r="T52" s="8"/>
      <c r="U52" s="8"/>
      <c r="V52" s="8"/>
      <c r="W52" s="8"/>
      <c r="X52" s="8"/>
      <c r="Y52" s="8"/>
      <c r="Z52" s="8"/>
      <c r="AA52" s="8"/>
      <c r="AD52"/>
      <c r="AE52"/>
      <c r="AF52"/>
      <c r="AG52"/>
      <c r="AH52"/>
      <c r="AI52"/>
      <c r="AJ52"/>
      <c r="AK52"/>
      <c r="AL52"/>
      <c r="AM52"/>
      <c r="AN52"/>
      <c r="AQ52"/>
      <c r="AT52"/>
    </row>
    <row r="53" spans="1:46" x14ac:dyDescent="0.25">
      <c r="A53" s="2"/>
      <c r="B53" s="7"/>
      <c r="C53" s="3"/>
      <c r="D53" s="2"/>
      <c r="G53" s="2"/>
      <c r="H53" s="2"/>
      <c r="L53" s="2"/>
      <c r="M53" s="4"/>
      <c r="O53" s="6"/>
      <c r="P53" s="16"/>
      <c r="Q53" s="8" t="str">
        <f ca="1">IF(Actions4[[#This Row],[Statut]]="Terminé","",IF(Actions4[[#This Row],[Statut]]="A vérifier","",IF(TODAY()&gt;Actions4[[#This Row],[Échéance]],"Retard","")))</f>
        <v>Retard</v>
      </c>
      <c r="R53" s="8" t="str">
        <f>IF(ISNUMBER(SEARCH(14001,Actions4[[#This Row],[Source]])),"X","")</f>
        <v/>
      </c>
      <c r="S53" s="8" t="str">
        <f>IF(ISNUMBER(SEARCH(50001,Actions4[[#This Row],[Source]])),"X","")</f>
        <v/>
      </c>
      <c r="T53" s="8"/>
      <c r="U53" s="8"/>
      <c r="V53" s="8"/>
      <c r="W53" s="8"/>
      <c r="X53" s="8"/>
      <c r="Y53" s="8"/>
      <c r="Z53" s="8"/>
      <c r="AA53" s="8"/>
      <c r="AD53"/>
      <c r="AE53"/>
      <c r="AF53"/>
      <c r="AG53"/>
      <c r="AH53"/>
      <c r="AI53"/>
      <c r="AJ53"/>
      <c r="AK53"/>
      <c r="AL53"/>
      <c r="AM53"/>
      <c r="AN53"/>
      <c r="AQ53"/>
      <c r="AT53"/>
    </row>
    <row r="54" spans="1:46" x14ac:dyDescent="0.25">
      <c r="A54" s="2"/>
      <c r="B54" s="7"/>
      <c r="C54" s="3"/>
      <c r="D54" s="2"/>
      <c r="G54" s="2"/>
      <c r="H54" s="2"/>
      <c r="L54" s="2"/>
      <c r="M54" s="4"/>
      <c r="O54" s="6"/>
      <c r="P54" s="16"/>
      <c r="Q54" s="8" t="str">
        <f ca="1">IF(Actions4[[#This Row],[Statut]]="Terminé","",IF(Actions4[[#This Row],[Statut]]="A vérifier","",IF(TODAY()&gt;Actions4[[#This Row],[Échéance]],"Retard","")))</f>
        <v>Retard</v>
      </c>
      <c r="R54" s="8" t="str">
        <f>IF(ISNUMBER(SEARCH(14001,Actions4[[#This Row],[Source]])),"X","")</f>
        <v/>
      </c>
      <c r="S54" s="8" t="str">
        <f>IF(ISNUMBER(SEARCH(50001,Actions4[[#This Row],[Source]])),"X","")</f>
        <v/>
      </c>
      <c r="T54" s="8"/>
      <c r="U54" s="8"/>
      <c r="V54" s="8"/>
      <c r="W54" s="8"/>
      <c r="X54" s="8"/>
      <c r="Y54" s="8"/>
      <c r="Z54" s="8"/>
      <c r="AA54" s="8"/>
      <c r="AD54"/>
      <c r="AE54"/>
      <c r="AF54"/>
      <c r="AG54"/>
      <c r="AH54"/>
      <c r="AI54"/>
      <c r="AJ54"/>
      <c r="AK54"/>
      <c r="AL54"/>
      <c r="AM54"/>
      <c r="AN54"/>
      <c r="AQ54"/>
      <c r="AT54"/>
    </row>
    <row r="55" spans="1:46" x14ac:dyDescent="0.25">
      <c r="A55" s="2"/>
      <c r="B55" s="7"/>
      <c r="C55" s="3"/>
      <c r="D55" s="2"/>
      <c r="G55" s="2"/>
      <c r="H55" s="2"/>
      <c r="L55" s="2"/>
      <c r="M55" s="4"/>
      <c r="O55" s="6"/>
      <c r="P55" s="16"/>
      <c r="Q55" s="8" t="str">
        <f ca="1">IF(Actions4[[#This Row],[Statut]]="Terminé","",IF(Actions4[[#This Row],[Statut]]="A vérifier","",IF(TODAY()&gt;Actions4[[#This Row],[Échéance]],"Retard","")))</f>
        <v>Retard</v>
      </c>
      <c r="R55" s="8" t="str">
        <f>IF(ISNUMBER(SEARCH(14001,Actions4[[#This Row],[Source]])),"X","")</f>
        <v/>
      </c>
      <c r="S55" s="8" t="str">
        <f>IF(ISNUMBER(SEARCH(50001,Actions4[[#This Row],[Source]])),"X","")</f>
        <v/>
      </c>
      <c r="T55" s="8"/>
      <c r="U55" s="8"/>
      <c r="V55" s="8"/>
      <c r="W55" s="8"/>
      <c r="X55" s="8"/>
      <c r="Y55" s="8"/>
      <c r="Z55" s="8"/>
      <c r="AA55" s="8"/>
      <c r="AD55"/>
      <c r="AE55"/>
      <c r="AF55"/>
      <c r="AG55"/>
      <c r="AH55"/>
      <c r="AI55"/>
      <c r="AJ55"/>
      <c r="AK55"/>
      <c r="AL55"/>
      <c r="AM55"/>
      <c r="AN55"/>
      <c r="AQ55"/>
      <c r="AT55"/>
    </row>
    <row r="56" spans="1:46" x14ac:dyDescent="0.25">
      <c r="A56" s="2"/>
      <c r="B56" s="7"/>
      <c r="C56" s="3"/>
      <c r="D56" s="2"/>
      <c r="G56" s="2"/>
      <c r="H56" s="2"/>
      <c r="L56" s="2"/>
      <c r="M56" s="4"/>
      <c r="O56" s="6"/>
      <c r="P56" s="16"/>
      <c r="Q56" s="8" t="str">
        <f ca="1">IF(Actions4[[#This Row],[Statut]]="Terminé","",IF(Actions4[[#This Row],[Statut]]="A vérifier","",IF(TODAY()&gt;Actions4[[#This Row],[Échéance]],"Retard","")))</f>
        <v>Retard</v>
      </c>
      <c r="R56" s="8" t="str">
        <f>IF(ISNUMBER(SEARCH(14001,Actions4[[#This Row],[Source]])),"X","")</f>
        <v/>
      </c>
      <c r="S56" s="8" t="str">
        <f>IF(ISNUMBER(SEARCH(50001,Actions4[[#This Row],[Source]])),"X","")</f>
        <v/>
      </c>
      <c r="T56" s="8"/>
      <c r="U56" s="8"/>
      <c r="V56" s="8"/>
      <c r="W56" s="8"/>
      <c r="X56" s="8"/>
      <c r="Y56" s="8"/>
      <c r="Z56" s="8"/>
      <c r="AA56" s="8"/>
      <c r="AD56"/>
      <c r="AE56"/>
      <c r="AF56"/>
      <c r="AG56"/>
      <c r="AH56"/>
      <c r="AI56"/>
      <c r="AJ56"/>
      <c r="AK56"/>
      <c r="AL56"/>
      <c r="AM56"/>
      <c r="AN56"/>
      <c r="AQ56"/>
      <c r="AT56"/>
    </row>
    <row r="57" spans="1:46" x14ac:dyDescent="0.25">
      <c r="A57" s="2"/>
      <c r="B57" s="7"/>
      <c r="C57" s="3"/>
      <c r="D57" s="2"/>
      <c r="G57" s="2"/>
      <c r="H57" s="2"/>
      <c r="L57" s="2"/>
      <c r="M57" s="4"/>
      <c r="O57" s="6"/>
      <c r="P57" s="16"/>
      <c r="Q57" s="8" t="str">
        <f ca="1">IF(Actions4[[#This Row],[Statut]]="Terminé","",IF(Actions4[[#This Row],[Statut]]="A vérifier","",IF(TODAY()&gt;Actions4[[#This Row],[Échéance]],"Retard","")))</f>
        <v>Retard</v>
      </c>
      <c r="R57" s="8" t="str">
        <f>IF(ISNUMBER(SEARCH(14001,Actions4[[#This Row],[Source]])),"X","")</f>
        <v/>
      </c>
      <c r="S57" s="8" t="str">
        <f>IF(ISNUMBER(SEARCH(50001,Actions4[[#This Row],[Source]])),"X","")</f>
        <v/>
      </c>
      <c r="T57" s="8"/>
      <c r="U57" s="8"/>
      <c r="V57" s="8"/>
      <c r="W57" s="8"/>
      <c r="X57" s="8"/>
      <c r="Y57" s="8"/>
      <c r="Z57" s="8"/>
      <c r="AA57" s="8"/>
      <c r="AD57"/>
      <c r="AE57"/>
      <c r="AF57"/>
      <c r="AG57"/>
      <c r="AH57"/>
      <c r="AI57"/>
      <c r="AJ57"/>
      <c r="AK57"/>
      <c r="AL57"/>
      <c r="AM57"/>
      <c r="AN57"/>
      <c r="AQ57"/>
      <c r="AT57"/>
    </row>
    <row r="58" spans="1:46" x14ac:dyDescent="0.25">
      <c r="A58" s="2"/>
      <c r="B58" s="7"/>
      <c r="C58" s="3"/>
      <c r="D58" s="2"/>
      <c r="G58" s="2"/>
      <c r="H58" s="2"/>
      <c r="L58" s="2"/>
      <c r="M58" s="4"/>
      <c r="O58" s="6"/>
      <c r="P58" s="16"/>
      <c r="Q58" s="8" t="str">
        <f ca="1">IF(Actions4[[#This Row],[Statut]]="Terminé","",IF(Actions4[[#This Row],[Statut]]="A vérifier","",IF(TODAY()&gt;Actions4[[#This Row],[Échéance]],"Retard","")))</f>
        <v>Retard</v>
      </c>
      <c r="R58" s="8" t="str">
        <f>IF(ISNUMBER(SEARCH(14001,Actions4[[#This Row],[Source]])),"X","")</f>
        <v/>
      </c>
      <c r="S58" s="8" t="str">
        <f>IF(ISNUMBER(SEARCH(50001,Actions4[[#This Row],[Source]])),"X","")</f>
        <v/>
      </c>
      <c r="T58" s="8"/>
      <c r="U58" s="8"/>
      <c r="V58" s="8"/>
      <c r="W58" s="8"/>
      <c r="X58" s="8"/>
      <c r="Y58" s="8"/>
      <c r="Z58" s="8"/>
      <c r="AA58" s="8"/>
      <c r="AD58"/>
      <c r="AE58"/>
      <c r="AF58"/>
      <c r="AG58"/>
      <c r="AH58"/>
      <c r="AI58"/>
      <c r="AJ58"/>
      <c r="AK58"/>
      <c r="AL58"/>
      <c r="AM58"/>
      <c r="AN58"/>
      <c r="AQ58"/>
      <c r="AT58"/>
    </row>
    <row r="59" spans="1:46" x14ac:dyDescent="0.25">
      <c r="A59" s="2"/>
      <c r="B59" s="7"/>
      <c r="C59" s="3"/>
      <c r="D59" s="2"/>
      <c r="G59" s="2"/>
      <c r="H59" s="2"/>
      <c r="L59" s="2"/>
      <c r="M59" s="4"/>
      <c r="O59" s="6"/>
      <c r="P59" s="16"/>
      <c r="Q59" s="8" t="str">
        <f ca="1">IF(Actions4[[#This Row],[Statut]]="Terminé","",IF(Actions4[[#This Row],[Statut]]="A vérifier","",IF(TODAY()&gt;Actions4[[#This Row],[Échéance]],"Retard","")))</f>
        <v>Retard</v>
      </c>
      <c r="R59" s="8" t="str">
        <f>IF(ISNUMBER(SEARCH(14001,Actions4[[#This Row],[Source]])),"X","")</f>
        <v/>
      </c>
      <c r="S59" s="8" t="str">
        <f>IF(ISNUMBER(SEARCH(50001,Actions4[[#This Row],[Source]])),"X","")</f>
        <v/>
      </c>
      <c r="T59" s="8"/>
      <c r="U59" s="8"/>
      <c r="V59" s="8"/>
      <c r="W59" s="8"/>
      <c r="X59" s="8"/>
      <c r="Y59" s="8"/>
      <c r="Z59" s="8"/>
      <c r="AA59" s="8"/>
      <c r="AD59"/>
      <c r="AE59"/>
      <c r="AF59"/>
      <c r="AG59"/>
      <c r="AH59"/>
      <c r="AI59"/>
      <c r="AJ59"/>
      <c r="AK59"/>
      <c r="AL59"/>
      <c r="AM59"/>
      <c r="AN59"/>
      <c r="AQ59"/>
      <c r="AT59"/>
    </row>
    <row r="60" spans="1:46" x14ac:dyDescent="0.25">
      <c r="A60" s="2"/>
      <c r="B60" s="7"/>
      <c r="C60" s="3"/>
      <c r="D60" s="2"/>
      <c r="G60" s="2"/>
      <c r="H60" s="2"/>
      <c r="L60" s="2"/>
      <c r="M60" s="4"/>
      <c r="O60" s="6"/>
      <c r="P60" s="16"/>
      <c r="Q60" s="8" t="str">
        <f ca="1">IF(Actions4[[#This Row],[Statut]]="Terminé","",IF(Actions4[[#This Row],[Statut]]="A vérifier","",IF(TODAY()&gt;Actions4[[#This Row],[Échéance]],"Retard","")))</f>
        <v>Retard</v>
      </c>
      <c r="R60" s="8" t="str">
        <f>IF(ISNUMBER(SEARCH(14001,Actions4[[#This Row],[Source]])),"X","")</f>
        <v/>
      </c>
      <c r="S60" s="8" t="str">
        <f>IF(ISNUMBER(SEARCH(50001,Actions4[[#This Row],[Source]])),"X","")</f>
        <v/>
      </c>
      <c r="T60" s="8"/>
      <c r="U60" s="8"/>
      <c r="V60" s="8"/>
      <c r="W60" s="8"/>
      <c r="X60" s="8"/>
      <c r="Y60" s="8"/>
      <c r="Z60" s="8"/>
      <c r="AA60" s="8"/>
      <c r="AD60"/>
      <c r="AE60"/>
      <c r="AF60"/>
      <c r="AG60"/>
      <c r="AH60"/>
      <c r="AI60"/>
      <c r="AJ60"/>
      <c r="AK60"/>
      <c r="AL60"/>
      <c r="AM60"/>
      <c r="AN60"/>
      <c r="AQ60"/>
      <c r="AT60"/>
    </row>
    <row r="61" spans="1:46" x14ac:dyDescent="0.25">
      <c r="A61" s="2"/>
      <c r="B61" s="7"/>
      <c r="C61" s="3"/>
      <c r="D61" s="2"/>
      <c r="G61" s="2"/>
      <c r="H61" s="2"/>
      <c r="L61" s="2"/>
      <c r="M61" s="4"/>
      <c r="O61" s="6"/>
      <c r="P61" s="16"/>
      <c r="Q61" s="8" t="str">
        <f ca="1">IF(Actions4[[#This Row],[Statut]]="Terminé","",IF(Actions4[[#This Row],[Statut]]="A vérifier","",IF(TODAY()&gt;Actions4[[#This Row],[Échéance]],"Retard","")))</f>
        <v>Retard</v>
      </c>
      <c r="R61" s="8" t="str">
        <f>IF(ISNUMBER(SEARCH(14001,Actions4[[#This Row],[Source]])),"X","")</f>
        <v/>
      </c>
      <c r="S61" s="8" t="str">
        <f>IF(ISNUMBER(SEARCH(50001,Actions4[[#This Row],[Source]])),"X","")</f>
        <v/>
      </c>
      <c r="T61" s="8"/>
      <c r="U61" s="8"/>
      <c r="V61" s="8"/>
      <c r="W61" s="8"/>
      <c r="X61" s="8"/>
      <c r="Y61" s="8"/>
      <c r="Z61" s="8"/>
      <c r="AA61" s="8"/>
      <c r="AD61"/>
      <c r="AE61"/>
      <c r="AF61"/>
      <c r="AG61"/>
      <c r="AH61"/>
      <c r="AI61"/>
      <c r="AJ61"/>
      <c r="AK61"/>
      <c r="AL61"/>
      <c r="AM61"/>
      <c r="AN61"/>
      <c r="AQ61"/>
      <c r="AT61"/>
    </row>
    <row r="62" spans="1:46" x14ac:dyDescent="0.25">
      <c r="A62" s="2"/>
      <c r="B62" s="7"/>
      <c r="C62" s="3"/>
      <c r="D62" s="2"/>
      <c r="G62" s="2"/>
      <c r="H62" s="2"/>
      <c r="L62" s="2"/>
      <c r="M62" s="4"/>
      <c r="O62" s="6"/>
      <c r="P62" s="16"/>
      <c r="Q62" s="8" t="str">
        <f ca="1">IF(Actions4[[#This Row],[Statut]]="Terminé","",IF(Actions4[[#This Row],[Statut]]="A vérifier","",IF(TODAY()&gt;Actions4[[#This Row],[Échéance]],"Retard","")))</f>
        <v>Retard</v>
      </c>
      <c r="R62" s="8" t="str">
        <f>IF(ISNUMBER(SEARCH(14001,Actions4[[#This Row],[Source]])),"X","")</f>
        <v/>
      </c>
      <c r="S62" s="8" t="str">
        <f>IF(ISNUMBER(SEARCH(50001,Actions4[[#This Row],[Source]])),"X","")</f>
        <v/>
      </c>
      <c r="T62" s="8"/>
      <c r="U62" s="8"/>
      <c r="V62" s="8"/>
      <c r="W62" s="8"/>
      <c r="X62" s="8"/>
      <c r="Y62" s="8"/>
      <c r="Z62" s="8"/>
      <c r="AA62" s="8"/>
      <c r="AD62"/>
      <c r="AE62"/>
      <c r="AF62"/>
      <c r="AG62"/>
      <c r="AH62"/>
      <c r="AI62"/>
      <c r="AJ62"/>
      <c r="AK62"/>
      <c r="AL62"/>
      <c r="AM62"/>
      <c r="AN62"/>
      <c r="AQ62"/>
      <c r="AT62"/>
    </row>
    <row r="63" spans="1:46" x14ac:dyDescent="0.25">
      <c r="A63" s="2"/>
      <c r="B63" s="7"/>
      <c r="C63" s="3"/>
      <c r="D63" s="2"/>
      <c r="G63" s="2"/>
      <c r="H63" s="2"/>
      <c r="L63" s="2"/>
      <c r="M63" s="4"/>
      <c r="O63" s="6"/>
      <c r="P63" s="16"/>
      <c r="Q63" s="8" t="str">
        <f ca="1">IF(Actions4[[#This Row],[Statut]]="Terminé","",IF(Actions4[[#This Row],[Statut]]="A vérifier","",IF(TODAY()&gt;Actions4[[#This Row],[Échéance]],"Retard","")))</f>
        <v>Retard</v>
      </c>
      <c r="R63" s="8" t="str">
        <f>IF(ISNUMBER(SEARCH(14001,Actions4[[#This Row],[Source]])),"X","")</f>
        <v/>
      </c>
      <c r="S63" s="8" t="str">
        <f>IF(ISNUMBER(SEARCH(50001,Actions4[[#This Row],[Source]])),"X","")</f>
        <v/>
      </c>
      <c r="T63" s="8"/>
      <c r="U63" s="8"/>
      <c r="V63" s="8"/>
      <c r="W63" s="8"/>
      <c r="X63" s="8"/>
      <c r="Y63" s="8"/>
      <c r="Z63" s="8"/>
      <c r="AA63" s="8"/>
      <c r="AD63"/>
      <c r="AE63"/>
      <c r="AF63"/>
      <c r="AG63"/>
      <c r="AH63"/>
      <c r="AI63"/>
      <c r="AJ63"/>
      <c r="AK63"/>
      <c r="AL63"/>
      <c r="AM63"/>
      <c r="AN63"/>
      <c r="AQ63"/>
      <c r="AT63"/>
    </row>
    <row r="64" spans="1:46" x14ac:dyDescent="0.25">
      <c r="A64" s="2"/>
      <c r="B64" s="7"/>
      <c r="C64" s="3"/>
      <c r="D64" s="2"/>
      <c r="G64" s="2"/>
      <c r="H64" s="2"/>
      <c r="L64" s="2"/>
      <c r="M64" s="4"/>
      <c r="O64" s="6"/>
      <c r="P64" s="16"/>
      <c r="Q64" s="8" t="str">
        <f ca="1">IF(Actions4[[#This Row],[Statut]]="Terminé","",IF(Actions4[[#This Row],[Statut]]="A vérifier","",IF(TODAY()&gt;Actions4[[#This Row],[Échéance]],"Retard","")))</f>
        <v>Retard</v>
      </c>
      <c r="R64" s="8" t="str">
        <f>IF(ISNUMBER(SEARCH(14001,Actions4[[#This Row],[Source]])),"X","")</f>
        <v/>
      </c>
      <c r="S64" s="8" t="str">
        <f>IF(ISNUMBER(SEARCH(50001,Actions4[[#This Row],[Source]])),"X","")</f>
        <v/>
      </c>
      <c r="T64" s="8"/>
      <c r="U64" s="8"/>
      <c r="V64" s="8"/>
      <c r="W64" s="8"/>
      <c r="X64" s="8"/>
      <c r="Y64" s="8"/>
      <c r="Z64" s="8"/>
      <c r="AA64" s="8"/>
      <c r="AD64"/>
      <c r="AE64"/>
      <c r="AF64"/>
      <c r="AG64"/>
      <c r="AH64"/>
      <c r="AI64"/>
      <c r="AJ64"/>
      <c r="AK64"/>
      <c r="AL64"/>
      <c r="AM64"/>
      <c r="AN64"/>
      <c r="AQ64"/>
      <c r="AT64"/>
    </row>
    <row r="65" spans="1:46" x14ac:dyDescent="0.25">
      <c r="A65" s="2"/>
      <c r="B65" s="7"/>
      <c r="C65" s="3"/>
      <c r="D65" s="2"/>
      <c r="G65" s="2"/>
      <c r="H65" s="2"/>
      <c r="L65" s="2"/>
      <c r="M65" s="4"/>
      <c r="O65" s="6"/>
      <c r="P65" s="16"/>
      <c r="Q65" s="8" t="str">
        <f ca="1">IF(Actions4[[#This Row],[Statut]]="Terminé","",IF(Actions4[[#This Row],[Statut]]="A vérifier","",IF(TODAY()&gt;Actions4[[#This Row],[Échéance]],"Retard","")))</f>
        <v>Retard</v>
      </c>
      <c r="R65" s="8" t="str">
        <f>IF(ISNUMBER(SEARCH(14001,Actions4[[#This Row],[Source]])),"X","")</f>
        <v/>
      </c>
      <c r="S65" s="8" t="str">
        <f>IF(ISNUMBER(SEARCH(50001,Actions4[[#This Row],[Source]])),"X","")</f>
        <v/>
      </c>
      <c r="T65" s="8"/>
      <c r="U65" s="8"/>
      <c r="V65" s="8"/>
      <c r="W65" s="8"/>
      <c r="X65" s="8"/>
      <c r="Y65" s="8"/>
      <c r="Z65" s="8"/>
      <c r="AA65" s="8"/>
      <c r="AD65"/>
      <c r="AE65"/>
      <c r="AF65"/>
      <c r="AG65"/>
      <c r="AH65"/>
      <c r="AI65"/>
      <c r="AJ65"/>
      <c r="AK65"/>
      <c r="AL65"/>
      <c r="AM65"/>
      <c r="AN65"/>
      <c r="AQ65"/>
      <c r="AT65"/>
    </row>
    <row r="66" spans="1:46" x14ac:dyDescent="0.25">
      <c r="A66" s="2"/>
      <c r="B66" s="7"/>
      <c r="C66" s="3"/>
      <c r="D66" s="2"/>
      <c r="G66" s="2"/>
      <c r="H66" s="2"/>
      <c r="L66" s="2"/>
      <c r="M66" s="4"/>
      <c r="O66" s="6"/>
      <c r="P66" s="16"/>
      <c r="Q66" s="8" t="str">
        <f ca="1">IF(Actions4[[#This Row],[Statut]]="Terminé","",IF(Actions4[[#This Row],[Statut]]="A vérifier","",IF(TODAY()&gt;Actions4[[#This Row],[Échéance]],"Retard","")))</f>
        <v>Retard</v>
      </c>
      <c r="R66" s="8" t="str">
        <f>IF(ISNUMBER(SEARCH(14001,Actions4[[#This Row],[Source]])),"X","")</f>
        <v/>
      </c>
      <c r="S66" s="8" t="str">
        <f>IF(ISNUMBER(SEARCH(50001,Actions4[[#This Row],[Source]])),"X","")</f>
        <v/>
      </c>
      <c r="T66" s="8"/>
      <c r="U66" s="8"/>
      <c r="V66" s="8"/>
      <c r="W66" s="8"/>
      <c r="X66" s="8"/>
      <c r="Y66" s="8"/>
      <c r="Z66" s="8"/>
      <c r="AA66" s="8"/>
      <c r="AD66"/>
      <c r="AE66"/>
      <c r="AF66"/>
      <c r="AG66"/>
      <c r="AH66"/>
      <c r="AI66"/>
      <c r="AJ66"/>
      <c r="AK66"/>
      <c r="AL66"/>
      <c r="AM66"/>
      <c r="AN66"/>
      <c r="AQ66"/>
      <c r="AT66"/>
    </row>
    <row r="67" spans="1:46" x14ac:dyDescent="0.25">
      <c r="A67" s="2"/>
      <c r="B67" s="7"/>
      <c r="C67" s="3"/>
      <c r="D67" s="2"/>
      <c r="G67" s="2"/>
      <c r="H67" s="2"/>
      <c r="L67" s="2"/>
      <c r="M67" s="4"/>
      <c r="O67" s="6"/>
      <c r="P67" s="16"/>
      <c r="Q67" s="8" t="str">
        <f ca="1">IF(Actions4[[#This Row],[Statut]]="Terminé","",IF(Actions4[[#This Row],[Statut]]="A vérifier","",IF(TODAY()&gt;Actions4[[#This Row],[Échéance]],"Retard","")))</f>
        <v>Retard</v>
      </c>
      <c r="R67" s="8" t="str">
        <f>IF(ISNUMBER(SEARCH(14001,Actions4[[#This Row],[Source]])),"X","")</f>
        <v/>
      </c>
      <c r="S67" s="8" t="str">
        <f>IF(ISNUMBER(SEARCH(50001,Actions4[[#This Row],[Source]])),"X","")</f>
        <v/>
      </c>
      <c r="T67" s="8"/>
      <c r="U67" s="8"/>
      <c r="V67" s="8"/>
      <c r="W67" s="8"/>
      <c r="X67" s="8"/>
      <c r="Y67" s="8"/>
      <c r="Z67" s="8"/>
      <c r="AA67" s="8"/>
      <c r="AD67"/>
      <c r="AE67"/>
      <c r="AF67"/>
      <c r="AG67"/>
      <c r="AH67"/>
      <c r="AI67"/>
      <c r="AJ67"/>
      <c r="AK67"/>
      <c r="AL67"/>
      <c r="AM67"/>
      <c r="AN67"/>
      <c r="AQ67"/>
      <c r="AT67"/>
    </row>
    <row r="68" spans="1:46" x14ac:dyDescent="0.25">
      <c r="A68" s="2"/>
      <c r="B68" s="7"/>
      <c r="C68" s="3"/>
      <c r="D68" s="2"/>
      <c r="G68" s="2"/>
      <c r="H68" s="2"/>
      <c r="L68" s="2"/>
      <c r="M68" s="4"/>
      <c r="O68" s="6"/>
      <c r="P68" s="16"/>
      <c r="Q68" s="8" t="str">
        <f ca="1">IF(Actions4[[#This Row],[Statut]]="Terminé","",IF(Actions4[[#This Row],[Statut]]="A vérifier","",IF(TODAY()&gt;Actions4[[#This Row],[Échéance]],"Retard","")))</f>
        <v>Retard</v>
      </c>
      <c r="R68" s="8" t="str">
        <f>IF(ISNUMBER(SEARCH(14001,Actions4[[#This Row],[Source]])),"X","")</f>
        <v/>
      </c>
      <c r="S68" s="8" t="str">
        <f>IF(ISNUMBER(SEARCH(50001,Actions4[[#This Row],[Source]])),"X","")</f>
        <v/>
      </c>
      <c r="T68" s="8"/>
      <c r="U68" s="8"/>
      <c r="V68" s="8"/>
      <c r="W68" s="8"/>
      <c r="X68" s="8"/>
      <c r="Y68" s="8"/>
      <c r="Z68" s="8"/>
      <c r="AA68" s="8"/>
      <c r="AD68"/>
      <c r="AE68"/>
      <c r="AF68"/>
      <c r="AG68"/>
      <c r="AH68"/>
      <c r="AI68"/>
      <c r="AJ68"/>
      <c r="AK68"/>
      <c r="AL68"/>
      <c r="AM68"/>
      <c r="AN68"/>
      <c r="AQ68"/>
      <c r="AT68"/>
    </row>
    <row r="69" spans="1:46" x14ac:dyDescent="0.25">
      <c r="A69" s="2"/>
      <c r="B69" s="7"/>
      <c r="C69" s="3"/>
      <c r="D69" s="2"/>
      <c r="G69" s="2"/>
      <c r="H69" s="2"/>
      <c r="L69" s="2"/>
      <c r="M69" s="4"/>
      <c r="O69" s="6"/>
      <c r="P69" s="16"/>
      <c r="Q69" s="8" t="str">
        <f ca="1">IF(Actions4[[#This Row],[Statut]]="Terminé","",IF(Actions4[[#This Row],[Statut]]="A vérifier","",IF(TODAY()&gt;Actions4[[#This Row],[Échéance]],"Retard","")))</f>
        <v>Retard</v>
      </c>
      <c r="R69" s="8" t="str">
        <f>IF(ISNUMBER(SEARCH(14001,Actions4[[#This Row],[Source]])),"X","")</f>
        <v/>
      </c>
      <c r="S69" s="8" t="str">
        <f>IF(ISNUMBER(SEARCH(50001,Actions4[[#This Row],[Source]])),"X","")</f>
        <v/>
      </c>
      <c r="T69" s="8"/>
      <c r="U69" s="8"/>
      <c r="V69" s="8"/>
      <c r="W69" s="8"/>
      <c r="X69" s="8"/>
      <c r="Y69" s="8"/>
      <c r="Z69" s="8"/>
      <c r="AA69" s="8"/>
      <c r="AD69"/>
      <c r="AE69"/>
      <c r="AF69"/>
      <c r="AG69"/>
      <c r="AH69"/>
      <c r="AI69"/>
      <c r="AJ69"/>
      <c r="AK69"/>
      <c r="AL69"/>
      <c r="AM69"/>
      <c r="AN69"/>
      <c r="AQ69"/>
      <c r="AT69"/>
    </row>
    <row r="70" spans="1:46" x14ac:dyDescent="0.25">
      <c r="A70" s="2"/>
      <c r="B70" s="7"/>
      <c r="C70" s="3"/>
      <c r="D70" s="2"/>
      <c r="G70" s="2"/>
      <c r="H70" s="2"/>
      <c r="L70" s="2"/>
      <c r="M70" s="4"/>
      <c r="O70" s="6"/>
      <c r="P70" s="16"/>
      <c r="Q70" s="8" t="str">
        <f ca="1">IF(Actions4[[#This Row],[Statut]]="Terminé","",IF(Actions4[[#This Row],[Statut]]="A vérifier","",IF(TODAY()&gt;Actions4[[#This Row],[Échéance]],"Retard","")))</f>
        <v>Retard</v>
      </c>
      <c r="R70" s="8" t="str">
        <f>IF(ISNUMBER(SEARCH(14001,Actions4[[#This Row],[Source]])),"X","")</f>
        <v/>
      </c>
      <c r="S70" s="8" t="str">
        <f>IF(ISNUMBER(SEARCH(50001,Actions4[[#This Row],[Source]])),"X","")</f>
        <v/>
      </c>
      <c r="T70" s="8"/>
      <c r="U70" s="8"/>
      <c r="V70" s="8"/>
      <c r="W70" s="8"/>
      <c r="X70" s="8"/>
      <c r="Y70" s="8"/>
      <c r="Z70" s="8"/>
      <c r="AA70" s="8"/>
      <c r="AD70"/>
      <c r="AE70"/>
      <c r="AF70"/>
      <c r="AG70"/>
      <c r="AH70"/>
      <c r="AI70"/>
      <c r="AJ70"/>
      <c r="AK70"/>
      <c r="AL70"/>
      <c r="AM70"/>
      <c r="AN70"/>
      <c r="AQ70"/>
      <c r="AT70"/>
    </row>
    <row r="71" spans="1:46" x14ac:dyDescent="0.25">
      <c r="A71" s="2"/>
      <c r="B71" s="7"/>
      <c r="C71" s="3"/>
      <c r="D71" s="2"/>
      <c r="G71" s="2"/>
      <c r="H71" s="2"/>
      <c r="L71" s="2"/>
      <c r="M71" s="4"/>
      <c r="O71" s="6"/>
      <c r="P71" s="16"/>
      <c r="Q71" s="8" t="str">
        <f ca="1">IF(Actions4[[#This Row],[Statut]]="Terminé","",IF(Actions4[[#This Row],[Statut]]="A vérifier","",IF(TODAY()&gt;Actions4[[#This Row],[Échéance]],"Retard","")))</f>
        <v>Retard</v>
      </c>
      <c r="R71" s="8" t="str">
        <f>IF(ISNUMBER(SEARCH(14001,Actions4[[#This Row],[Source]])),"X","")</f>
        <v/>
      </c>
      <c r="S71" s="8" t="str">
        <f>IF(ISNUMBER(SEARCH(50001,Actions4[[#This Row],[Source]])),"X","")</f>
        <v/>
      </c>
      <c r="T71" s="8"/>
      <c r="U71" s="8"/>
      <c r="V71" s="8"/>
      <c r="W71" s="8"/>
      <c r="X71" s="8"/>
      <c r="Y71" s="8"/>
      <c r="Z71" s="8"/>
      <c r="AA71" s="8"/>
      <c r="AD71"/>
      <c r="AE71"/>
      <c r="AF71"/>
      <c r="AG71"/>
      <c r="AH71"/>
      <c r="AI71"/>
      <c r="AJ71"/>
      <c r="AK71"/>
      <c r="AL71"/>
      <c r="AM71"/>
      <c r="AN71"/>
      <c r="AQ71"/>
      <c r="AT71"/>
    </row>
    <row r="72" spans="1:46" x14ac:dyDescent="0.25">
      <c r="A72" s="2"/>
      <c r="B72" s="7"/>
      <c r="C72" s="3"/>
      <c r="D72" s="2"/>
      <c r="G72" s="2"/>
      <c r="H72" s="2"/>
      <c r="L72" s="2"/>
      <c r="M72" s="4"/>
      <c r="O72" s="6"/>
      <c r="P72" s="16"/>
      <c r="Q72" s="8" t="str">
        <f ca="1">IF(Actions4[[#This Row],[Statut]]="Terminé","",IF(Actions4[[#This Row],[Statut]]="A vérifier","",IF(TODAY()&gt;Actions4[[#This Row],[Échéance]],"Retard","")))</f>
        <v>Retard</v>
      </c>
      <c r="R72" s="8" t="str">
        <f>IF(ISNUMBER(SEARCH(14001,Actions4[[#This Row],[Source]])),"X","")</f>
        <v/>
      </c>
      <c r="S72" s="8" t="str">
        <f>IF(ISNUMBER(SEARCH(50001,Actions4[[#This Row],[Source]])),"X","")</f>
        <v/>
      </c>
      <c r="T72" s="8"/>
      <c r="U72" s="8"/>
      <c r="V72" s="8"/>
      <c r="W72" s="8"/>
      <c r="X72" s="8"/>
      <c r="Y72" s="8"/>
      <c r="Z72" s="8"/>
      <c r="AA72" s="8"/>
      <c r="AD72"/>
      <c r="AE72"/>
      <c r="AF72"/>
      <c r="AG72"/>
      <c r="AH72"/>
      <c r="AI72"/>
      <c r="AJ72"/>
      <c r="AK72"/>
      <c r="AL72"/>
      <c r="AM72"/>
      <c r="AN72"/>
      <c r="AQ72"/>
      <c r="AT72"/>
    </row>
    <row r="73" spans="1:46" x14ac:dyDescent="0.25">
      <c r="A73" s="2"/>
      <c r="B73" s="7"/>
      <c r="C73" s="3"/>
      <c r="D73" s="2"/>
      <c r="G73" s="2"/>
      <c r="H73" s="2"/>
      <c r="L73" s="2"/>
      <c r="M73" s="4"/>
      <c r="O73" s="6"/>
      <c r="P73" s="16"/>
      <c r="Q73" s="8" t="str">
        <f ca="1">IF(Actions4[[#This Row],[Statut]]="Terminé","",IF(Actions4[[#This Row],[Statut]]="A vérifier","",IF(TODAY()&gt;Actions4[[#This Row],[Échéance]],"Retard","")))</f>
        <v>Retard</v>
      </c>
      <c r="R73" s="8" t="str">
        <f>IF(ISNUMBER(SEARCH(14001,Actions4[[#This Row],[Source]])),"X","")</f>
        <v/>
      </c>
      <c r="S73" s="8" t="str">
        <f>IF(ISNUMBER(SEARCH(50001,Actions4[[#This Row],[Source]])),"X","")</f>
        <v/>
      </c>
      <c r="T73" s="8"/>
      <c r="U73" s="8"/>
      <c r="V73" s="8"/>
      <c r="W73" s="8"/>
      <c r="X73" s="8"/>
      <c r="Y73" s="8"/>
      <c r="Z73" s="8"/>
      <c r="AA73" s="8"/>
      <c r="AD73"/>
      <c r="AE73"/>
      <c r="AF73"/>
      <c r="AG73"/>
      <c r="AH73"/>
      <c r="AI73"/>
      <c r="AJ73"/>
      <c r="AK73"/>
      <c r="AL73"/>
      <c r="AM73"/>
      <c r="AN73"/>
      <c r="AQ73"/>
      <c r="AT73"/>
    </row>
    <row r="74" spans="1:46" x14ac:dyDescent="0.25">
      <c r="A74" s="2"/>
      <c r="B74" s="7"/>
      <c r="C74" s="3"/>
      <c r="D74" s="2"/>
      <c r="G74" s="2"/>
      <c r="H74" s="2"/>
      <c r="L74" s="2"/>
      <c r="M74" s="4"/>
      <c r="O74" s="6"/>
      <c r="P74" s="16"/>
      <c r="Q74" s="8" t="str">
        <f ca="1">IF(Actions4[[#This Row],[Statut]]="Terminé","",IF(Actions4[[#This Row],[Statut]]="A vérifier","",IF(TODAY()&gt;Actions4[[#This Row],[Échéance]],"Retard","")))</f>
        <v>Retard</v>
      </c>
      <c r="R74" s="8" t="str">
        <f>IF(ISNUMBER(SEARCH(14001,Actions4[[#This Row],[Source]])),"X","")</f>
        <v/>
      </c>
      <c r="S74" s="8" t="str">
        <f>IF(ISNUMBER(SEARCH(50001,Actions4[[#This Row],[Source]])),"X","")</f>
        <v/>
      </c>
      <c r="T74" s="8"/>
      <c r="U74" s="8"/>
      <c r="V74" s="8"/>
      <c r="W74" s="8"/>
      <c r="X74" s="8"/>
      <c r="Y74" s="8"/>
      <c r="Z74" s="8"/>
      <c r="AA74" s="8"/>
      <c r="AD74"/>
      <c r="AE74"/>
      <c r="AF74"/>
      <c r="AG74"/>
      <c r="AH74"/>
      <c r="AI74"/>
      <c r="AJ74"/>
      <c r="AK74"/>
      <c r="AL74"/>
      <c r="AM74"/>
      <c r="AN74"/>
      <c r="AQ74"/>
      <c r="AT74"/>
    </row>
    <row r="75" spans="1:46" x14ac:dyDescent="0.25">
      <c r="A75" s="2"/>
      <c r="B75" s="7"/>
      <c r="C75" s="3"/>
      <c r="D75" s="2"/>
      <c r="G75" s="2"/>
      <c r="H75" s="2"/>
      <c r="L75" s="2"/>
      <c r="M75" s="4"/>
      <c r="O75" s="6"/>
      <c r="P75" s="16"/>
      <c r="Q75" s="8" t="str">
        <f ca="1">IF(Actions4[[#This Row],[Statut]]="Terminé","",IF(Actions4[[#This Row],[Statut]]="A vérifier","",IF(TODAY()&gt;Actions4[[#This Row],[Échéance]],"Retard","")))</f>
        <v>Retard</v>
      </c>
      <c r="R75" s="8" t="str">
        <f>IF(ISNUMBER(SEARCH(14001,Actions4[[#This Row],[Source]])),"X","")</f>
        <v/>
      </c>
      <c r="S75" s="8" t="str">
        <f>IF(ISNUMBER(SEARCH(50001,Actions4[[#This Row],[Source]])),"X","")</f>
        <v/>
      </c>
      <c r="T75" s="8"/>
      <c r="U75" s="8"/>
      <c r="V75" s="8"/>
      <c r="W75" s="8"/>
      <c r="X75" s="8"/>
      <c r="Y75" s="8"/>
      <c r="Z75" s="8"/>
      <c r="AA75" s="8"/>
      <c r="AD75"/>
      <c r="AE75"/>
      <c r="AF75"/>
      <c r="AG75"/>
      <c r="AH75"/>
      <c r="AI75"/>
      <c r="AJ75"/>
      <c r="AK75"/>
      <c r="AL75"/>
      <c r="AM75"/>
      <c r="AN75"/>
      <c r="AQ75"/>
      <c r="AT75"/>
    </row>
    <row r="76" spans="1:46" x14ac:dyDescent="0.25">
      <c r="A76" s="2"/>
      <c r="B76" s="7"/>
      <c r="C76" s="3"/>
      <c r="D76" s="2"/>
      <c r="G76" s="2"/>
      <c r="H76" s="2"/>
      <c r="L76" s="2"/>
      <c r="M76" s="4"/>
      <c r="O76" s="6"/>
      <c r="P76" s="16"/>
      <c r="Q76" s="8" t="str">
        <f ca="1">IF(Actions4[[#This Row],[Statut]]="Terminé","",IF(Actions4[[#This Row],[Statut]]="A vérifier","",IF(TODAY()&gt;Actions4[[#This Row],[Échéance]],"Retard","")))</f>
        <v>Retard</v>
      </c>
      <c r="R76" s="8" t="str">
        <f>IF(ISNUMBER(SEARCH(14001,Actions4[[#This Row],[Source]])),"X","")</f>
        <v/>
      </c>
      <c r="S76" s="8" t="str">
        <f>IF(ISNUMBER(SEARCH(50001,Actions4[[#This Row],[Source]])),"X","")</f>
        <v/>
      </c>
      <c r="T76" s="8"/>
      <c r="U76" s="8"/>
      <c r="V76" s="8"/>
      <c r="W76" s="8"/>
      <c r="X76" s="8"/>
      <c r="Y76" s="8"/>
      <c r="Z76" s="8"/>
      <c r="AA76" s="8"/>
      <c r="AD76"/>
      <c r="AE76"/>
      <c r="AF76"/>
      <c r="AG76"/>
      <c r="AH76"/>
      <c r="AI76"/>
      <c r="AJ76"/>
      <c r="AK76"/>
      <c r="AL76"/>
      <c r="AM76"/>
      <c r="AN76"/>
      <c r="AQ76"/>
      <c r="AT76"/>
    </row>
    <row r="77" spans="1:46" x14ac:dyDescent="0.25">
      <c r="A77" s="2"/>
      <c r="B77" s="7"/>
      <c r="C77" s="3"/>
      <c r="D77" s="2"/>
      <c r="G77" s="2"/>
      <c r="H77" s="2"/>
      <c r="L77" s="2"/>
      <c r="M77" s="4"/>
      <c r="O77" s="6"/>
      <c r="P77" s="16"/>
      <c r="Q77" s="8" t="str">
        <f ca="1">IF(Actions4[[#This Row],[Statut]]="Terminé","",IF(Actions4[[#This Row],[Statut]]="A vérifier","",IF(TODAY()&gt;Actions4[[#This Row],[Échéance]],"Retard","")))</f>
        <v>Retard</v>
      </c>
      <c r="R77" s="8" t="str">
        <f>IF(ISNUMBER(SEARCH(14001,Actions4[[#This Row],[Source]])),"X","")</f>
        <v/>
      </c>
      <c r="S77" s="8" t="str">
        <f>IF(ISNUMBER(SEARCH(50001,Actions4[[#This Row],[Source]])),"X","")</f>
        <v/>
      </c>
      <c r="T77" s="8"/>
      <c r="U77" s="8"/>
      <c r="V77" s="8"/>
      <c r="W77" s="8"/>
      <c r="X77" s="8"/>
      <c r="Y77" s="8"/>
      <c r="Z77" s="8"/>
      <c r="AA77" s="8"/>
      <c r="AD77"/>
      <c r="AE77"/>
      <c r="AF77"/>
      <c r="AG77"/>
      <c r="AH77"/>
      <c r="AI77"/>
      <c r="AJ77"/>
      <c r="AK77"/>
      <c r="AL77"/>
      <c r="AM77"/>
      <c r="AN77"/>
      <c r="AQ77"/>
      <c r="AT77"/>
    </row>
    <row r="78" spans="1:46" x14ac:dyDescent="0.25">
      <c r="A78" s="2"/>
      <c r="B78" s="7"/>
      <c r="C78" s="3"/>
      <c r="D78" s="2"/>
      <c r="G78" s="2"/>
      <c r="H78" s="2"/>
      <c r="L78" s="2"/>
      <c r="M78" s="4"/>
      <c r="O78" s="6"/>
      <c r="P78" s="16"/>
      <c r="Q78" s="8" t="str">
        <f ca="1">IF(Actions4[[#This Row],[Statut]]="Terminé","",IF(Actions4[[#This Row],[Statut]]="A vérifier","",IF(TODAY()&gt;Actions4[[#This Row],[Échéance]],"Retard","")))</f>
        <v>Retard</v>
      </c>
      <c r="R78" s="8" t="str">
        <f>IF(ISNUMBER(SEARCH(14001,Actions4[[#This Row],[Source]])),"X","")</f>
        <v/>
      </c>
      <c r="S78" s="8" t="str">
        <f>IF(ISNUMBER(SEARCH(50001,Actions4[[#This Row],[Source]])),"X","")</f>
        <v/>
      </c>
      <c r="T78" s="8"/>
      <c r="U78" s="8"/>
      <c r="V78" s="8"/>
      <c r="W78" s="8"/>
      <c r="X78" s="8"/>
      <c r="Y78" s="8"/>
      <c r="Z78" s="8"/>
      <c r="AA78" s="8"/>
      <c r="AD78"/>
      <c r="AE78"/>
      <c r="AF78"/>
      <c r="AG78"/>
      <c r="AH78"/>
      <c r="AI78"/>
      <c r="AJ78"/>
      <c r="AK78"/>
      <c r="AL78"/>
      <c r="AM78"/>
      <c r="AN78"/>
      <c r="AQ78"/>
      <c r="AT78"/>
    </row>
    <row r="79" spans="1:46" x14ac:dyDescent="0.25">
      <c r="A79" s="2"/>
      <c r="B79" s="7"/>
      <c r="C79" s="3"/>
      <c r="D79" s="2"/>
      <c r="G79" s="2"/>
      <c r="H79" s="2"/>
      <c r="L79" s="2"/>
      <c r="M79" s="4"/>
      <c r="O79" s="6"/>
      <c r="P79" s="16"/>
      <c r="Q79" s="8" t="str">
        <f ca="1">IF(Actions4[[#This Row],[Statut]]="Terminé","",IF(Actions4[[#This Row],[Statut]]="A vérifier","",IF(TODAY()&gt;Actions4[[#This Row],[Échéance]],"Retard","")))</f>
        <v>Retard</v>
      </c>
      <c r="R79" s="8" t="str">
        <f>IF(ISNUMBER(SEARCH(14001,Actions4[[#This Row],[Source]])),"X","")</f>
        <v/>
      </c>
      <c r="S79" s="8" t="str">
        <f>IF(ISNUMBER(SEARCH(50001,Actions4[[#This Row],[Source]])),"X","")</f>
        <v/>
      </c>
      <c r="T79" s="8"/>
      <c r="U79" s="8"/>
      <c r="V79" s="8"/>
      <c r="W79" s="8"/>
      <c r="X79" s="8"/>
      <c r="Y79" s="8"/>
      <c r="Z79" s="8"/>
      <c r="AA79" s="8"/>
      <c r="AD79"/>
      <c r="AE79"/>
      <c r="AF79"/>
      <c r="AG79"/>
      <c r="AH79"/>
      <c r="AI79"/>
      <c r="AJ79"/>
      <c r="AK79"/>
      <c r="AL79"/>
      <c r="AM79"/>
      <c r="AN79"/>
      <c r="AQ79"/>
      <c r="AT79"/>
    </row>
    <row r="80" spans="1:46" x14ac:dyDescent="0.25">
      <c r="A80" s="2"/>
      <c r="B80" s="7"/>
      <c r="C80" s="3"/>
      <c r="D80" s="2"/>
      <c r="G80" s="2"/>
      <c r="H80" s="2"/>
      <c r="L80" s="2"/>
      <c r="M80" s="4"/>
      <c r="O80" s="6"/>
      <c r="P80" s="16"/>
      <c r="Q80" s="8" t="str">
        <f ca="1">IF(Actions4[[#This Row],[Statut]]="Terminé","",IF(Actions4[[#This Row],[Statut]]="A vérifier","",IF(TODAY()&gt;Actions4[[#This Row],[Échéance]],"Retard","")))</f>
        <v>Retard</v>
      </c>
      <c r="R80" s="8" t="str">
        <f>IF(ISNUMBER(SEARCH(14001,Actions4[[#This Row],[Source]])),"X","")</f>
        <v/>
      </c>
      <c r="S80" s="8" t="str">
        <f>IF(ISNUMBER(SEARCH(50001,Actions4[[#This Row],[Source]])),"X","")</f>
        <v/>
      </c>
      <c r="T80" s="8"/>
      <c r="U80" s="8"/>
      <c r="V80" s="8"/>
      <c r="W80" s="8"/>
      <c r="X80" s="8"/>
      <c r="Y80" s="8"/>
      <c r="Z80" s="8"/>
      <c r="AA80" s="8"/>
      <c r="AD80"/>
      <c r="AE80"/>
      <c r="AF80"/>
      <c r="AG80"/>
      <c r="AH80"/>
      <c r="AI80"/>
      <c r="AJ80"/>
      <c r="AK80"/>
      <c r="AL80"/>
      <c r="AM80"/>
      <c r="AN80"/>
      <c r="AQ80"/>
      <c r="AT80"/>
    </row>
    <row r="81" spans="1:46" x14ac:dyDescent="0.25">
      <c r="A81" s="2"/>
      <c r="B81" s="7"/>
      <c r="C81" s="3"/>
      <c r="D81" s="2"/>
      <c r="G81" s="2"/>
      <c r="H81" s="2"/>
      <c r="L81" s="2"/>
      <c r="M81" s="4"/>
      <c r="O81" s="6"/>
      <c r="P81" s="16"/>
      <c r="Q81" s="8" t="str">
        <f ca="1">IF(Actions4[[#This Row],[Statut]]="Terminé","",IF(Actions4[[#This Row],[Statut]]="A vérifier","",IF(TODAY()&gt;Actions4[[#This Row],[Échéance]],"Retard","")))</f>
        <v>Retard</v>
      </c>
      <c r="R81" s="8" t="str">
        <f>IF(ISNUMBER(SEARCH(14001,Actions4[[#This Row],[Source]])),"X","")</f>
        <v/>
      </c>
      <c r="S81" s="8" t="str">
        <f>IF(ISNUMBER(SEARCH(50001,Actions4[[#This Row],[Source]])),"X","")</f>
        <v/>
      </c>
      <c r="T81" s="8"/>
      <c r="U81" s="8"/>
      <c r="V81" s="8"/>
      <c r="W81" s="8"/>
      <c r="X81" s="8"/>
      <c r="Y81" s="8"/>
      <c r="Z81" s="8"/>
      <c r="AA81" s="8"/>
      <c r="AD81"/>
      <c r="AE81"/>
      <c r="AF81"/>
      <c r="AG81"/>
      <c r="AH81"/>
      <c r="AI81"/>
      <c r="AJ81"/>
      <c r="AK81"/>
      <c r="AL81"/>
      <c r="AM81"/>
      <c r="AN81"/>
      <c r="AQ81"/>
      <c r="AT81"/>
    </row>
    <row r="82" spans="1:46" x14ac:dyDescent="0.25">
      <c r="A82" s="2"/>
      <c r="B82" s="7"/>
      <c r="C82" s="3"/>
      <c r="D82" s="2"/>
      <c r="G82" s="2"/>
      <c r="H82" s="2"/>
      <c r="L82" s="2"/>
      <c r="M82" s="4"/>
      <c r="O82" s="6"/>
      <c r="P82" s="16"/>
      <c r="Q82" s="8" t="str">
        <f ca="1">IF(Actions4[[#This Row],[Statut]]="Terminé","",IF(Actions4[[#This Row],[Statut]]="A vérifier","",IF(TODAY()&gt;Actions4[[#This Row],[Échéance]],"Retard","")))</f>
        <v>Retard</v>
      </c>
      <c r="R82" s="8" t="str">
        <f>IF(ISNUMBER(SEARCH(14001,Actions4[[#This Row],[Source]])),"X","")</f>
        <v/>
      </c>
      <c r="S82" s="8" t="str">
        <f>IF(ISNUMBER(SEARCH(50001,Actions4[[#This Row],[Source]])),"X","")</f>
        <v/>
      </c>
      <c r="T82" s="8"/>
      <c r="U82" s="8"/>
      <c r="V82" s="8"/>
      <c r="W82" s="8"/>
      <c r="X82" s="8"/>
      <c r="Y82" s="8"/>
      <c r="Z82" s="8"/>
      <c r="AA82" s="8"/>
      <c r="AD82"/>
      <c r="AE82"/>
      <c r="AF82"/>
      <c r="AG82"/>
      <c r="AH82"/>
      <c r="AI82"/>
      <c r="AJ82"/>
      <c r="AK82"/>
      <c r="AL82"/>
      <c r="AM82"/>
      <c r="AN82"/>
      <c r="AQ82"/>
      <c r="AT82"/>
    </row>
    <row r="83" spans="1:46" x14ac:dyDescent="0.25">
      <c r="A83" s="2"/>
      <c r="B83" s="7"/>
      <c r="C83" s="3"/>
      <c r="D83" s="2"/>
      <c r="G83" s="2"/>
      <c r="H83" s="2"/>
      <c r="L83" s="2"/>
      <c r="M83" s="4"/>
      <c r="O83" s="6"/>
      <c r="P83" s="16"/>
      <c r="Q83" s="8" t="str">
        <f ca="1">IF(Actions4[[#This Row],[Statut]]="Terminé","",IF(Actions4[[#This Row],[Statut]]="A vérifier","",IF(TODAY()&gt;Actions4[[#This Row],[Échéance]],"Retard","")))</f>
        <v>Retard</v>
      </c>
      <c r="R83" s="8" t="str">
        <f>IF(ISNUMBER(SEARCH(14001,Actions4[[#This Row],[Source]])),"X","")</f>
        <v/>
      </c>
      <c r="S83" s="8" t="str">
        <f>IF(ISNUMBER(SEARCH(50001,Actions4[[#This Row],[Source]])),"X","")</f>
        <v/>
      </c>
      <c r="T83" s="8"/>
      <c r="U83" s="8"/>
      <c r="V83" s="8"/>
      <c r="W83" s="8"/>
      <c r="X83" s="8"/>
      <c r="Y83" s="8"/>
      <c r="Z83" s="8"/>
      <c r="AA83" s="8"/>
      <c r="AD83"/>
      <c r="AE83"/>
      <c r="AF83"/>
      <c r="AG83"/>
      <c r="AH83"/>
      <c r="AI83"/>
      <c r="AJ83"/>
      <c r="AK83"/>
      <c r="AL83"/>
      <c r="AM83"/>
      <c r="AN83"/>
      <c r="AQ83"/>
      <c r="AT83"/>
    </row>
    <row r="84" spans="1:46" x14ac:dyDescent="0.25">
      <c r="A84" s="2"/>
      <c r="B84" s="7"/>
      <c r="C84" s="3"/>
      <c r="D84" s="2"/>
      <c r="G84" s="2"/>
      <c r="H84" s="2"/>
      <c r="L84" s="2"/>
      <c r="M84" s="4"/>
      <c r="O84" s="6"/>
      <c r="P84" s="16"/>
      <c r="Q84" s="8" t="str">
        <f ca="1">IF(Actions4[[#This Row],[Statut]]="Terminé","",IF(Actions4[[#This Row],[Statut]]="A vérifier","",IF(TODAY()&gt;Actions4[[#This Row],[Échéance]],"Retard","")))</f>
        <v>Retard</v>
      </c>
      <c r="R84" s="8" t="str">
        <f>IF(ISNUMBER(SEARCH(14001,Actions4[[#This Row],[Source]])),"X","")</f>
        <v/>
      </c>
      <c r="S84" s="8" t="str">
        <f>IF(ISNUMBER(SEARCH(50001,Actions4[[#This Row],[Source]])),"X","")</f>
        <v/>
      </c>
      <c r="T84" s="8"/>
      <c r="U84" s="8"/>
      <c r="V84" s="8"/>
      <c r="W84" s="8"/>
      <c r="X84" s="8"/>
      <c r="Y84" s="8"/>
      <c r="Z84" s="8"/>
      <c r="AA84" s="8"/>
      <c r="AD84"/>
      <c r="AE84"/>
      <c r="AF84"/>
      <c r="AG84"/>
      <c r="AH84"/>
      <c r="AI84"/>
      <c r="AJ84"/>
      <c r="AK84"/>
      <c r="AL84"/>
      <c r="AM84"/>
      <c r="AN84"/>
      <c r="AQ84"/>
      <c r="AT84"/>
    </row>
    <row r="85" spans="1:46" x14ac:dyDescent="0.25">
      <c r="A85" s="2"/>
      <c r="B85" s="7"/>
      <c r="C85" s="3"/>
      <c r="D85" s="2"/>
      <c r="G85" s="2"/>
      <c r="H85" s="2"/>
      <c r="L85" s="2"/>
      <c r="M85" s="4"/>
      <c r="O85" s="6"/>
      <c r="P85" s="16"/>
      <c r="Q85" s="8" t="str">
        <f ca="1">IF(Actions4[[#This Row],[Statut]]="Terminé","",IF(Actions4[[#This Row],[Statut]]="A vérifier","",IF(TODAY()&gt;Actions4[[#This Row],[Échéance]],"Retard","")))</f>
        <v>Retard</v>
      </c>
      <c r="R85" s="8" t="str">
        <f>IF(ISNUMBER(SEARCH(14001,Actions4[[#This Row],[Source]])),"X","")</f>
        <v/>
      </c>
      <c r="S85" s="8" t="str">
        <f>IF(ISNUMBER(SEARCH(50001,Actions4[[#This Row],[Source]])),"X","")</f>
        <v/>
      </c>
      <c r="T85" s="8"/>
      <c r="U85" s="8"/>
      <c r="V85" s="8"/>
      <c r="W85" s="8"/>
      <c r="X85" s="8"/>
      <c r="Y85" s="8"/>
      <c r="Z85" s="8"/>
      <c r="AA85" s="8"/>
      <c r="AD85"/>
      <c r="AE85"/>
      <c r="AF85"/>
      <c r="AG85"/>
      <c r="AH85"/>
      <c r="AI85"/>
      <c r="AJ85"/>
      <c r="AK85"/>
      <c r="AL85"/>
      <c r="AM85"/>
      <c r="AN85"/>
      <c r="AQ85"/>
      <c r="AT85"/>
    </row>
    <row r="86" spans="1:46" x14ac:dyDescent="0.25">
      <c r="A86" s="2"/>
      <c r="B86" s="7"/>
      <c r="C86" s="3"/>
      <c r="D86" s="2"/>
      <c r="G86" s="2"/>
      <c r="H86" s="2"/>
      <c r="L86" s="2"/>
      <c r="M86" s="4"/>
      <c r="O86" s="6"/>
      <c r="P86" s="16"/>
      <c r="Q86" s="8" t="str">
        <f ca="1">IF(Actions4[[#This Row],[Statut]]="Terminé","",IF(Actions4[[#This Row],[Statut]]="A vérifier","",IF(TODAY()&gt;Actions4[[#This Row],[Échéance]],"Retard","")))</f>
        <v>Retard</v>
      </c>
      <c r="R86" s="8" t="str">
        <f>IF(ISNUMBER(SEARCH(14001,Actions4[[#This Row],[Source]])),"X","")</f>
        <v/>
      </c>
      <c r="S86" s="8" t="str">
        <f>IF(ISNUMBER(SEARCH(50001,Actions4[[#This Row],[Source]])),"X","")</f>
        <v/>
      </c>
      <c r="T86" s="8"/>
      <c r="U86" s="8"/>
      <c r="V86" s="8"/>
      <c r="W86" s="8"/>
      <c r="X86" s="8"/>
      <c r="Y86" s="8"/>
      <c r="Z86" s="8"/>
      <c r="AA86" s="8"/>
      <c r="AD86"/>
      <c r="AE86"/>
      <c r="AF86"/>
      <c r="AG86"/>
      <c r="AH86"/>
      <c r="AI86"/>
      <c r="AJ86"/>
      <c r="AK86"/>
      <c r="AL86"/>
      <c r="AM86"/>
      <c r="AN86"/>
      <c r="AQ86"/>
      <c r="AT86"/>
    </row>
    <row r="87" spans="1:46" x14ac:dyDescent="0.25">
      <c r="A87" s="2"/>
      <c r="B87" s="7"/>
      <c r="C87" s="3"/>
      <c r="D87" s="2"/>
      <c r="G87" s="2"/>
      <c r="H87" s="2"/>
      <c r="L87" s="2"/>
      <c r="M87" s="4"/>
      <c r="O87" s="6"/>
      <c r="P87" s="16"/>
      <c r="Q87" s="8" t="str">
        <f ca="1">IF(Actions4[[#This Row],[Statut]]="Terminé","",IF(Actions4[[#This Row],[Statut]]="A vérifier","",IF(TODAY()&gt;Actions4[[#This Row],[Échéance]],"Retard","")))</f>
        <v>Retard</v>
      </c>
      <c r="R87" s="8" t="str">
        <f>IF(ISNUMBER(SEARCH(14001,Actions4[[#This Row],[Source]])),"X","")</f>
        <v/>
      </c>
      <c r="S87" s="8" t="str">
        <f>IF(ISNUMBER(SEARCH(50001,Actions4[[#This Row],[Source]])),"X","")</f>
        <v/>
      </c>
      <c r="T87" s="8"/>
      <c r="U87" s="8"/>
      <c r="V87" s="8"/>
      <c r="W87" s="8"/>
      <c r="X87" s="8"/>
      <c r="Y87" s="8"/>
      <c r="Z87" s="8"/>
      <c r="AA87" s="8"/>
      <c r="AD87"/>
      <c r="AE87"/>
      <c r="AF87"/>
      <c r="AG87"/>
      <c r="AH87"/>
      <c r="AI87"/>
      <c r="AJ87"/>
      <c r="AK87"/>
      <c r="AL87"/>
      <c r="AM87"/>
      <c r="AN87"/>
      <c r="AQ87"/>
      <c r="AT87"/>
    </row>
    <row r="88" spans="1:46" x14ac:dyDescent="0.25">
      <c r="A88" s="2"/>
      <c r="B88" s="7"/>
      <c r="C88" s="3"/>
      <c r="D88" s="2"/>
      <c r="G88" s="2"/>
      <c r="H88" s="2"/>
      <c r="L88" s="2"/>
      <c r="M88" s="4"/>
      <c r="O88" s="6"/>
      <c r="P88" s="16"/>
      <c r="Q88" s="8" t="str">
        <f ca="1">IF(Actions4[[#This Row],[Statut]]="Terminé","",IF(Actions4[[#This Row],[Statut]]="A vérifier","",IF(TODAY()&gt;Actions4[[#This Row],[Échéance]],"Retard","")))</f>
        <v>Retard</v>
      </c>
      <c r="R88" s="8" t="str">
        <f>IF(ISNUMBER(SEARCH(14001,Actions4[[#This Row],[Source]])),"X","")</f>
        <v/>
      </c>
      <c r="S88" s="8" t="str">
        <f>IF(ISNUMBER(SEARCH(50001,Actions4[[#This Row],[Source]])),"X","")</f>
        <v/>
      </c>
      <c r="T88" s="8"/>
      <c r="U88" s="8"/>
      <c r="V88" s="8"/>
      <c r="W88" s="8"/>
      <c r="X88" s="8"/>
      <c r="Y88" s="8"/>
      <c r="Z88" s="8"/>
      <c r="AA88" s="8"/>
      <c r="AD88"/>
      <c r="AE88"/>
      <c r="AF88"/>
      <c r="AG88"/>
      <c r="AH88"/>
      <c r="AI88"/>
      <c r="AJ88"/>
      <c r="AK88"/>
      <c r="AL88"/>
      <c r="AM88"/>
      <c r="AN88"/>
      <c r="AQ88"/>
      <c r="AT88"/>
    </row>
    <row r="89" spans="1:46" x14ac:dyDescent="0.25">
      <c r="A89" s="2"/>
      <c r="B89" s="7"/>
      <c r="C89" s="3"/>
      <c r="D89" s="2"/>
      <c r="G89" s="2"/>
      <c r="H89" s="2"/>
      <c r="L89" s="2"/>
      <c r="M89" s="4"/>
      <c r="O89" s="6"/>
      <c r="P89" s="16"/>
      <c r="Q89" s="8" t="str">
        <f ca="1">IF(Actions4[[#This Row],[Statut]]="Terminé","",IF(Actions4[[#This Row],[Statut]]="A vérifier","",IF(TODAY()&gt;Actions4[[#This Row],[Échéance]],"Retard","")))</f>
        <v>Retard</v>
      </c>
      <c r="R89" s="8" t="str">
        <f>IF(ISNUMBER(SEARCH(14001,Actions4[[#This Row],[Source]])),"X","")</f>
        <v/>
      </c>
      <c r="S89" s="8" t="str">
        <f>IF(ISNUMBER(SEARCH(50001,Actions4[[#This Row],[Source]])),"X","")</f>
        <v/>
      </c>
      <c r="T89" s="8"/>
      <c r="U89" s="8"/>
      <c r="V89" s="8"/>
      <c r="W89" s="8"/>
      <c r="X89" s="8"/>
      <c r="Y89" s="8"/>
      <c r="Z89" s="8"/>
      <c r="AA89" s="8"/>
      <c r="AD89"/>
      <c r="AE89"/>
      <c r="AF89"/>
      <c r="AG89"/>
      <c r="AH89"/>
      <c r="AI89"/>
      <c r="AJ89"/>
      <c r="AK89"/>
      <c r="AL89"/>
      <c r="AM89"/>
      <c r="AN89"/>
      <c r="AQ89"/>
      <c r="AT89"/>
    </row>
    <row r="90" spans="1:46" x14ac:dyDescent="0.25">
      <c r="A90" s="2"/>
      <c r="B90" s="7"/>
      <c r="C90" s="3"/>
      <c r="D90" s="2"/>
      <c r="G90" s="2"/>
      <c r="H90" s="2"/>
      <c r="L90" s="2"/>
      <c r="M90" s="4"/>
      <c r="O90" s="6"/>
      <c r="P90" s="16"/>
      <c r="Q90" s="8" t="str">
        <f ca="1">IF(Actions4[[#This Row],[Statut]]="Terminé","",IF(Actions4[[#This Row],[Statut]]="A vérifier","",IF(TODAY()&gt;Actions4[[#This Row],[Échéance]],"Retard","")))</f>
        <v>Retard</v>
      </c>
      <c r="R90" s="8" t="str">
        <f>IF(ISNUMBER(SEARCH(14001,Actions4[[#This Row],[Source]])),"X","")</f>
        <v/>
      </c>
      <c r="S90" s="8" t="str">
        <f>IF(ISNUMBER(SEARCH(50001,Actions4[[#This Row],[Source]])),"X","")</f>
        <v/>
      </c>
      <c r="T90" s="8"/>
      <c r="U90" s="8"/>
      <c r="V90" s="8"/>
      <c r="W90" s="8"/>
      <c r="X90" s="8"/>
      <c r="Y90" s="8"/>
      <c r="Z90" s="8"/>
      <c r="AA90" s="8"/>
      <c r="AD90"/>
      <c r="AE90"/>
      <c r="AF90"/>
      <c r="AG90"/>
      <c r="AH90"/>
      <c r="AI90"/>
      <c r="AJ90"/>
      <c r="AK90"/>
      <c r="AL90"/>
      <c r="AM90"/>
      <c r="AN90"/>
      <c r="AQ90"/>
      <c r="AT90"/>
    </row>
    <row r="91" spans="1:46" x14ac:dyDescent="0.25">
      <c r="A91" s="2"/>
      <c r="B91" s="7"/>
      <c r="C91" s="3"/>
      <c r="D91" s="2"/>
      <c r="G91" s="2"/>
      <c r="H91" s="2"/>
      <c r="L91" s="2"/>
      <c r="M91" s="4"/>
      <c r="O91" s="6"/>
      <c r="P91" s="16"/>
      <c r="Q91" s="8" t="str">
        <f ca="1">IF(Actions4[[#This Row],[Statut]]="Terminé","",IF(Actions4[[#This Row],[Statut]]="A vérifier","",IF(TODAY()&gt;Actions4[[#This Row],[Échéance]],"Retard","")))</f>
        <v>Retard</v>
      </c>
      <c r="R91" s="8" t="str">
        <f>IF(ISNUMBER(SEARCH(14001,Actions4[[#This Row],[Source]])),"X","")</f>
        <v/>
      </c>
      <c r="S91" s="8" t="str">
        <f>IF(ISNUMBER(SEARCH(50001,Actions4[[#This Row],[Source]])),"X","")</f>
        <v/>
      </c>
      <c r="T91" s="8"/>
      <c r="U91" s="8"/>
      <c r="V91" s="8"/>
      <c r="W91" s="8"/>
      <c r="X91" s="8"/>
      <c r="Y91" s="8"/>
      <c r="Z91" s="8"/>
      <c r="AA91" s="8"/>
      <c r="AD91"/>
      <c r="AE91"/>
      <c r="AF91"/>
      <c r="AG91"/>
      <c r="AH91"/>
      <c r="AI91"/>
      <c r="AJ91"/>
      <c r="AK91"/>
      <c r="AL91"/>
      <c r="AM91"/>
      <c r="AN91"/>
      <c r="AQ91"/>
      <c r="AT91"/>
    </row>
    <row r="92" spans="1:46" x14ac:dyDescent="0.25">
      <c r="A92" s="2"/>
      <c r="B92" s="7"/>
      <c r="C92" s="3"/>
      <c r="D92" s="2"/>
      <c r="G92" s="2"/>
      <c r="H92" s="2"/>
      <c r="L92" s="2"/>
      <c r="M92" s="4"/>
      <c r="O92" s="6"/>
      <c r="P92" s="16"/>
      <c r="Q92" s="8" t="str">
        <f ca="1">IF(Actions4[[#This Row],[Statut]]="Terminé","",IF(Actions4[[#This Row],[Statut]]="A vérifier","",IF(TODAY()&gt;Actions4[[#This Row],[Échéance]],"Retard","")))</f>
        <v>Retard</v>
      </c>
      <c r="R92" s="8" t="str">
        <f>IF(ISNUMBER(SEARCH(14001,Actions4[[#This Row],[Source]])),"X","")</f>
        <v/>
      </c>
      <c r="S92" s="8" t="str">
        <f>IF(ISNUMBER(SEARCH(50001,Actions4[[#This Row],[Source]])),"X","")</f>
        <v/>
      </c>
      <c r="T92" s="8"/>
      <c r="U92" s="8"/>
      <c r="V92" s="8"/>
      <c r="W92" s="8"/>
      <c r="X92" s="8"/>
      <c r="Y92" s="8"/>
      <c r="Z92" s="8"/>
      <c r="AA92" s="8"/>
      <c r="AD92"/>
      <c r="AE92"/>
      <c r="AF92"/>
      <c r="AG92"/>
      <c r="AH92"/>
      <c r="AI92"/>
      <c r="AJ92"/>
      <c r="AK92"/>
      <c r="AL92"/>
      <c r="AM92"/>
      <c r="AN92"/>
      <c r="AQ92"/>
      <c r="AT92"/>
    </row>
    <row r="93" spans="1:46" x14ac:dyDescent="0.25">
      <c r="A93" s="2"/>
      <c r="B93" s="7"/>
      <c r="C93" s="3"/>
      <c r="D93" s="2"/>
      <c r="G93" s="2"/>
      <c r="H93" s="2"/>
      <c r="L93" s="2"/>
      <c r="M93" s="4"/>
      <c r="O93" s="6"/>
      <c r="P93" s="16"/>
      <c r="Q93" s="8" t="str">
        <f ca="1">IF(Actions4[[#This Row],[Statut]]="Terminé","",IF(Actions4[[#This Row],[Statut]]="A vérifier","",IF(TODAY()&gt;Actions4[[#This Row],[Échéance]],"Retard","")))</f>
        <v>Retard</v>
      </c>
      <c r="R93" s="8" t="str">
        <f>IF(ISNUMBER(SEARCH(14001,Actions4[[#This Row],[Source]])),"X","")</f>
        <v/>
      </c>
      <c r="S93" s="8" t="str">
        <f>IF(ISNUMBER(SEARCH(50001,Actions4[[#This Row],[Source]])),"X","")</f>
        <v/>
      </c>
      <c r="T93" s="8"/>
      <c r="U93" s="8"/>
      <c r="V93" s="8"/>
      <c r="W93" s="8"/>
      <c r="X93" s="8"/>
      <c r="Y93" s="8"/>
      <c r="Z93" s="8"/>
      <c r="AA93" s="8"/>
      <c r="AD93"/>
      <c r="AE93"/>
      <c r="AF93"/>
      <c r="AG93"/>
      <c r="AH93"/>
      <c r="AI93"/>
      <c r="AJ93"/>
      <c r="AK93"/>
      <c r="AL93"/>
      <c r="AM93"/>
      <c r="AN93"/>
      <c r="AQ93"/>
      <c r="AT93"/>
    </row>
    <row r="94" spans="1:46" x14ac:dyDescent="0.25">
      <c r="A94" s="2"/>
      <c r="B94" s="7"/>
      <c r="C94" s="3"/>
      <c r="D94" s="2"/>
      <c r="G94" s="2"/>
      <c r="H94" s="2"/>
      <c r="L94" s="2"/>
      <c r="M94" s="4"/>
      <c r="O94" s="6"/>
      <c r="P94" s="16"/>
      <c r="Q94" s="8" t="str">
        <f ca="1">IF(Actions4[[#This Row],[Statut]]="Terminé","",IF(Actions4[[#This Row],[Statut]]="A vérifier","",IF(TODAY()&gt;Actions4[[#This Row],[Échéance]],"Retard","")))</f>
        <v>Retard</v>
      </c>
      <c r="R94" s="8" t="str">
        <f>IF(ISNUMBER(SEARCH(14001,Actions4[[#This Row],[Source]])),"X","")</f>
        <v/>
      </c>
      <c r="S94" s="8" t="str">
        <f>IF(ISNUMBER(SEARCH(50001,Actions4[[#This Row],[Source]])),"X","")</f>
        <v/>
      </c>
      <c r="T94" s="8"/>
      <c r="U94" s="8"/>
      <c r="V94" s="8"/>
      <c r="W94" s="8"/>
      <c r="X94" s="8"/>
      <c r="Y94" s="8"/>
      <c r="Z94" s="8"/>
      <c r="AA94" s="8"/>
      <c r="AD94"/>
      <c r="AE94"/>
      <c r="AF94"/>
      <c r="AG94"/>
      <c r="AH94"/>
      <c r="AI94"/>
      <c r="AJ94"/>
      <c r="AK94"/>
      <c r="AL94"/>
      <c r="AM94"/>
      <c r="AN94"/>
      <c r="AQ94"/>
      <c r="AT94"/>
    </row>
    <row r="95" spans="1:46" x14ac:dyDescent="0.25">
      <c r="A95" s="2"/>
      <c r="B95" s="7"/>
      <c r="C95" s="3"/>
      <c r="D95" s="2"/>
      <c r="G95" s="2"/>
      <c r="H95" s="2"/>
      <c r="L95" s="2"/>
      <c r="M95" s="4"/>
      <c r="O95" s="6"/>
      <c r="P95" s="16"/>
      <c r="Q95" s="8" t="str">
        <f ca="1">IF(Actions4[[#This Row],[Statut]]="Terminé","",IF(Actions4[[#This Row],[Statut]]="A vérifier","",IF(TODAY()&gt;Actions4[[#This Row],[Échéance]],"Retard","")))</f>
        <v>Retard</v>
      </c>
      <c r="R95" s="8" t="str">
        <f>IF(ISNUMBER(SEARCH(14001,Actions4[[#This Row],[Source]])),"X","")</f>
        <v/>
      </c>
      <c r="S95" s="8" t="str">
        <f>IF(ISNUMBER(SEARCH(50001,Actions4[[#This Row],[Source]])),"X","")</f>
        <v/>
      </c>
      <c r="T95" s="8"/>
      <c r="U95" s="8"/>
      <c r="V95" s="8"/>
      <c r="W95" s="8"/>
      <c r="X95" s="8"/>
      <c r="Y95" s="8"/>
      <c r="Z95" s="8"/>
      <c r="AA95" s="8"/>
      <c r="AD95"/>
      <c r="AE95"/>
      <c r="AF95"/>
      <c r="AG95"/>
      <c r="AH95"/>
      <c r="AI95"/>
      <c r="AJ95"/>
      <c r="AK95"/>
      <c r="AL95"/>
      <c r="AM95"/>
      <c r="AN95"/>
      <c r="AQ95"/>
      <c r="AT95"/>
    </row>
    <row r="96" spans="1:46" x14ac:dyDescent="0.25">
      <c r="A96" s="2"/>
      <c r="B96" s="7"/>
      <c r="C96" s="3"/>
      <c r="D96" s="2"/>
      <c r="G96" s="2"/>
      <c r="H96" s="2"/>
      <c r="L96" s="2"/>
      <c r="M96" s="4"/>
      <c r="O96" s="6"/>
      <c r="P96" s="16"/>
      <c r="Q96" s="8" t="str">
        <f ca="1">IF(Actions4[[#This Row],[Statut]]="Terminé","",IF(Actions4[[#This Row],[Statut]]="A vérifier","",IF(TODAY()&gt;Actions4[[#This Row],[Échéance]],"Retard","")))</f>
        <v>Retard</v>
      </c>
      <c r="R96" s="8" t="str">
        <f>IF(ISNUMBER(SEARCH(14001,Actions4[[#This Row],[Source]])),"X","")</f>
        <v/>
      </c>
      <c r="S96" s="8" t="str">
        <f>IF(ISNUMBER(SEARCH(50001,Actions4[[#This Row],[Source]])),"X","")</f>
        <v/>
      </c>
      <c r="T96" s="8"/>
      <c r="U96" s="8"/>
      <c r="V96" s="8"/>
      <c r="W96" s="8"/>
      <c r="X96" s="8"/>
      <c r="Y96" s="8"/>
      <c r="Z96" s="8"/>
      <c r="AA96" s="8"/>
      <c r="AD96"/>
      <c r="AE96"/>
      <c r="AF96"/>
      <c r="AG96"/>
      <c r="AH96"/>
      <c r="AI96"/>
      <c r="AJ96"/>
      <c r="AK96"/>
      <c r="AL96"/>
      <c r="AM96"/>
      <c r="AN96"/>
      <c r="AQ96"/>
      <c r="AT96"/>
    </row>
    <row r="97" spans="1:46" x14ac:dyDescent="0.25">
      <c r="A97" s="2"/>
      <c r="B97" s="7"/>
      <c r="C97" s="3"/>
      <c r="D97" s="2"/>
      <c r="G97" s="2"/>
      <c r="H97" s="2"/>
      <c r="L97" s="2"/>
      <c r="M97" s="4"/>
      <c r="O97" s="6"/>
      <c r="P97" s="16"/>
      <c r="Q97" s="8" t="str">
        <f ca="1">IF(Actions4[[#This Row],[Statut]]="Terminé","",IF(Actions4[[#This Row],[Statut]]="A vérifier","",IF(TODAY()&gt;Actions4[[#This Row],[Échéance]],"Retard","")))</f>
        <v>Retard</v>
      </c>
      <c r="R97" s="8" t="str">
        <f>IF(ISNUMBER(SEARCH(14001,Actions4[[#This Row],[Source]])),"X","")</f>
        <v/>
      </c>
      <c r="S97" s="8" t="str">
        <f>IF(ISNUMBER(SEARCH(50001,Actions4[[#This Row],[Source]])),"X","")</f>
        <v/>
      </c>
      <c r="T97" s="8"/>
      <c r="U97" s="8"/>
      <c r="V97" s="8"/>
      <c r="W97" s="8"/>
      <c r="X97" s="8"/>
      <c r="Y97" s="8"/>
      <c r="Z97" s="8"/>
      <c r="AA97" s="8"/>
      <c r="AD97"/>
      <c r="AE97"/>
      <c r="AF97"/>
      <c r="AG97"/>
      <c r="AH97"/>
      <c r="AI97"/>
      <c r="AJ97"/>
      <c r="AK97"/>
      <c r="AL97"/>
      <c r="AM97"/>
      <c r="AN97"/>
      <c r="AQ97"/>
      <c r="AT97"/>
    </row>
    <row r="98" spans="1:46" x14ac:dyDescent="0.25">
      <c r="A98" s="2"/>
      <c r="B98" s="7"/>
      <c r="C98" s="3"/>
      <c r="D98" s="2"/>
      <c r="G98" s="2"/>
      <c r="H98" s="2"/>
      <c r="L98" s="2"/>
      <c r="M98" s="4"/>
      <c r="O98" s="6"/>
      <c r="P98" s="16"/>
      <c r="Q98" s="8" t="str">
        <f ca="1">IF(Actions4[[#This Row],[Statut]]="Terminé","",IF(Actions4[[#This Row],[Statut]]="A vérifier","",IF(TODAY()&gt;Actions4[[#This Row],[Échéance]],"Retard","")))</f>
        <v>Retard</v>
      </c>
      <c r="R98" s="8" t="str">
        <f>IF(ISNUMBER(SEARCH(14001,Actions4[[#This Row],[Source]])),"X","")</f>
        <v/>
      </c>
      <c r="S98" s="8" t="str">
        <f>IF(ISNUMBER(SEARCH(50001,Actions4[[#This Row],[Source]])),"X","")</f>
        <v/>
      </c>
      <c r="T98" s="8"/>
      <c r="U98" s="8"/>
      <c r="V98" s="8"/>
      <c r="W98" s="8"/>
      <c r="X98" s="8"/>
      <c r="Y98" s="8"/>
      <c r="Z98" s="8"/>
      <c r="AA98" s="8"/>
      <c r="AD98"/>
      <c r="AE98"/>
      <c r="AF98"/>
      <c r="AG98"/>
      <c r="AH98"/>
      <c r="AI98"/>
      <c r="AJ98"/>
      <c r="AK98"/>
      <c r="AL98"/>
      <c r="AM98"/>
      <c r="AN98"/>
      <c r="AQ98"/>
      <c r="AT98"/>
    </row>
    <row r="99" spans="1:46" x14ac:dyDescent="0.25">
      <c r="A99" s="2"/>
      <c r="B99" s="7"/>
      <c r="C99" s="3"/>
      <c r="D99" s="2"/>
      <c r="G99" s="2"/>
      <c r="H99" s="2"/>
      <c r="L99" s="2"/>
      <c r="M99" s="4"/>
      <c r="O99" s="6"/>
      <c r="P99" s="16"/>
      <c r="Q99" s="8" t="str">
        <f ca="1">IF(Actions4[[#This Row],[Statut]]="Terminé","",IF(Actions4[[#This Row],[Statut]]="A vérifier","",IF(TODAY()&gt;Actions4[[#This Row],[Échéance]],"Retard","")))</f>
        <v>Retard</v>
      </c>
      <c r="R99" s="8" t="str">
        <f>IF(ISNUMBER(SEARCH(14001,Actions4[[#This Row],[Source]])),"X","")</f>
        <v/>
      </c>
      <c r="S99" s="8" t="str">
        <f>IF(ISNUMBER(SEARCH(50001,Actions4[[#This Row],[Source]])),"X","")</f>
        <v/>
      </c>
      <c r="T99" s="8"/>
      <c r="U99" s="8"/>
      <c r="V99" s="8"/>
      <c r="W99" s="8"/>
      <c r="X99" s="8"/>
      <c r="Y99" s="8"/>
      <c r="Z99" s="8"/>
      <c r="AA99" s="8"/>
      <c r="AD99"/>
      <c r="AE99"/>
      <c r="AF99"/>
      <c r="AG99"/>
      <c r="AH99"/>
      <c r="AI99"/>
      <c r="AJ99"/>
      <c r="AK99"/>
      <c r="AL99"/>
      <c r="AM99"/>
      <c r="AN99"/>
      <c r="AQ99"/>
      <c r="AT99"/>
    </row>
    <row r="100" spans="1:46" x14ac:dyDescent="0.25">
      <c r="A100" s="2"/>
      <c r="B100" s="7"/>
      <c r="C100" s="3"/>
      <c r="D100" s="2"/>
      <c r="G100" s="2"/>
      <c r="H100" s="2"/>
      <c r="L100" s="2"/>
      <c r="M100" s="4"/>
      <c r="O100" s="6"/>
      <c r="P100" s="16"/>
      <c r="Q100" s="8" t="str">
        <f ca="1">IF(Actions4[[#This Row],[Statut]]="Terminé","",IF(Actions4[[#This Row],[Statut]]="A vérifier","",IF(TODAY()&gt;Actions4[[#This Row],[Échéance]],"Retard","")))</f>
        <v>Retard</v>
      </c>
      <c r="R100" s="8" t="str">
        <f>IF(ISNUMBER(SEARCH(14001,Actions4[[#This Row],[Source]])),"X","")</f>
        <v/>
      </c>
      <c r="S100" s="8" t="str">
        <f>IF(ISNUMBER(SEARCH(50001,Actions4[[#This Row],[Source]])),"X","")</f>
        <v/>
      </c>
      <c r="T100" s="8"/>
      <c r="U100" s="8"/>
      <c r="V100" s="8"/>
      <c r="W100" s="8"/>
      <c r="X100" s="8"/>
      <c r="Y100" s="8"/>
      <c r="Z100" s="8"/>
      <c r="AA100" s="8"/>
      <c r="AD100"/>
      <c r="AE100"/>
      <c r="AF100"/>
      <c r="AG100"/>
      <c r="AH100"/>
      <c r="AI100"/>
      <c r="AJ100"/>
      <c r="AK100"/>
      <c r="AL100"/>
      <c r="AM100"/>
      <c r="AN100"/>
      <c r="AQ100"/>
      <c r="AT100"/>
    </row>
    <row r="101" spans="1:46" x14ac:dyDescent="0.25">
      <c r="A101" s="2"/>
      <c r="B101" s="7"/>
      <c r="C101" s="3"/>
      <c r="D101" s="2"/>
      <c r="G101" s="2"/>
      <c r="H101" s="2"/>
      <c r="L101" s="2"/>
      <c r="M101" s="4"/>
      <c r="O101" s="6"/>
      <c r="P101" s="16"/>
      <c r="Q101" s="8" t="str">
        <f ca="1">IF(Actions4[[#This Row],[Statut]]="Terminé","",IF(Actions4[[#This Row],[Statut]]="A vérifier","",IF(TODAY()&gt;Actions4[[#This Row],[Échéance]],"Retard","")))</f>
        <v>Retard</v>
      </c>
      <c r="R101" s="8" t="str">
        <f>IF(ISNUMBER(SEARCH(14001,Actions4[[#This Row],[Source]])),"X","")</f>
        <v/>
      </c>
      <c r="S101" s="8" t="str">
        <f>IF(ISNUMBER(SEARCH(50001,Actions4[[#This Row],[Source]])),"X","")</f>
        <v/>
      </c>
      <c r="T101" s="8"/>
      <c r="U101" s="8"/>
      <c r="V101" s="8"/>
      <c r="W101" s="8"/>
      <c r="X101" s="8"/>
      <c r="Y101" s="8"/>
      <c r="Z101" s="8"/>
      <c r="AA101" s="8"/>
      <c r="AD101"/>
      <c r="AE101"/>
      <c r="AF101"/>
      <c r="AG101"/>
      <c r="AH101"/>
      <c r="AI101"/>
      <c r="AJ101"/>
      <c r="AK101"/>
      <c r="AL101"/>
      <c r="AM101"/>
      <c r="AN101"/>
      <c r="AQ101"/>
      <c r="AT101"/>
    </row>
    <row r="102" spans="1:46" x14ac:dyDescent="0.25">
      <c r="A102" s="2"/>
      <c r="B102" s="7"/>
      <c r="C102" s="3"/>
      <c r="D102" s="2"/>
      <c r="G102" s="2"/>
      <c r="H102" s="2"/>
      <c r="L102" s="2"/>
      <c r="M102" s="4"/>
      <c r="O102" s="6"/>
      <c r="P102" s="16"/>
      <c r="Q102" s="8" t="str">
        <f ca="1">IF(Actions4[[#This Row],[Statut]]="Terminé","",IF(Actions4[[#This Row],[Statut]]="A vérifier","",IF(TODAY()&gt;Actions4[[#This Row],[Échéance]],"Retard","")))</f>
        <v>Retard</v>
      </c>
      <c r="R102" s="8" t="str">
        <f>IF(ISNUMBER(SEARCH(14001,Actions4[[#This Row],[Source]])),"X","")</f>
        <v/>
      </c>
      <c r="S102" s="8" t="str">
        <f>IF(ISNUMBER(SEARCH(50001,Actions4[[#This Row],[Source]])),"X","")</f>
        <v/>
      </c>
      <c r="T102" s="8"/>
      <c r="U102" s="8"/>
      <c r="V102" s="8"/>
      <c r="W102" s="8"/>
      <c r="X102" s="8"/>
      <c r="Y102" s="8"/>
      <c r="Z102" s="8"/>
      <c r="AA102" s="8"/>
      <c r="AD102"/>
      <c r="AE102"/>
      <c r="AF102"/>
      <c r="AG102"/>
      <c r="AH102"/>
      <c r="AI102"/>
      <c r="AJ102"/>
      <c r="AK102"/>
      <c r="AL102"/>
      <c r="AM102"/>
      <c r="AN102"/>
      <c r="AQ102"/>
      <c r="AT102"/>
    </row>
    <row r="103" spans="1:46" x14ac:dyDescent="0.25">
      <c r="A103" s="2"/>
      <c r="B103" s="7"/>
      <c r="C103" s="3"/>
      <c r="D103" s="2"/>
      <c r="G103" s="2"/>
      <c r="H103" s="2"/>
      <c r="L103" s="2"/>
      <c r="M103" s="4"/>
      <c r="O103" s="6"/>
      <c r="P103" s="16"/>
      <c r="Q103" s="8" t="str">
        <f ca="1">IF(Actions4[[#This Row],[Statut]]="Terminé","",IF(Actions4[[#This Row],[Statut]]="A vérifier","",IF(TODAY()&gt;Actions4[[#This Row],[Échéance]],"Retard","")))</f>
        <v>Retard</v>
      </c>
      <c r="R103" s="8" t="str">
        <f>IF(ISNUMBER(SEARCH(14001,Actions4[[#This Row],[Source]])),"X","")</f>
        <v/>
      </c>
      <c r="S103" s="8" t="str">
        <f>IF(ISNUMBER(SEARCH(50001,Actions4[[#This Row],[Source]])),"X","")</f>
        <v/>
      </c>
      <c r="T103" s="8"/>
      <c r="U103" s="8"/>
      <c r="V103" s="8"/>
      <c r="W103" s="8"/>
      <c r="X103" s="8"/>
      <c r="Y103" s="8"/>
      <c r="Z103" s="8"/>
      <c r="AA103" s="8"/>
      <c r="AD103"/>
      <c r="AE103"/>
      <c r="AF103"/>
      <c r="AG103"/>
      <c r="AH103"/>
      <c r="AI103"/>
      <c r="AJ103"/>
      <c r="AK103"/>
      <c r="AL103"/>
      <c r="AM103"/>
      <c r="AN103"/>
      <c r="AQ103"/>
      <c r="AT103"/>
    </row>
    <row r="104" spans="1:46" x14ac:dyDescent="0.25">
      <c r="A104" s="2"/>
      <c r="B104" s="7"/>
      <c r="C104" s="3"/>
      <c r="D104" s="2"/>
      <c r="G104" s="2"/>
      <c r="H104" s="2"/>
      <c r="L104" s="2"/>
      <c r="M104" s="4"/>
      <c r="O104" s="6"/>
      <c r="P104" s="16"/>
      <c r="Q104" s="8" t="str">
        <f ca="1">IF(Actions4[[#This Row],[Statut]]="Terminé","",IF(Actions4[[#This Row],[Statut]]="A vérifier","",IF(TODAY()&gt;Actions4[[#This Row],[Échéance]],"Retard","")))</f>
        <v>Retard</v>
      </c>
      <c r="R104" s="8" t="str">
        <f>IF(ISNUMBER(SEARCH(14001,Actions4[[#This Row],[Source]])),"X","")</f>
        <v/>
      </c>
      <c r="S104" s="8" t="str">
        <f>IF(ISNUMBER(SEARCH(50001,Actions4[[#This Row],[Source]])),"X","")</f>
        <v/>
      </c>
      <c r="T104" s="8"/>
      <c r="U104" s="8"/>
      <c r="V104" s="8"/>
      <c r="W104" s="8"/>
      <c r="X104" s="8"/>
      <c r="Y104" s="8"/>
      <c r="Z104" s="8"/>
      <c r="AA104" s="8"/>
      <c r="AD104"/>
      <c r="AE104"/>
      <c r="AF104"/>
      <c r="AG104"/>
      <c r="AH104"/>
      <c r="AI104"/>
      <c r="AJ104"/>
      <c r="AK104"/>
      <c r="AL104"/>
      <c r="AM104"/>
      <c r="AN104"/>
      <c r="AQ104"/>
      <c r="AT104"/>
    </row>
    <row r="105" spans="1:46" x14ac:dyDescent="0.25">
      <c r="A105" s="2"/>
      <c r="B105" s="7"/>
      <c r="C105" s="3"/>
      <c r="D105" s="2"/>
      <c r="G105" s="2"/>
      <c r="H105" s="2"/>
      <c r="L105" s="2"/>
      <c r="M105" s="4"/>
      <c r="O105" s="6"/>
      <c r="P105" s="16"/>
      <c r="Q105" s="8" t="str">
        <f ca="1">IF(Actions4[[#This Row],[Statut]]="Terminé","",IF(Actions4[[#This Row],[Statut]]="A vérifier","",IF(TODAY()&gt;Actions4[[#This Row],[Échéance]],"Retard","")))</f>
        <v>Retard</v>
      </c>
      <c r="R105" s="8" t="str">
        <f>IF(ISNUMBER(SEARCH(14001,Actions4[[#This Row],[Source]])),"X","")</f>
        <v/>
      </c>
      <c r="S105" s="8" t="str">
        <f>IF(ISNUMBER(SEARCH(50001,Actions4[[#This Row],[Source]])),"X","")</f>
        <v/>
      </c>
      <c r="T105" s="8"/>
      <c r="U105" s="8"/>
      <c r="V105" s="8"/>
      <c r="W105" s="8"/>
      <c r="X105" s="8"/>
      <c r="Y105" s="8"/>
      <c r="Z105" s="8"/>
      <c r="AA105" s="8"/>
      <c r="AD105"/>
      <c r="AE105"/>
      <c r="AF105"/>
      <c r="AG105"/>
      <c r="AH105"/>
      <c r="AI105"/>
      <c r="AJ105"/>
      <c r="AK105"/>
      <c r="AL105"/>
      <c r="AM105"/>
      <c r="AN105"/>
      <c r="AQ105"/>
      <c r="AT105"/>
    </row>
    <row r="106" spans="1:46" x14ac:dyDescent="0.25">
      <c r="A106" s="2"/>
      <c r="B106" s="7"/>
      <c r="C106" s="3"/>
      <c r="D106" s="2"/>
      <c r="G106" s="2"/>
      <c r="H106" s="2"/>
      <c r="L106" s="2"/>
      <c r="M106" s="4"/>
      <c r="O106" s="6"/>
      <c r="P106" s="16"/>
      <c r="Q106" s="8" t="str">
        <f ca="1">IF(Actions4[[#This Row],[Statut]]="Terminé","",IF(Actions4[[#This Row],[Statut]]="A vérifier","",IF(TODAY()&gt;Actions4[[#This Row],[Échéance]],"Retard","")))</f>
        <v>Retard</v>
      </c>
      <c r="R106" s="8" t="str">
        <f>IF(ISNUMBER(SEARCH(14001,Actions4[[#This Row],[Source]])),"X","")</f>
        <v/>
      </c>
      <c r="S106" s="8" t="str">
        <f>IF(ISNUMBER(SEARCH(50001,Actions4[[#This Row],[Source]])),"X","")</f>
        <v/>
      </c>
      <c r="T106" s="8"/>
      <c r="U106" s="8"/>
      <c r="V106" s="8"/>
      <c r="W106" s="8"/>
      <c r="X106" s="8"/>
      <c r="Y106" s="8"/>
      <c r="Z106" s="8"/>
      <c r="AA106" s="8"/>
      <c r="AD106"/>
      <c r="AE106"/>
      <c r="AF106"/>
      <c r="AG106"/>
      <c r="AH106"/>
      <c r="AI106"/>
      <c r="AJ106"/>
      <c r="AK106"/>
      <c r="AL106"/>
      <c r="AM106"/>
      <c r="AN106"/>
      <c r="AQ106"/>
      <c r="AT106"/>
    </row>
    <row r="107" spans="1:46" x14ac:dyDescent="0.25">
      <c r="A107" s="2"/>
      <c r="B107" s="7"/>
      <c r="C107" s="3"/>
      <c r="D107" s="2"/>
      <c r="G107" s="2"/>
      <c r="H107" s="2"/>
      <c r="L107" s="2"/>
      <c r="M107" s="4"/>
      <c r="O107" s="6"/>
      <c r="P107" s="16"/>
      <c r="Q107" s="8" t="str">
        <f ca="1">IF(Actions4[[#This Row],[Statut]]="Terminé","",IF(Actions4[[#This Row],[Statut]]="A vérifier","",IF(TODAY()&gt;Actions4[[#This Row],[Échéance]],"Retard","")))</f>
        <v>Retard</v>
      </c>
      <c r="R107" s="8" t="str">
        <f>IF(ISNUMBER(SEARCH(14001,Actions4[[#This Row],[Source]])),"X","")</f>
        <v/>
      </c>
      <c r="S107" s="8" t="str">
        <f>IF(ISNUMBER(SEARCH(50001,Actions4[[#This Row],[Source]])),"X","")</f>
        <v/>
      </c>
      <c r="T107" s="8"/>
      <c r="U107" s="8"/>
      <c r="V107" s="8"/>
      <c r="W107" s="8"/>
      <c r="X107" s="8"/>
      <c r="Y107" s="8"/>
      <c r="Z107" s="8"/>
      <c r="AA107" s="8"/>
      <c r="AD107"/>
      <c r="AE107"/>
      <c r="AF107"/>
      <c r="AG107"/>
      <c r="AH107"/>
      <c r="AI107"/>
      <c r="AJ107"/>
      <c r="AK107"/>
      <c r="AL107"/>
      <c r="AM107"/>
      <c r="AN107"/>
      <c r="AQ107"/>
      <c r="AT107"/>
    </row>
    <row r="108" spans="1:46" x14ac:dyDescent="0.25">
      <c r="A108" s="2"/>
      <c r="B108" s="7"/>
      <c r="C108" s="3"/>
      <c r="D108" s="2"/>
      <c r="G108" s="2"/>
      <c r="H108" s="2"/>
      <c r="L108" s="2"/>
      <c r="M108" s="4"/>
      <c r="O108" s="6"/>
      <c r="P108" s="16"/>
      <c r="Q108" s="8" t="str">
        <f ca="1">IF(Actions4[[#This Row],[Statut]]="Terminé","",IF(Actions4[[#This Row],[Statut]]="A vérifier","",IF(TODAY()&gt;Actions4[[#This Row],[Échéance]],"Retard","")))</f>
        <v>Retard</v>
      </c>
      <c r="R108" s="8" t="str">
        <f>IF(ISNUMBER(SEARCH(14001,Actions4[[#This Row],[Source]])),"X","")</f>
        <v/>
      </c>
      <c r="S108" s="8" t="str">
        <f>IF(ISNUMBER(SEARCH(50001,Actions4[[#This Row],[Source]])),"X","")</f>
        <v/>
      </c>
      <c r="T108" s="8"/>
      <c r="U108" s="8"/>
      <c r="V108" s="8"/>
      <c r="W108" s="8"/>
      <c r="X108" s="8"/>
      <c r="Y108" s="8"/>
      <c r="Z108" s="8"/>
      <c r="AA108" s="8"/>
      <c r="AD108"/>
      <c r="AE108"/>
      <c r="AF108"/>
      <c r="AG108"/>
      <c r="AH108"/>
      <c r="AI108"/>
      <c r="AJ108"/>
      <c r="AK108"/>
      <c r="AL108"/>
      <c r="AM108"/>
      <c r="AN108"/>
      <c r="AQ108"/>
      <c r="AT108"/>
    </row>
    <row r="109" spans="1:46" x14ac:dyDescent="0.25">
      <c r="A109" s="2"/>
      <c r="B109" s="7"/>
      <c r="C109" s="3"/>
      <c r="D109" s="2"/>
      <c r="G109" s="2"/>
      <c r="H109" s="2"/>
      <c r="L109" s="2"/>
      <c r="M109" s="4"/>
      <c r="O109" s="6"/>
      <c r="P109" s="16"/>
      <c r="Q109" s="8" t="str">
        <f ca="1">IF(Actions4[[#This Row],[Statut]]="Terminé","",IF(Actions4[[#This Row],[Statut]]="A vérifier","",IF(TODAY()&gt;Actions4[[#This Row],[Échéance]],"Retard","")))</f>
        <v>Retard</v>
      </c>
      <c r="R109" s="8" t="str">
        <f>IF(ISNUMBER(SEARCH(14001,Actions4[[#This Row],[Source]])),"X","")</f>
        <v/>
      </c>
      <c r="S109" s="8" t="str">
        <f>IF(ISNUMBER(SEARCH(50001,Actions4[[#This Row],[Source]])),"X","")</f>
        <v/>
      </c>
      <c r="T109" s="8"/>
      <c r="U109" s="8"/>
      <c r="V109" s="8"/>
      <c r="W109" s="8"/>
      <c r="X109" s="8"/>
      <c r="Y109" s="8"/>
      <c r="Z109" s="8"/>
      <c r="AA109" s="8"/>
      <c r="AD109"/>
      <c r="AE109"/>
      <c r="AF109"/>
      <c r="AG109"/>
      <c r="AH109"/>
      <c r="AI109"/>
      <c r="AJ109"/>
      <c r="AK109"/>
      <c r="AL109"/>
      <c r="AM109"/>
      <c r="AN109"/>
      <c r="AQ109"/>
      <c r="AT109"/>
    </row>
    <row r="110" spans="1:46" x14ac:dyDescent="0.25">
      <c r="A110" s="2"/>
      <c r="B110" s="7"/>
      <c r="C110" s="3"/>
      <c r="D110" s="2"/>
      <c r="G110" s="2"/>
      <c r="H110" s="2"/>
      <c r="L110" s="2"/>
      <c r="M110" s="4"/>
      <c r="O110" s="6"/>
      <c r="P110" s="16"/>
      <c r="Q110" s="8" t="str">
        <f ca="1">IF(Actions4[[#This Row],[Statut]]="Terminé","",IF(Actions4[[#This Row],[Statut]]="A vérifier","",IF(TODAY()&gt;Actions4[[#This Row],[Échéance]],"Retard","")))</f>
        <v>Retard</v>
      </c>
      <c r="R110" s="8" t="str">
        <f>IF(ISNUMBER(SEARCH(14001,Actions4[[#This Row],[Source]])),"X","")</f>
        <v/>
      </c>
      <c r="S110" s="8" t="str">
        <f>IF(ISNUMBER(SEARCH(50001,Actions4[[#This Row],[Source]])),"X","")</f>
        <v/>
      </c>
      <c r="T110" s="8"/>
      <c r="U110" s="8"/>
      <c r="V110" s="8"/>
      <c r="W110" s="8"/>
      <c r="X110" s="8"/>
      <c r="Y110" s="8"/>
      <c r="Z110" s="8"/>
      <c r="AA110" s="8"/>
      <c r="AD110"/>
      <c r="AE110"/>
      <c r="AF110"/>
      <c r="AG110"/>
      <c r="AH110"/>
      <c r="AI110"/>
      <c r="AJ110"/>
      <c r="AK110"/>
      <c r="AL110"/>
      <c r="AM110"/>
      <c r="AN110"/>
      <c r="AQ110"/>
      <c r="AT110"/>
    </row>
    <row r="111" spans="1:46" x14ac:dyDescent="0.25">
      <c r="A111" s="2"/>
      <c r="B111" s="7"/>
      <c r="C111" s="3"/>
      <c r="D111" s="2"/>
      <c r="G111" s="2"/>
      <c r="H111" s="2"/>
      <c r="L111" s="2"/>
      <c r="M111" s="4"/>
      <c r="O111" s="6"/>
      <c r="P111" s="16"/>
      <c r="Q111" s="8" t="str">
        <f ca="1">IF(Actions4[[#This Row],[Statut]]="Terminé","",IF(Actions4[[#This Row],[Statut]]="A vérifier","",IF(TODAY()&gt;Actions4[[#This Row],[Échéance]],"Retard","")))</f>
        <v>Retard</v>
      </c>
      <c r="R111" s="8" t="str">
        <f>IF(ISNUMBER(SEARCH(14001,Actions4[[#This Row],[Source]])),"X","")</f>
        <v/>
      </c>
      <c r="S111" s="8" t="str">
        <f>IF(ISNUMBER(SEARCH(50001,Actions4[[#This Row],[Source]])),"X","")</f>
        <v/>
      </c>
      <c r="T111" s="8"/>
      <c r="U111" s="8"/>
      <c r="V111" s="8"/>
      <c r="W111" s="8"/>
      <c r="X111" s="8"/>
      <c r="Y111" s="8"/>
      <c r="Z111" s="8"/>
      <c r="AA111" s="8"/>
      <c r="AD111"/>
      <c r="AE111"/>
      <c r="AF111"/>
      <c r="AG111"/>
      <c r="AH111"/>
      <c r="AI111"/>
      <c r="AJ111"/>
      <c r="AK111"/>
      <c r="AL111"/>
      <c r="AM111"/>
      <c r="AN111"/>
      <c r="AQ111"/>
      <c r="AT111"/>
    </row>
    <row r="112" spans="1:46" x14ac:dyDescent="0.25">
      <c r="A112" s="2"/>
      <c r="B112" s="7"/>
      <c r="C112" s="3"/>
      <c r="D112" s="2"/>
      <c r="G112" s="2"/>
      <c r="H112" s="2"/>
      <c r="L112" s="2"/>
      <c r="M112" s="4"/>
      <c r="O112" s="6"/>
      <c r="P112" s="16"/>
      <c r="Q112" s="8" t="str">
        <f ca="1">IF(Actions4[[#This Row],[Statut]]="Terminé","",IF(Actions4[[#This Row],[Statut]]="A vérifier","",IF(TODAY()&gt;Actions4[[#This Row],[Échéance]],"Retard","")))</f>
        <v>Retard</v>
      </c>
      <c r="R112" s="8" t="str">
        <f>IF(ISNUMBER(SEARCH(14001,Actions4[[#This Row],[Source]])),"X","")</f>
        <v/>
      </c>
      <c r="S112" s="8" t="str">
        <f>IF(ISNUMBER(SEARCH(50001,Actions4[[#This Row],[Source]])),"X","")</f>
        <v/>
      </c>
      <c r="T112" s="8"/>
      <c r="U112" s="8"/>
      <c r="V112" s="8"/>
      <c r="W112" s="8"/>
      <c r="X112" s="8"/>
      <c r="Y112" s="8"/>
      <c r="Z112" s="8"/>
      <c r="AA112" s="8"/>
      <c r="AD112"/>
      <c r="AE112"/>
      <c r="AF112"/>
      <c r="AG112"/>
      <c r="AH112"/>
      <c r="AI112"/>
      <c r="AJ112"/>
      <c r="AK112"/>
      <c r="AL112"/>
      <c r="AM112"/>
      <c r="AN112"/>
      <c r="AQ112"/>
      <c r="AT112"/>
    </row>
    <row r="113" spans="1:46" x14ac:dyDescent="0.25">
      <c r="A113" s="2"/>
      <c r="B113" s="7"/>
      <c r="C113" s="3"/>
      <c r="D113" s="2"/>
      <c r="G113" s="2"/>
      <c r="H113" s="2"/>
      <c r="L113" s="2"/>
      <c r="M113" s="4"/>
      <c r="O113" s="6"/>
      <c r="P113" s="16"/>
      <c r="Q113" s="8" t="str">
        <f ca="1">IF(Actions4[[#This Row],[Statut]]="Terminé","",IF(Actions4[[#This Row],[Statut]]="A vérifier","",IF(TODAY()&gt;Actions4[[#This Row],[Échéance]],"Retard","")))</f>
        <v>Retard</v>
      </c>
      <c r="R113" s="8" t="str">
        <f>IF(ISNUMBER(SEARCH(14001,Actions4[[#This Row],[Source]])),"X","")</f>
        <v/>
      </c>
      <c r="S113" s="8" t="str">
        <f>IF(ISNUMBER(SEARCH(50001,Actions4[[#This Row],[Source]])),"X","")</f>
        <v/>
      </c>
      <c r="T113" s="8"/>
      <c r="U113" s="8"/>
      <c r="V113" s="8"/>
      <c r="W113" s="8"/>
      <c r="X113" s="8"/>
      <c r="Y113" s="8"/>
      <c r="Z113" s="8"/>
      <c r="AA113" s="8"/>
      <c r="AD113"/>
      <c r="AE113"/>
      <c r="AF113"/>
      <c r="AG113"/>
      <c r="AH113"/>
      <c r="AI113"/>
      <c r="AJ113"/>
      <c r="AK113"/>
      <c r="AL113"/>
      <c r="AM113"/>
      <c r="AN113"/>
      <c r="AQ113"/>
      <c r="AT113"/>
    </row>
    <row r="114" spans="1:46" x14ac:dyDescent="0.25">
      <c r="A114" s="2"/>
      <c r="B114" s="7"/>
      <c r="C114" s="3"/>
      <c r="D114" s="2"/>
      <c r="G114" s="2"/>
      <c r="H114" s="2"/>
      <c r="L114" s="2"/>
      <c r="M114" s="4"/>
      <c r="O114" s="6"/>
      <c r="P114" s="16"/>
      <c r="Q114" s="8" t="str">
        <f ca="1">IF(Actions4[[#This Row],[Statut]]="Terminé","",IF(Actions4[[#This Row],[Statut]]="A vérifier","",IF(TODAY()&gt;Actions4[[#This Row],[Échéance]],"Retard","")))</f>
        <v>Retard</v>
      </c>
      <c r="R114" s="8" t="str">
        <f>IF(ISNUMBER(SEARCH(14001,Actions4[[#This Row],[Source]])),"X","")</f>
        <v/>
      </c>
      <c r="S114" s="8" t="str">
        <f>IF(ISNUMBER(SEARCH(50001,Actions4[[#This Row],[Source]])),"X","")</f>
        <v/>
      </c>
      <c r="T114" s="8"/>
      <c r="U114" s="8"/>
      <c r="V114" s="8"/>
      <c r="W114" s="8"/>
      <c r="X114" s="8"/>
      <c r="Y114" s="8"/>
      <c r="Z114" s="8"/>
      <c r="AA114" s="8"/>
      <c r="AD114"/>
      <c r="AE114"/>
      <c r="AF114"/>
      <c r="AG114"/>
      <c r="AH114"/>
      <c r="AI114"/>
      <c r="AJ114"/>
      <c r="AK114"/>
      <c r="AL114"/>
      <c r="AM114"/>
      <c r="AN114"/>
      <c r="AQ114"/>
      <c r="AT114"/>
    </row>
    <row r="115" spans="1:46" x14ac:dyDescent="0.25">
      <c r="A115" s="2"/>
      <c r="B115" s="7"/>
      <c r="C115" s="3"/>
      <c r="D115" s="2"/>
      <c r="G115" s="2"/>
      <c r="H115" s="2"/>
      <c r="L115" s="2"/>
      <c r="M115" s="4"/>
      <c r="O115" s="6"/>
      <c r="P115" s="16"/>
      <c r="Q115" s="8" t="str">
        <f ca="1">IF(Actions4[[#This Row],[Statut]]="Terminé","",IF(Actions4[[#This Row],[Statut]]="A vérifier","",IF(TODAY()&gt;Actions4[[#This Row],[Échéance]],"Retard","")))</f>
        <v>Retard</v>
      </c>
      <c r="R115" s="8" t="str">
        <f>IF(ISNUMBER(SEARCH(14001,Actions4[[#This Row],[Source]])),"X","")</f>
        <v/>
      </c>
      <c r="S115" s="8" t="str">
        <f>IF(ISNUMBER(SEARCH(50001,Actions4[[#This Row],[Source]])),"X","")</f>
        <v/>
      </c>
      <c r="T115" s="8"/>
      <c r="U115" s="8"/>
      <c r="V115" s="8"/>
      <c r="W115" s="8"/>
      <c r="X115" s="8"/>
      <c r="Y115" s="8"/>
      <c r="Z115" s="8"/>
      <c r="AA115" s="8"/>
      <c r="AD115"/>
      <c r="AE115"/>
      <c r="AF115"/>
      <c r="AG115"/>
      <c r="AH115"/>
      <c r="AI115"/>
      <c r="AJ115"/>
      <c r="AK115"/>
      <c r="AL115"/>
      <c r="AM115"/>
      <c r="AN115"/>
      <c r="AQ115"/>
      <c r="AT115"/>
    </row>
    <row r="116" spans="1:46" x14ac:dyDescent="0.25">
      <c r="A116" s="2"/>
      <c r="B116" s="7"/>
      <c r="C116" s="3"/>
      <c r="D116" s="2"/>
      <c r="G116" s="2"/>
      <c r="H116" s="2"/>
      <c r="L116" s="2"/>
      <c r="M116" s="4"/>
      <c r="O116" s="6"/>
      <c r="P116" s="16"/>
      <c r="Q116" s="8" t="str">
        <f ca="1">IF(Actions4[[#This Row],[Statut]]="Terminé","",IF(Actions4[[#This Row],[Statut]]="A vérifier","",IF(TODAY()&gt;Actions4[[#This Row],[Échéance]],"Retard","")))</f>
        <v>Retard</v>
      </c>
      <c r="R116" s="8" t="str">
        <f>IF(ISNUMBER(SEARCH(14001,Actions4[[#This Row],[Source]])),"X","")</f>
        <v/>
      </c>
      <c r="S116" s="8" t="str">
        <f>IF(ISNUMBER(SEARCH(50001,Actions4[[#This Row],[Source]])),"X","")</f>
        <v/>
      </c>
      <c r="T116" s="8"/>
      <c r="U116" s="8"/>
      <c r="V116" s="8"/>
      <c r="W116" s="8"/>
      <c r="X116" s="8"/>
      <c r="Y116" s="8"/>
      <c r="Z116" s="8"/>
      <c r="AA116" s="8"/>
      <c r="AD116"/>
      <c r="AE116"/>
      <c r="AF116"/>
      <c r="AG116"/>
      <c r="AH116"/>
      <c r="AI116"/>
      <c r="AJ116"/>
      <c r="AK116"/>
      <c r="AL116"/>
      <c r="AM116"/>
      <c r="AN116"/>
      <c r="AQ116"/>
      <c r="AT116"/>
    </row>
    <row r="117" spans="1:46" x14ac:dyDescent="0.25">
      <c r="A117" s="2"/>
      <c r="B117" s="7"/>
      <c r="C117" s="3"/>
      <c r="D117" s="2"/>
      <c r="G117" s="2"/>
      <c r="H117" s="2"/>
      <c r="L117" s="2"/>
      <c r="M117" s="4"/>
      <c r="O117" s="6"/>
      <c r="P117" s="16"/>
      <c r="Q117" s="8" t="str">
        <f ca="1">IF(Actions4[[#This Row],[Statut]]="Terminé","",IF(Actions4[[#This Row],[Statut]]="A vérifier","",IF(TODAY()&gt;Actions4[[#This Row],[Échéance]],"Retard","")))</f>
        <v>Retard</v>
      </c>
      <c r="R117" s="8" t="str">
        <f>IF(ISNUMBER(SEARCH(14001,Actions4[[#This Row],[Source]])),"X","")</f>
        <v/>
      </c>
      <c r="S117" s="8" t="str">
        <f>IF(ISNUMBER(SEARCH(50001,Actions4[[#This Row],[Source]])),"X","")</f>
        <v/>
      </c>
      <c r="T117" s="8"/>
      <c r="U117" s="8"/>
      <c r="V117" s="8"/>
      <c r="W117" s="8"/>
      <c r="X117" s="8"/>
      <c r="Y117" s="8"/>
      <c r="Z117" s="8"/>
      <c r="AA117" s="8"/>
      <c r="AD117"/>
      <c r="AE117"/>
      <c r="AF117"/>
      <c r="AG117"/>
      <c r="AH117"/>
      <c r="AI117"/>
      <c r="AJ117"/>
      <c r="AK117"/>
      <c r="AL117"/>
      <c r="AM117"/>
      <c r="AN117"/>
      <c r="AQ117"/>
      <c r="AT117"/>
    </row>
    <row r="118" spans="1:46" x14ac:dyDescent="0.25">
      <c r="A118" s="2"/>
      <c r="B118" s="7"/>
      <c r="C118" s="3"/>
      <c r="D118" s="2"/>
      <c r="G118" s="2"/>
      <c r="H118" s="2"/>
      <c r="L118" s="2"/>
      <c r="M118" s="4"/>
      <c r="O118" s="6"/>
      <c r="P118" s="16"/>
      <c r="Q118" s="8" t="str">
        <f ca="1">IF(Actions4[[#This Row],[Statut]]="Terminé","",IF(Actions4[[#This Row],[Statut]]="A vérifier","",IF(TODAY()&gt;Actions4[[#This Row],[Échéance]],"Retard","")))</f>
        <v>Retard</v>
      </c>
      <c r="R118" s="8" t="str">
        <f>IF(ISNUMBER(SEARCH(14001,Actions4[[#This Row],[Source]])),"X","")</f>
        <v/>
      </c>
      <c r="S118" s="8" t="str">
        <f>IF(ISNUMBER(SEARCH(50001,Actions4[[#This Row],[Source]])),"X","")</f>
        <v/>
      </c>
      <c r="T118" s="8"/>
      <c r="U118" s="8"/>
      <c r="V118" s="8"/>
      <c r="W118" s="8"/>
      <c r="X118" s="8"/>
      <c r="Y118" s="8"/>
      <c r="Z118" s="8"/>
      <c r="AA118" s="8"/>
      <c r="AD118"/>
      <c r="AE118"/>
      <c r="AF118"/>
      <c r="AG118"/>
      <c r="AH118"/>
      <c r="AI118"/>
      <c r="AJ118"/>
      <c r="AK118"/>
      <c r="AL118"/>
      <c r="AM118"/>
      <c r="AN118"/>
      <c r="AQ118"/>
      <c r="AT118"/>
    </row>
    <row r="119" spans="1:46" x14ac:dyDescent="0.25">
      <c r="A119" s="2"/>
      <c r="B119" s="7"/>
      <c r="C119" s="3"/>
      <c r="D119" s="2"/>
      <c r="G119" s="2"/>
      <c r="H119" s="2"/>
      <c r="L119" s="2"/>
      <c r="M119" s="4"/>
      <c r="O119" s="6"/>
      <c r="P119" s="16"/>
      <c r="Q119" s="8" t="str">
        <f ca="1">IF(Actions4[[#This Row],[Statut]]="Terminé","",IF(Actions4[[#This Row],[Statut]]="A vérifier","",IF(TODAY()&gt;Actions4[[#This Row],[Échéance]],"Retard","")))</f>
        <v>Retard</v>
      </c>
      <c r="R119" s="8" t="str">
        <f>IF(ISNUMBER(SEARCH(14001,Actions4[[#This Row],[Source]])),"X","")</f>
        <v/>
      </c>
      <c r="S119" s="8" t="str">
        <f>IF(ISNUMBER(SEARCH(50001,Actions4[[#This Row],[Source]])),"X","")</f>
        <v/>
      </c>
      <c r="T119" s="8"/>
      <c r="U119" s="8"/>
      <c r="V119" s="8"/>
      <c r="W119" s="8"/>
      <c r="X119" s="8"/>
      <c r="Y119" s="8"/>
      <c r="Z119" s="8"/>
      <c r="AA119" s="8"/>
      <c r="AD119"/>
      <c r="AE119"/>
      <c r="AF119"/>
      <c r="AG119"/>
      <c r="AH119"/>
      <c r="AI119"/>
      <c r="AJ119"/>
      <c r="AK119"/>
      <c r="AL119"/>
      <c r="AM119"/>
      <c r="AN119"/>
      <c r="AQ119"/>
      <c r="AT119"/>
    </row>
    <row r="120" spans="1:46" x14ac:dyDescent="0.25">
      <c r="A120" s="2"/>
      <c r="B120" s="7"/>
      <c r="C120" s="3"/>
      <c r="D120" s="2"/>
      <c r="G120" s="2"/>
      <c r="H120" s="2"/>
      <c r="L120" s="2"/>
      <c r="M120" s="4"/>
      <c r="O120" s="6"/>
      <c r="P120" s="16"/>
      <c r="Q120" s="8" t="str">
        <f ca="1">IF(Actions4[[#This Row],[Statut]]="Terminé","",IF(Actions4[[#This Row],[Statut]]="A vérifier","",IF(TODAY()&gt;Actions4[[#This Row],[Échéance]],"Retard","")))</f>
        <v>Retard</v>
      </c>
      <c r="R120" s="8" t="str">
        <f>IF(ISNUMBER(SEARCH(14001,Actions4[[#This Row],[Source]])),"X","")</f>
        <v/>
      </c>
      <c r="S120" s="8" t="str">
        <f>IF(ISNUMBER(SEARCH(50001,Actions4[[#This Row],[Source]])),"X","")</f>
        <v/>
      </c>
      <c r="T120" s="8"/>
      <c r="U120" s="8"/>
      <c r="V120" s="8"/>
      <c r="W120" s="8"/>
      <c r="X120" s="8"/>
      <c r="Y120" s="8"/>
      <c r="Z120" s="8"/>
      <c r="AA120" s="8"/>
      <c r="AD120"/>
      <c r="AE120"/>
      <c r="AF120"/>
      <c r="AG120"/>
      <c r="AH120"/>
      <c r="AI120"/>
      <c r="AJ120"/>
      <c r="AK120"/>
      <c r="AL120"/>
      <c r="AM120"/>
      <c r="AN120"/>
      <c r="AQ120"/>
      <c r="AT120"/>
    </row>
    <row r="121" spans="1:46" x14ac:dyDescent="0.25">
      <c r="A121" s="2"/>
      <c r="B121" s="7"/>
      <c r="C121" s="3"/>
      <c r="D121" s="2"/>
      <c r="G121" s="2"/>
      <c r="H121" s="2"/>
      <c r="L121" s="2"/>
      <c r="M121" s="4"/>
      <c r="O121" s="6"/>
      <c r="P121" s="16"/>
      <c r="Q121" s="8" t="str">
        <f ca="1">IF(Actions4[[#This Row],[Statut]]="Terminé","",IF(Actions4[[#This Row],[Statut]]="A vérifier","",IF(TODAY()&gt;Actions4[[#This Row],[Échéance]],"Retard","")))</f>
        <v>Retard</v>
      </c>
      <c r="R121" s="8" t="str">
        <f>IF(ISNUMBER(SEARCH(14001,Actions4[[#This Row],[Source]])),"X","")</f>
        <v/>
      </c>
      <c r="S121" s="8" t="str">
        <f>IF(ISNUMBER(SEARCH(50001,Actions4[[#This Row],[Source]])),"X","")</f>
        <v/>
      </c>
      <c r="T121" s="8"/>
      <c r="U121" s="8"/>
      <c r="V121" s="8"/>
      <c r="W121" s="8"/>
      <c r="X121" s="8"/>
      <c r="Y121" s="8"/>
      <c r="Z121" s="8"/>
      <c r="AA121" s="8"/>
      <c r="AD121"/>
      <c r="AE121"/>
      <c r="AF121"/>
      <c r="AG121"/>
      <c r="AH121"/>
      <c r="AI121"/>
      <c r="AJ121"/>
      <c r="AK121"/>
      <c r="AL121"/>
      <c r="AM121"/>
      <c r="AN121"/>
      <c r="AQ121"/>
      <c r="AT121"/>
    </row>
    <row r="122" spans="1:46" x14ac:dyDescent="0.25">
      <c r="A122" s="2"/>
      <c r="B122" s="7"/>
      <c r="C122" s="3"/>
      <c r="D122" s="2"/>
      <c r="G122" s="2"/>
      <c r="H122" s="2"/>
      <c r="L122" s="2"/>
      <c r="M122" s="4"/>
      <c r="O122" s="6"/>
      <c r="P122" s="16"/>
      <c r="Q122" s="8" t="str">
        <f ca="1">IF(Actions4[[#This Row],[Statut]]="Terminé","",IF(Actions4[[#This Row],[Statut]]="A vérifier","",IF(TODAY()&gt;Actions4[[#This Row],[Échéance]],"Retard","")))</f>
        <v>Retard</v>
      </c>
      <c r="R122" s="8" t="str">
        <f>IF(ISNUMBER(SEARCH(14001,Actions4[[#This Row],[Source]])),"X","")</f>
        <v/>
      </c>
      <c r="S122" s="8" t="str">
        <f>IF(ISNUMBER(SEARCH(50001,Actions4[[#This Row],[Source]])),"X","")</f>
        <v/>
      </c>
      <c r="T122" s="8"/>
      <c r="U122" s="8"/>
      <c r="V122" s="8"/>
      <c r="W122" s="8"/>
      <c r="X122" s="8"/>
      <c r="Y122" s="8"/>
      <c r="Z122" s="8"/>
      <c r="AA122" s="8"/>
      <c r="AD122"/>
      <c r="AE122"/>
      <c r="AF122"/>
      <c r="AG122"/>
      <c r="AH122"/>
      <c r="AI122"/>
      <c r="AJ122"/>
      <c r="AK122"/>
      <c r="AL122"/>
      <c r="AM122"/>
      <c r="AN122"/>
      <c r="AQ122"/>
      <c r="AT122"/>
    </row>
    <row r="123" spans="1:46" x14ac:dyDescent="0.25">
      <c r="A123" s="2"/>
      <c r="B123" s="7"/>
      <c r="C123" s="3"/>
      <c r="D123" s="2"/>
      <c r="G123" s="2"/>
      <c r="H123" s="2"/>
      <c r="L123" s="2"/>
      <c r="M123" s="4"/>
      <c r="O123" s="6"/>
      <c r="P123" s="16"/>
      <c r="Q123" s="8" t="str">
        <f ca="1">IF(Actions4[[#This Row],[Statut]]="Terminé","",IF(Actions4[[#This Row],[Statut]]="A vérifier","",IF(TODAY()&gt;Actions4[[#This Row],[Échéance]],"Retard","")))</f>
        <v>Retard</v>
      </c>
      <c r="R123" s="8" t="str">
        <f>IF(ISNUMBER(SEARCH(14001,Actions4[[#This Row],[Source]])),"X","")</f>
        <v/>
      </c>
      <c r="S123" s="8" t="str">
        <f>IF(ISNUMBER(SEARCH(50001,Actions4[[#This Row],[Source]])),"X","")</f>
        <v/>
      </c>
      <c r="T123" s="8"/>
      <c r="U123" s="8"/>
      <c r="V123" s="8"/>
      <c r="W123" s="8"/>
      <c r="X123" s="8"/>
      <c r="Y123" s="8"/>
      <c r="Z123" s="8"/>
      <c r="AA123" s="8"/>
      <c r="AD123"/>
      <c r="AE123"/>
      <c r="AF123"/>
      <c r="AG123"/>
      <c r="AH123"/>
      <c r="AI123"/>
      <c r="AJ123"/>
      <c r="AK123"/>
      <c r="AL123"/>
      <c r="AM123"/>
      <c r="AN123"/>
      <c r="AQ123"/>
      <c r="AT123"/>
    </row>
    <row r="124" spans="1:46" x14ac:dyDescent="0.25">
      <c r="A124" s="2"/>
      <c r="B124" s="7"/>
      <c r="C124" s="3"/>
      <c r="D124" s="2"/>
      <c r="G124" s="2"/>
      <c r="H124" s="2"/>
      <c r="L124" s="2"/>
      <c r="M124" s="4"/>
      <c r="O124" s="6"/>
      <c r="P124" s="16"/>
      <c r="Q124" s="8" t="str">
        <f ca="1">IF(Actions4[[#This Row],[Statut]]="Terminé","",IF(Actions4[[#This Row],[Statut]]="A vérifier","",IF(TODAY()&gt;Actions4[[#This Row],[Échéance]],"Retard","")))</f>
        <v>Retard</v>
      </c>
      <c r="R124" s="8" t="str">
        <f>IF(ISNUMBER(SEARCH(14001,Actions4[[#This Row],[Source]])),"X","")</f>
        <v/>
      </c>
      <c r="S124" s="8" t="str">
        <f>IF(ISNUMBER(SEARCH(50001,Actions4[[#This Row],[Source]])),"X","")</f>
        <v/>
      </c>
      <c r="T124" s="8"/>
      <c r="U124" s="8"/>
      <c r="V124" s="8"/>
      <c r="W124" s="8"/>
      <c r="X124" s="8"/>
      <c r="Y124" s="8"/>
      <c r="Z124" s="8"/>
      <c r="AA124" s="8"/>
      <c r="AD124"/>
      <c r="AE124"/>
      <c r="AF124"/>
      <c r="AG124"/>
      <c r="AH124"/>
      <c r="AI124"/>
      <c r="AJ124"/>
      <c r="AK124"/>
      <c r="AL124"/>
      <c r="AM124"/>
      <c r="AN124"/>
      <c r="AQ124"/>
      <c r="AT124"/>
    </row>
    <row r="125" spans="1:46" x14ac:dyDescent="0.25">
      <c r="A125" s="2"/>
      <c r="B125" s="7"/>
      <c r="C125" s="3"/>
      <c r="D125" s="2"/>
      <c r="G125" s="2"/>
      <c r="H125" s="2"/>
      <c r="L125" s="2"/>
      <c r="M125" s="4"/>
      <c r="O125" s="6"/>
      <c r="P125" s="16"/>
      <c r="Q125" s="8" t="str">
        <f ca="1">IF(Actions4[[#This Row],[Statut]]="Terminé","",IF(Actions4[[#This Row],[Statut]]="A vérifier","",IF(TODAY()&gt;Actions4[[#This Row],[Échéance]],"Retard","")))</f>
        <v>Retard</v>
      </c>
      <c r="R125" s="8" t="str">
        <f>IF(ISNUMBER(SEARCH(14001,Actions4[[#This Row],[Source]])),"X","")</f>
        <v/>
      </c>
      <c r="S125" s="8" t="str">
        <f>IF(ISNUMBER(SEARCH(50001,Actions4[[#This Row],[Source]])),"X","")</f>
        <v/>
      </c>
      <c r="T125" s="8"/>
      <c r="U125" s="8"/>
      <c r="V125" s="8"/>
      <c r="W125" s="8"/>
      <c r="X125" s="8"/>
      <c r="Y125" s="8"/>
      <c r="Z125" s="8"/>
      <c r="AA125" s="8"/>
      <c r="AD125"/>
      <c r="AE125"/>
      <c r="AF125"/>
      <c r="AG125"/>
      <c r="AH125"/>
      <c r="AI125"/>
      <c r="AJ125"/>
      <c r="AK125"/>
      <c r="AL125"/>
      <c r="AM125"/>
      <c r="AN125"/>
      <c r="AQ125"/>
      <c r="AT125"/>
    </row>
    <row r="126" spans="1:46" x14ac:dyDescent="0.25">
      <c r="A126" s="2"/>
      <c r="B126" s="7"/>
      <c r="C126" s="3"/>
      <c r="D126" s="2"/>
      <c r="G126" s="2"/>
      <c r="H126" s="2"/>
      <c r="L126" s="2"/>
      <c r="M126" s="4"/>
      <c r="O126" s="6"/>
      <c r="P126" s="16"/>
      <c r="Q126" s="8" t="str">
        <f ca="1">IF(Actions4[[#This Row],[Statut]]="Terminé","",IF(Actions4[[#This Row],[Statut]]="A vérifier","",IF(TODAY()&gt;Actions4[[#This Row],[Échéance]],"Retard","")))</f>
        <v>Retard</v>
      </c>
      <c r="R126" s="8" t="str">
        <f>IF(ISNUMBER(SEARCH(14001,Actions4[[#This Row],[Source]])),"X","")</f>
        <v/>
      </c>
      <c r="S126" s="8" t="str">
        <f>IF(ISNUMBER(SEARCH(50001,Actions4[[#This Row],[Source]])),"X","")</f>
        <v/>
      </c>
      <c r="T126" s="8"/>
      <c r="U126" s="8"/>
      <c r="V126" s="8"/>
      <c r="W126" s="8"/>
      <c r="X126" s="8"/>
      <c r="Y126" s="8"/>
      <c r="Z126" s="8"/>
      <c r="AA126" s="8"/>
      <c r="AD126"/>
      <c r="AE126"/>
      <c r="AF126"/>
      <c r="AG126"/>
      <c r="AH126"/>
      <c r="AI126"/>
      <c r="AJ126"/>
      <c r="AK126"/>
      <c r="AL126"/>
      <c r="AM126"/>
      <c r="AN126"/>
      <c r="AQ126"/>
      <c r="AT126"/>
    </row>
    <row r="127" spans="1:46" x14ac:dyDescent="0.25">
      <c r="A127" s="2"/>
      <c r="B127" s="7"/>
      <c r="C127" s="3"/>
      <c r="D127" s="2"/>
      <c r="G127" s="2"/>
      <c r="H127" s="2"/>
      <c r="L127" s="2"/>
      <c r="M127" s="4"/>
      <c r="O127" s="6"/>
      <c r="P127" s="16"/>
      <c r="Q127" s="8" t="str">
        <f ca="1">IF(Actions4[[#This Row],[Statut]]="Terminé","",IF(Actions4[[#This Row],[Statut]]="A vérifier","",IF(TODAY()&gt;Actions4[[#This Row],[Échéance]],"Retard","")))</f>
        <v>Retard</v>
      </c>
      <c r="R127" s="8" t="str">
        <f>IF(ISNUMBER(SEARCH(14001,Actions4[[#This Row],[Source]])),"X","")</f>
        <v/>
      </c>
      <c r="S127" s="8" t="str">
        <f>IF(ISNUMBER(SEARCH(50001,Actions4[[#This Row],[Source]])),"X","")</f>
        <v/>
      </c>
      <c r="T127" s="8"/>
      <c r="U127" s="8"/>
      <c r="V127" s="8"/>
      <c r="W127" s="8"/>
      <c r="X127" s="8"/>
      <c r="Y127" s="8"/>
      <c r="Z127" s="8"/>
      <c r="AA127" s="8"/>
      <c r="AD127"/>
      <c r="AE127"/>
      <c r="AF127"/>
      <c r="AG127"/>
      <c r="AH127"/>
      <c r="AI127"/>
      <c r="AJ127"/>
      <c r="AK127"/>
      <c r="AL127"/>
      <c r="AM127"/>
      <c r="AN127"/>
      <c r="AQ127"/>
      <c r="AT127"/>
    </row>
    <row r="128" spans="1:46" x14ac:dyDescent="0.25">
      <c r="A128" s="2"/>
      <c r="B128" s="7"/>
      <c r="C128" s="3"/>
      <c r="D128" s="2"/>
      <c r="G128" s="2"/>
      <c r="H128" s="2"/>
      <c r="L128" s="2"/>
      <c r="M128" s="4"/>
      <c r="O128" s="6"/>
      <c r="P128" s="16"/>
      <c r="Q128" s="8" t="str">
        <f ca="1">IF(Actions4[[#This Row],[Statut]]="Terminé","",IF(Actions4[[#This Row],[Statut]]="A vérifier","",IF(TODAY()&gt;Actions4[[#This Row],[Échéance]],"Retard","")))</f>
        <v>Retard</v>
      </c>
      <c r="R128" s="8" t="str">
        <f>IF(ISNUMBER(SEARCH(14001,Actions4[[#This Row],[Source]])),"X","")</f>
        <v/>
      </c>
      <c r="S128" s="8" t="str">
        <f>IF(ISNUMBER(SEARCH(50001,Actions4[[#This Row],[Source]])),"X","")</f>
        <v/>
      </c>
      <c r="T128" s="8"/>
      <c r="U128" s="8"/>
      <c r="V128" s="8"/>
      <c r="W128" s="8"/>
      <c r="X128" s="8"/>
      <c r="Y128" s="8"/>
      <c r="Z128" s="8"/>
      <c r="AA128" s="8"/>
      <c r="AD128"/>
      <c r="AE128"/>
      <c r="AF128"/>
      <c r="AG128"/>
      <c r="AH128"/>
      <c r="AI128"/>
      <c r="AJ128"/>
      <c r="AK128"/>
      <c r="AL128"/>
      <c r="AM128"/>
      <c r="AN128"/>
      <c r="AQ128"/>
      <c r="AT128"/>
    </row>
    <row r="129" spans="1:46" x14ac:dyDescent="0.25">
      <c r="A129" s="2"/>
      <c r="B129" s="7"/>
      <c r="C129" s="3"/>
      <c r="D129" s="2"/>
      <c r="G129" s="2"/>
      <c r="H129" s="2"/>
      <c r="L129" s="2"/>
      <c r="M129" s="4"/>
      <c r="O129" s="6"/>
      <c r="P129" s="16"/>
      <c r="Q129" s="8" t="str">
        <f ca="1">IF(Actions4[[#This Row],[Statut]]="Terminé","",IF(Actions4[[#This Row],[Statut]]="A vérifier","",IF(TODAY()&gt;Actions4[[#This Row],[Échéance]],"Retard","")))</f>
        <v>Retard</v>
      </c>
      <c r="R129" s="8" t="str">
        <f>IF(ISNUMBER(SEARCH(14001,Actions4[[#This Row],[Source]])),"X","")</f>
        <v/>
      </c>
      <c r="S129" s="8" t="str">
        <f>IF(ISNUMBER(SEARCH(50001,Actions4[[#This Row],[Source]])),"X","")</f>
        <v/>
      </c>
      <c r="T129" s="8"/>
      <c r="U129" s="8"/>
      <c r="V129" s="8"/>
      <c r="W129" s="8"/>
      <c r="X129" s="8"/>
      <c r="Y129" s="8"/>
      <c r="Z129" s="8"/>
      <c r="AA129" s="8"/>
      <c r="AD129"/>
      <c r="AE129"/>
      <c r="AF129"/>
      <c r="AG129"/>
      <c r="AH129"/>
      <c r="AI129"/>
      <c r="AJ129"/>
      <c r="AK129"/>
      <c r="AL129"/>
      <c r="AM129"/>
      <c r="AN129"/>
      <c r="AQ129"/>
      <c r="AT129"/>
    </row>
    <row r="130" spans="1:46" x14ac:dyDescent="0.25">
      <c r="A130" s="2"/>
      <c r="B130" s="7"/>
      <c r="C130" s="3"/>
      <c r="D130" s="2"/>
      <c r="G130" s="2"/>
      <c r="H130" s="2"/>
      <c r="L130" s="2"/>
      <c r="M130" s="4"/>
      <c r="O130" s="6"/>
      <c r="P130" s="16"/>
      <c r="Q130" s="8" t="str">
        <f ca="1">IF(Actions4[[#This Row],[Statut]]="Terminé","",IF(Actions4[[#This Row],[Statut]]="A vérifier","",IF(TODAY()&gt;Actions4[[#This Row],[Échéance]],"Retard","")))</f>
        <v>Retard</v>
      </c>
      <c r="R130" s="8" t="str">
        <f>IF(ISNUMBER(SEARCH(14001,Actions4[[#This Row],[Source]])),"X","")</f>
        <v/>
      </c>
      <c r="S130" s="8" t="str">
        <f>IF(ISNUMBER(SEARCH(50001,Actions4[[#This Row],[Source]])),"X","")</f>
        <v/>
      </c>
      <c r="T130" s="8"/>
      <c r="U130" s="8"/>
      <c r="V130" s="8"/>
      <c r="W130" s="8"/>
      <c r="X130" s="8"/>
      <c r="Y130" s="8"/>
      <c r="Z130" s="8"/>
      <c r="AA130" s="8"/>
      <c r="AD130"/>
      <c r="AE130"/>
      <c r="AF130"/>
      <c r="AG130"/>
      <c r="AH130"/>
      <c r="AI130"/>
      <c r="AJ130"/>
      <c r="AK130"/>
      <c r="AL130"/>
      <c r="AM130"/>
      <c r="AN130"/>
      <c r="AQ130"/>
      <c r="AT130"/>
    </row>
    <row r="131" spans="1:46" x14ac:dyDescent="0.25">
      <c r="A131" s="2"/>
      <c r="B131" s="7"/>
      <c r="C131" s="3"/>
      <c r="D131" s="2"/>
      <c r="G131" s="2"/>
      <c r="H131" s="2"/>
      <c r="L131" s="2"/>
      <c r="M131" s="4"/>
      <c r="O131" s="6"/>
      <c r="P131" s="16"/>
      <c r="Q131" s="8" t="str">
        <f ca="1">IF(Actions4[[#This Row],[Statut]]="Terminé","",IF(Actions4[[#This Row],[Statut]]="A vérifier","",IF(TODAY()&gt;Actions4[[#This Row],[Échéance]],"Retard","")))</f>
        <v>Retard</v>
      </c>
      <c r="R131" s="8" t="str">
        <f>IF(ISNUMBER(SEARCH(14001,Actions4[[#This Row],[Source]])),"X","")</f>
        <v/>
      </c>
      <c r="S131" s="8" t="str">
        <f>IF(ISNUMBER(SEARCH(50001,Actions4[[#This Row],[Source]])),"X","")</f>
        <v/>
      </c>
      <c r="T131" s="8"/>
      <c r="U131" s="8"/>
      <c r="V131" s="8"/>
      <c r="W131" s="8"/>
      <c r="X131" s="8"/>
      <c r="Y131" s="8"/>
      <c r="Z131" s="8"/>
      <c r="AA131" s="8"/>
      <c r="AD131"/>
      <c r="AE131"/>
      <c r="AF131"/>
      <c r="AG131"/>
      <c r="AH131"/>
      <c r="AI131"/>
      <c r="AJ131"/>
      <c r="AK131"/>
      <c r="AL131"/>
      <c r="AM131"/>
      <c r="AN131"/>
      <c r="AQ131"/>
      <c r="AT131"/>
    </row>
    <row r="132" spans="1:46" x14ac:dyDescent="0.25">
      <c r="A132" s="2"/>
      <c r="B132" s="7"/>
      <c r="C132" s="3"/>
      <c r="D132" s="2"/>
      <c r="G132" s="2"/>
      <c r="H132" s="2"/>
      <c r="L132" s="2"/>
      <c r="M132" s="4"/>
      <c r="O132" s="6"/>
      <c r="P132" s="16"/>
      <c r="Q132" s="8" t="str">
        <f ca="1">IF(Actions4[[#This Row],[Statut]]="Terminé","",IF(Actions4[[#This Row],[Statut]]="A vérifier","",IF(TODAY()&gt;Actions4[[#This Row],[Échéance]],"Retard","")))</f>
        <v>Retard</v>
      </c>
      <c r="R132" s="8" t="str">
        <f>IF(ISNUMBER(SEARCH(14001,Actions4[[#This Row],[Source]])),"X","")</f>
        <v/>
      </c>
      <c r="S132" s="8" t="str">
        <f>IF(ISNUMBER(SEARCH(50001,Actions4[[#This Row],[Source]])),"X","")</f>
        <v/>
      </c>
      <c r="T132" s="8"/>
      <c r="U132" s="8"/>
      <c r="V132" s="8"/>
      <c r="W132" s="8"/>
      <c r="X132" s="8"/>
      <c r="Y132" s="8"/>
      <c r="Z132" s="8"/>
      <c r="AA132" s="8"/>
      <c r="AD132"/>
      <c r="AE132"/>
      <c r="AF132"/>
      <c r="AG132"/>
      <c r="AH132"/>
      <c r="AI132"/>
      <c r="AJ132"/>
      <c r="AK132"/>
      <c r="AL132"/>
      <c r="AM132"/>
      <c r="AN132"/>
      <c r="AQ132"/>
      <c r="AT132"/>
    </row>
    <row r="133" spans="1:46" x14ac:dyDescent="0.25">
      <c r="A133" s="2"/>
      <c r="B133" s="7"/>
      <c r="C133" s="3"/>
      <c r="D133" s="2"/>
      <c r="G133" s="2"/>
      <c r="H133" s="2"/>
      <c r="L133" s="2"/>
      <c r="M133" s="4"/>
      <c r="O133" s="6"/>
      <c r="P133" s="16"/>
      <c r="Q133" s="8" t="str">
        <f ca="1">IF(Actions4[[#This Row],[Statut]]="Terminé","",IF(Actions4[[#This Row],[Statut]]="A vérifier","",IF(TODAY()&gt;Actions4[[#This Row],[Échéance]],"Retard","")))</f>
        <v>Retard</v>
      </c>
      <c r="R133" s="8" t="str">
        <f>IF(ISNUMBER(SEARCH(14001,Actions4[[#This Row],[Source]])),"X","")</f>
        <v/>
      </c>
      <c r="S133" s="8" t="str">
        <f>IF(ISNUMBER(SEARCH(50001,Actions4[[#This Row],[Source]])),"X","")</f>
        <v/>
      </c>
      <c r="T133" s="8"/>
      <c r="U133" s="8"/>
      <c r="V133" s="8"/>
      <c r="W133" s="8"/>
      <c r="X133" s="8"/>
      <c r="Y133" s="8"/>
      <c r="Z133" s="8"/>
      <c r="AA133" s="8"/>
      <c r="AD133"/>
      <c r="AE133"/>
      <c r="AF133"/>
      <c r="AG133"/>
      <c r="AH133"/>
      <c r="AI133"/>
      <c r="AJ133"/>
      <c r="AK133"/>
      <c r="AL133"/>
      <c r="AM133"/>
      <c r="AN133"/>
      <c r="AQ133"/>
      <c r="AT133"/>
    </row>
    <row r="134" spans="1:46" x14ac:dyDescent="0.25">
      <c r="A134" s="2"/>
      <c r="B134" s="7"/>
      <c r="C134" s="3"/>
      <c r="D134" s="2"/>
      <c r="G134" s="2"/>
      <c r="H134" s="2"/>
      <c r="L134" s="2"/>
      <c r="M134" s="4"/>
      <c r="O134" s="6"/>
      <c r="P134" s="16"/>
      <c r="Q134" s="8" t="str">
        <f ca="1">IF(Actions4[[#This Row],[Statut]]="Terminé","",IF(Actions4[[#This Row],[Statut]]="A vérifier","",IF(TODAY()&gt;Actions4[[#This Row],[Échéance]],"Retard","")))</f>
        <v>Retard</v>
      </c>
      <c r="R134" s="8" t="str">
        <f>IF(ISNUMBER(SEARCH(14001,Actions4[[#This Row],[Source]])),"X","")</f>
        <v/>
      </c>
      <c r="S134" s="8" t="str">
        <f>IF(ISNUMBER(SEARCH(50001,Actions4[[#This Row],[Source]])),"X","")</f>
        <v/>
      </c>
      <c r="T134" s="8"/>
      <c r="U134" s="8"/>
      <c r="V134" s="8"/>
      <c r="W134" s="8"/>
      <c r="X134" s="8"/>
      <c r="Y134" s="8"/>
      <c r="Z134" s="8"/>
      <c r="AA134" s="8"/>
      <c r="AD134"/>
      <c r="AE134"/>
      <c r="AF134"/>
      <c r="AG134"/>
      <c r="AH134"/>
      <c r="AI134"/>
      <c r="AJ134"/>
      <c r="AK134"/>
      <c r="AL134"/>
      <c r="AM134"/>
      <c r="AN134"/>
      <c r="AQ134"/>
      <c r="AT134"/>
    </row>
    <row r="135" spans="1:46" x14ac:dyDescent="0.25">
      <c r="A135" s="2"/>
      <c r="B135" s="7"/>
      <c r="C135" s="3"/>
      <c r="D135" s="2"/>
      <c r="G135" s="2"/>
      <c r="H135" s="2"/>
      <c r="L135" s="2"/>
      <c r="M135" s="4"/>
      <c r="O135" s="6"/>
      <c r="P135" s="16"/>
      <c r="Q135" s="8" t="str">
        <f ca="1">IF(Actions4[[#This Row],[Statut]]="Terminé","",IF(Actions4[[#This Row],[Statut]]="A vérifier","",IF(TODAY()&gt;Actions4[[#This Row],[Échéance]],"Retard","")))</f>
        <v>Retard</v>
      </c>
      <c r="R135" s="8" t="str">
        <f>IF(ISNUMBER(SEARCH(14001,Actions4[[#This Row],[Source]])),"X","")</f>
        <v/>
      </c>
      <c r="S135" s="8" t="str">
        <f>IF(ISNUMBER(SEARCH(50001,Actions4[[#This Row],[Source]])),"X","")</f>
        <v/>
      </c>
      <c r="T135" s="8"/>
      <c r="U135" s="8"/>
      <c r="V135" s="8"/>
      <c r="W135" s="8"/>
      <c r="X135" s="8"/>
      <c r="Y135" s="8"/>
      <c r="Z135" s="8"/>
      <c r="AA135" s="8"/>
      <c r="AD135"/>
      <c r="AE135"/>
      <c r="AF135"/>
      <c r="AG135"/>
      <c r="AH135"/>
      <c r="AI135"/>
      <c r="AJ135"/>
      <c r="AK135"/>
      <c r="AL135"/>
      <c r="AM135"/>
      <c r="AN135"/>
      <c r="AQ135"/>
      <c r="AT135"/>
    </row>
    <row r="136" spans="1:46" x14ac:dyDescent="0.25">
      <c r="A136" s="2"/>
      <c r="B136" s="7"/>
      <c r="C136" s="3"/>
      <c r="D136" s="2"/>
      <c r="G136" s="2"/>
      <c r="H136" s="2"/>
      <c r="L136" s="2"/>
      <c r="M136" s="4"/>
      <c r="O136" s="6"/>
      <c r="P136" s="16"/>
      <c r="Q136" s="8" t="str">
        <f ca="1">IF(Actions4[[#This Row],[Statut]]="Terminé","",IF(Actions4[[#This Row],[Statut]]="A vérifier","",IF(TODAY()&gt;Actions4[[#This Row],[Échéance]],"Retard","")))</f>
        <v>Retard</v>
      </c>
      <c r="R136" s="8" t="str">
        <f>IF(ISNUMBER(SEARCH(14001,Actions4[[#This Row],[Source]])),"X","")</f>
        <v/>
      </c>
      <c r="S136" s="8" t="str">
        <f>IF(ISNUMBER(SEARCH(50001,Actions4[[#This Row],[Source]])),"X","")</f>
        <v/>
      </c>
      <c r="T136" s="8"/>
      <c r="U136" s="8"/>
      <c r="V136" s="8"/>
      <c r="W136" s="8"/>
      <c r="X136" s="8"/>
      <c r="Y136" s="8"/>
      <c r="Z136" s="8"/>
      <c r="AA136" s="8"/>
      <c r="AD136"/>
      <c r="AE136"/>
      <c r="AF136"/>
      <c r="AG136"/>
      <c r="AH136"/>
      <c r="AI136"/>
      <c r="AJ136"/>
      <c r="AK136"/>
      <c r="AL136"/>
      <c r="AM136"/>
      <c r="AN136"/>
      <c r="AQ136"/>
      <c r="AT136"/>
    </row>
    <row r="137" spans="1:46" x14ac:dyDescent="0.25">
      <c r="A137" s="2"/>
      <c r="B137" s="7"/>
      <c r="C137" s="3"/>
      <c r="D137" s="2"/>
      <c r="G137" s="2"/>
      <c r="H137" s="2"/>
      <c r="L137" s="2"/>
      <c r="M137" s="4"/>
      <c r="O137" s="6"/>
      <c r="P137" s="16"/>
      <c r="Q137" s="8" t="str">
        <f ca="1">IF(Actions4[[#This Row],[Statut]]="Terminé","",IF(Actions4[[#This Row],[Statut]]="A vérifier","",IF(TODAY()&gt;Actions4[[#This Row],[Échéance]],"Retard","")))</f>
        <v>Retard</v>
      </c>
      <c r="R137" s="8" t="str">
        <f>IF(ISNUMBER(SEARCH(14001,Actions4[[#This Row],[Source]])),"X","")</f>
        <v/>
      </c>
      <c r="S137" s="8" t="str">
        <f>IF(ISNUMBER(SEARCH(50001,Actions4[[#This Row],[Source]])),"X","")</f>
        <v/>
      </c>
      <c r="T137" s="8"/>
      <c r="U137" s="8"/>
      <c r="V137" s="8"/>
      <c r="W137" s="8"/>
      <c r="X137" s="8"/>
      <c r="Y137" s="8"/>
      <c r="Z137" s="8"/>
      <c r="AA137" s="8"/>
      <c r="AD137"/>
      <c r="AE137"/>
      <c r="AF137"/>
      <c r="AG137"/>
      <c r="AH137"/>
      <c r="AI137"/>
      <c r="AJ137"/>
      <c r="AK137"/>
      <c r="AL137"/>
      <c r="AM137"/>
      <c r="AN137"/>
      <c r="AQ137"/>
      <c r="AT137"/>
    </row>
    <row r="138" spans="1:46" x14ac:dyDescent="0.25">
      <c r="A138" s="2"/>
      <c r="B138" s="7"/>
      <c r="C138" s="3"/>
      <c r="D138" s="2"/>
      <c r="G138" s="2"/>
      <c r="H138" s="2"/>
      <c r="L138" s="2"/>
      <c r="M138" s="4"/>
      <c r="O138" s="6"/>
      <c r="P138" s="16"/>
      <c r="Q138" s="8" t="str">
        <f ca="1">IF(Actions4[[#This Row],[Statut]]="Terminé","",IF(Actions4[[#This Row],[Statut]]="A vérifier","",IF(TODAY()&gt;Actions4[[#This Row],[Échéance]],"Retard","")))</f>
        <v>Retard</v>
      </c>
      <c r="R138" s="8" t="str">
        <f>IF(ISNUMBER(SEARCH(14001,Actions4[[#This Row],[Source]])),"X","")</f>
        <v/>
      </c>
      <c r="S138" s="8" t="str">
        <f>IF(ISNUMBER(SEARCH(50001,Actions4[[#This Row],[Source]])),"X","")</f>
        <v/>
      </c>
      <c r="T138" s="8"/>
      <c r="U138" s="8"/>
      <c r="V138" s="8"/>
      <c r="W138" s="8"/>
      <c r="X138" s="8"/>
      <c r="Y138" s="8"/>
      <c r="Z138" s="8"/>
      <c r="AA138" s="8"/>
      <c r="AD138"/>
      <c r="AE138"/>
      <c r="AF138"/>
      <c r="AG138"/>
      <c r="AH138"/>
      <c r="AI138"/>
      <c r="AJ138"/>
      <c r="AK138"/>
      <c r="AL138"/>
      <c r="AM138"/>
      <c r="AN138"/>
      <c r="AQ138"/>
      <c r="AT138"/>
    </row>
    <row r="139" spans="1:46" x14ac:dyDescent="0.25">
      <c r="A139" s="2"/>
      <c r="B139" s="7"/>
      <c r="C139" s="3"/>
      <c r="D139" s="2"/>
      <c r="G139" s="2"/>
      <c r="H139" s="2"/>
      <c r="L139" s="2"/>
      <c r="M139" s="4"/>
      <c r="O139" s="6"/>
      <c r="P139" s="16"/>
      <c r="Q139" s="8" t="str">
        <f ca="1">IF(Actions4[[#This Row],[Statut]]="Terminé","",IF(Actions4[[#This Row],[Statut]]="A vérifier","",IF(TODAY()&gt;Actions4[[#This Row],[Échéance]],"Retard","")))</f>
        <v>Retard</v>
      </c>
      <c r="R139" s="8" t="str">
        <f>IF(ISNUMBER(SEARCH(14001,Actions4[[#This Row],[Source]])),"X","")</f>
        <v/>
      </c>
      <c r="S139" s="8" t="str">
        <f>IF(ISNUMBER(SEARCH(50001,Actions4[[#This Row],[Source]])),"X","")</f>
        <v/>
      </c>
      <c r="T139" s="8"/>
      <c r="U139" s="8"/>
      <c r="V139" s="8"/>
      <c r="W139" s="8"/>
      <c r="X139" s="8"/>
      <c r="Y139" s="8"/>
      <c r="Z139" s="8"/>
      <c r="AA139" s="8"/>
      <c r="AD139"/>
      <c r="AE139"/>
      <c r="AF139"/>
      <c r="AG139"/>
      <c r="AH139"/>
      <c r="AI139"/>
      <c r="AJ139"/>
      <c r="AK139"/>
      <c r="AL139"/>
      <c r="AM139"/>
      <c r="AN139"/>
      <c r="AQ139"/>
      <c r="AT139"/>
    </row>
    <row r="140" spans="1:46" x14ac:dyDescent="0.25">
      <c r="A140" s="2"/>
      <c r="B140" s="7"/>
      <c r="C140" s="3"/>
      <c r="D140" s="2"/>
      <c r="G140" s="2"/>
      <c r="H140" s="2"/>
      <c r="L140" s="2"/>
      <c r="M140" s="4"/>
      <c r="O140" s="6"/>
      <c r="P140" s="16"/>
      <c r="Q140" s="8" t="str">
        <f ca="1">IF(Actions4[[#This Row],[Statut]]="Terminé","",IF(Actions4[[#This Row],[Statut]]="A vérifier","",IF(TODAY()&gt;Actions4[[#This Row],[Échéance]],"Retard","")))</f>
        <v>Retard</v>
      </c>
      <c r="R140" s="8" t="str">
        <f>IF(ISNUMBER(SEARCH(14001,Actions4[[#This Row],[Source]])),"X","")</f>
        <v/>
      </c>
      <c r="S140" s="8" t="str">
        <f>IF(ISNUMBER(SEARCH(50001,Actions4[[#This Row],[Source]])),"X","")</f>
        <v/>
      </c>
      <c r="T140" s="8"/>
      <c r="U140" s="8"/>
      <c r="V140" s="8"/>
      <c r="W140" s="8"/>
      <c r="X140" s="8"/>
      <c r="Y140" s="8"/>
      <c r="Z140" s="8"/>
      <c r="AA140" s="8"/>
      <c r="AD140"/>
      <c r="AE140"/>
      <c r="AF140"/>
      <c r="AG140"/>
      <c r="AH140"/>
      <c r="AI140"/>
      <c r="AJ140"/>
      <c r="AK140"/>
      <c r="AL140"/>
      <c r="AM140"/>
      <c r="AN140"/>
      <c r="AQ140"/>
      <c r="AT140"/>
    </row>
    <row r="141" spans="1:46" x14ac:dyDescent="0.25">
      <c r="A141" s="2"/>
      <c r="B141" s="7"/>
      <c r="C141" s="3"/>
      <c r="D141" s="2"/>
      <c r="G141" s="2"/>
      <c r="H141" s="2"/>
      <c r="L141" s="2"/>
      <c r="M141" s="4"/>
      <c r="O141" s="6"/>
      <c r="P141" s="16"/>
      <c r="Q141" s="8" t="str">
        <f ca="1">IF(Actions4[[#This Row],[Statut]]="Terminé","",IF(Actions4[[#This Row],[Statut]]="A vérifier","",IF(TODAY()&gt;Actions4[[#This Row],[Échéance]],"Retard","")))</f>
        <v>Retard</v>
      </c>
      <c r="R141" s="8" t="str">
        <f>IF(ISNUMBER(SEARCH(14001,Actions4[[#This Row],[Source]])),"X","")</f>
        <v/>
      </c>
      <c r="S141" s="8" t="str">
        <f>IF(ISNUMBER(SEARCH(50001,Actions4[[#This Row],[Source]])),"X","")</f>
        <v/>
      </c>
      <c r="T141" s="8"/>
      <c r="U141" s="8"/>
      <c r="V141" s="8"/>
      <c r="W141" s="8"/>
      <c r="X141" s="8"/>
      <c r="Y141" s="8"/>
      <c r="Z141" s="8"/>
      <c r="AA141" s="8"/>
      <c r="AD141"/>
      <c r="AE141"/>
      <c r="AF141"/>
      <c r="AG141"/>
      <c r="AH141"/>
      <c r="AI141"/>
      <c r="AJ141"/>
      <c r="AK141"/>
      <c r="AL141"/>
      <c r="AM141"/>
      <c r="AN141"/>
      <c r="AQ141"/>
      <c r="AT141"/>
    </row>
    <row r="142" spans="1:46" x14ac:dyDescent="0.25">
      <c r="A142" s="2"/>
      <c r="B142" s="7"/>
      <c r="C142" s="3"/>
      <c r="D142" s="2"/>
      <c r="G142" s="2"/>
      <c r="H142" s="2"/>
      <c r="L142" s="2"/>
      <c r="M142" s="4"/>
      <c r="O142" s="6"/>
      <c r="P142" s="16"/>
      <c r="Q142" s="8" t="str">
        <f ca="1">IF(Actions4[[#This Row],[Statut]]="Terminé","",IF(Actions4[[#This Row],[Statut]]="A vérifier","",IF(TODAY()&gt;Actions4[[#This Row],[Échéance]],"Retard","")))</f>
        <v>Retard</v>
      </c>
      <c r="R142" s="8" t="str">
        <f>IF(ISNUMBER(SEARCH(14001,Actions4[[#This Row],[Source]])),"X","")</f>
        <v/>
      </c>
      <c r="S142" s="8" t="str">
        <f>IF(ISNUMBER(SEARCH(50001,Actions4[[#This Row],[Source]])),"X","")</f>
        <v/>
      </c>
      <c r="T142" s="8"/>
      <c r="U142" s="8"/>
      <c r="V142" s="8"/>
      <c r="W142" s="8"/>
      <c r="X142" s="8"/>
      <c r="Y142" s="8"/>
      <c r="Z142" s="8"/>
      <c r="AA142" s="8"/>
      <c r="AD142"/>
      <c r="AE142"/>
      <c r="AF142"/>
      <c r="AG142"/>
      <c r="AH142"/>
      <c r="AI142"/>
      <c r="AJ142"/>
      <c r="AK142"/>
      <c r="AL142"/>
      <c r="AM142"/>
      <c r="AN142"/>
      <c r="AQ142"/>
      <c r="AT142"/>
    </row>
    <row r="143" spans="1:46" x14ac:dyDescent="0.25">
      <c r="A143" s="2"/>
      <c r="B143" s="7"/>
      <c r="C143" s="3"/>
      <c r="D143" s="2"/>
      <c r="G143" s="2"/>
      <c r="H143" s="2"/>
      <c r="L143" s="2"/>
      <c r="M143" s="4"/>
      <c r="O143" s="6"/>
      <c r="P143" s="16"/>
      <c r="Q143" s="8" t="str">
        <f ca="1">IF(Actions4[[#This Row],[Statut]]="Terminé","",IF(Actions4[[#This Row],[Statut]]="A vérifier","",IF(TODAY()&gt;Actions4[[#This Row],[Échéance]],"Retard","")))</f>
        <v>Retard</v>
      </c>
      <c r="R143" s="8" t="str">
        <f>IF(ISNUMBER(SEARCH(14001,Actions4[[#This Row],[Source]])),"X","")</f>
        <v/>
      </c>
      <c r="S143" s="8" t="str">
        <f>IF(ISNUMBER(SEARCH(50001,Actions4[[#This Row],[Source]])),"X","")</f>
        <v/>
      </c>
      <c r="T143" s="8"/>
      <c r="U143" s="8"/>
      <c r="V143" s="8"/>
      <c r="W143" s="8"/>
      <c r="X143" s="8"/>
      <c r="Y143" s="8"/>
      <c r="Z143" s="8"/>
      <c r="AA143" s="8"/>
      <c r="AD143"/>
      <c r="AE143"/>
      <c r="AF143"/>
      <c r="AG143"/>
      <c r="AH143"/>
      <c r="AI143"/>
      <c r="AJ143"/>
      <c r="AK143"/>
      <c r="AL143"/>
      <c r="AM143"/>
      <c r="AN143"/>
      <c r="AQ143"/>
      <c r="AT143"/>
    </row>
    <row r="144" spans="1:46" x14ac:dyDescent="0.25">
      <c r="A144" s="2"/>
      <c r="B144" s="7"/>
      <c r="C144" s="3"/>
      <c r="D144" s="2"/>
      <c r="G144" s="2"/>
      <c r="H144" s="2"/>
      <c r="L144" s="2"/>
      <c r="M144" s="4"/>
      <c r="O144" s="6"/>
      <c r="P144" s="16"/>
      <c r="Q144" s="8" t="str">
        <f ca="1">IF(Actions4[[#This Row],[Statut]]="Terminé","",IF(Actions4[[#This Row],[Statut]]="A vérifier","",IF(TODAY()&gt;Actions4[[#This Row],[Échéance]],"Retard","")))</f>
        <v>Retard</v>
      </c>
      <c r="R144" s="8" t="str">
        <f>IF(ISNUMBER(SEARCH(14001,Actions4[[#This Row],[Source]])),"X","")</f>
        <v/>
      </c>
      <c r="S144" s="8" t="str">
        <f>IF(ISNUMBER(SEARCH(50001,Actions4[[#This Row],[Source]])),"X","")</f>
        <v/>
      </c>
      <c r="T144" s="8"/>
      <c r="U144" s="8"/>
      <c r="V144" s="8"/>
      <c r="W144" s="8"/>
      <c r="X144" s="8"/>
      <c r="Y144" s="8"/>
      <c r="Z144" s="8"/>
      <c r="AA144" s="8"/>
      <c r="AD144"/>
      <c r="AE144"/>
      <c r="AF144"/>
      <c r="AG144"/>
      <c r="AH144"/>
      <c r="AI144"/>
      <c r="AJ144"/>
      <c r="AK144"/>
      <c r="AL144"/>
      <c r="AM144"/>
      <c r="AN144"/>
      <c r="AQ144"/>
      <c r="AT144"/>
    </row>
    <row r="145" spans="1:46" x14ac:dyDescent="0.25">
      <c r="A145" s="2"/>
      <c r="B145" s="7"/>
      <c r="C145" s="3"/>
      <c r="D145" s="2"/>
      <c r="G145" s="2"/>
      <c r="H145" s="2"/>
      <c r="L145" s="2"/>
      <c r="M145" s="4"/>
      <c r="O145" s="6"/>
      <c r="P145" s="16"/>
      <c r="Q145" s="8" t="str">
        <f ca="1">IF(Actions4[[#This Row],[Statut]]="Terminé","",IF(Actions4[[#This Row],[Statut]]="A vérifier","",IF(TODAY()&gt;Actions4[[#This Row],[Échéance]],"Retard","")))</f>
        <v>Retard</v>
      </c>
      <c r="R145" s="8" t="str">
        <f>IF(ISNUMBER(SEARCH(14001,Actions4[[#This Row],[Source]])),"X","")</f>
        <v/>
      </c>
      <c r="S145" s="8" t="str">
        <f>IF(ISNUMBER(SEARCH(50001,Actions4[[#This Row],[Source]])),"X","")</f>
        <v/>
      </c>
      <c r="T145" s="8"/>
      <c r="U145" s="8"/>
      <c r="V145" s="8"/>
      <c r="W145" s="8"/>
      <c r="X145" s="8"/>
      <c r="Y145" s="8"/>
      <c r="Z145" s="8"/>
      <c r="AA145" s="8"/>
      <c r="AD145"/>
      <c r="AE145"/>
      <c r="AF145"/>
      <c r="AG145"/>
      <c r="AH145"/>
      <c r="AI145"/>
      <c r="AJ145"/>
      <c r="AK145"/>
      <c r="AL145"/>
      <c r="AM145"/>
      <c r="AN145"/>
      <c r="AQ145"/>
      <c r="AT145"/>
    </row>
    <row r="146" spans="1:46" x14ac:dyDescent="0.25">
      <c r="A146" s="2"/>
      <c r="B146" s="7"/>
      <c r="C146" s="3"/>
      <c r="D146" s="2"/>
      <c r="G146" s="2"/>
      <c r="H146" s="2"/>
      <c r="L146" s="2"/>
      <c r="M146" s="4"/>
      <c r="O146" s="6"/>
      <c r="P146" s="16"/>
      <c r="Q146" s="8" t="str">
        <f ca="1">IF(Actions4[[#This Row],[Statut]]="Terminé","",IF(Actions4[[#This Row],[Statut]]="A vérifier","",IF(TODAY()&gt;Actions4[[#This Row],[Échéance]],"Retard","")))</f>
        <v>Retard</v>
      </c>
      <c r="R146" s="8" t="str">
        <f>IF(ISNUMBER(SEARCH(14001,Actions4[[#This Row],[Source]])),"X","")</f>
        <v/>
      </c>
      <c r="S146" s="8" t="str">
        <f>IF(ISNUMBER(SEARCH(50001,Actions4[[#This Row],[Source]])),"X","")</f>
        <v/>
      </c>
      <c r="T146" s="8"/>
      <c r="U146" s="8"/>
      <c r="V146" s="8"/>
      <c r="W146" s="8"/>
      <c r="X146" s="8"/>
      <c r="Y146" s="8"/>
      <c r="Z146" s="8"/>
      <c r="AA146" s="8"/>
      <c r="AD146"/>
      <c r="AE146"/>
      <c r="AF146"/>
      <c r="AG146"/>
      <c r="AH146"/>
      <c r="AI146"/>
      <c r="AJ146"/>
      <c r="AK146"/>
      <c r="AL146"/>
      <c r="AM146"/>
      <c r="AN146"/>
      <c r="AQ146"/>
      <c r="AT146"/>
    </row>
    <row r="147" spans="1:46" x14ac:dyDescent="0.25">
      <c r="A147" s="2"/>
      <c r="B147" s="7"/>
      <c r="C147" s="3"/>
      <c r="D147" s="2"/>
      <c r="G147" s="2"/>
      <c r="H147" s="2"/>
      <c r="L147" s="2"/>
      <c r="M147" s="4"/>
      <c r="O147" s="6"/>
      <c r="P147" s="16"/>
      <c r="Q147" s="8" t="str">
        <f ca="1">IF(Actions4[[#This Row],[Statut]]="Terminé","",IF(Actions4[[#This Row],[Statut]]="A vérifier","",IF(TODAY()&gt;Actions4[[#This Row],[Échéance]],"Retard","")))</f>
        <v>Retard</v>
      </c>
      <c r="R147" s="8" t="str">
        <f>IF(ISNUMBER(SEARCH(14001,Actions4[[#This Row],[Source]])),"X","")</f>
        <v/>
      </c>
      <c r="S147" s="8" t="str">
        <f>IF(ISNUMBER(SEARCH(50001,Actions4[[#This Row],[Source]])),"X","")</f>
        <v/>
      </c>
      <c r="T147" s="8"/>
      <c r="U147" s="8"/>
      <c r="V147" s="8"/>
      <c r="W147" s="8"/>
      <c r="X147" s="8"/>
      <c r="Y147" s="8"/>
      <c r="Z147" s="8"/>
      <c r="AA147" s="8"/>
      <c r="AD147"/>
      <c r="AE147"/>
      <c r="AF147"/>
      <c r="AG147"/>
      <c r="AH147"/>
      <c r="AI147"/>
      <c r="AJ147"/>
      <c r="AK147"/>
      <c r="AL147"/>
      <c r="AM147"/>
      <c r="AN147"/>
      <c r="AQ147"/>
      <c r="AT147"/>
    </row>
    <row r="148" spans="1:46" x14ac:dyDescent="0.25">
      <c r="A148" s="2"/>
      <c r="B148" s="7"/>
      <c r="C148" s="3"/>
      <c r="D148" s="2"/>
      <c r="G148" s="2"/>
      <c r="H148" s="2"/>
      <c r="L148" s="2"/>
      <c r="M148" s="4"/>
      <c r="O148" s="6"/>
      <c r="P148" s="16"/>
      <c r="Q148" s="8" t="str">
        <f ca="1">IF(Actions4[[#This Row],[Statut]]="Terminé","",IF(Actions4[[#This Row],[Statut]]="A vérifier","",IF(TODAY()&gt;Actions4[[#This Row],[Échéance]],"Retard","")))</f>
        <v>Retard</v>
      </c>
      <c r="R148" s="8" t="str">
        <f>IF(ISNUMBER(SEARCH(14001,Actions4[[#This Row],[Source]])),"X","")</f>
        <v/>
      </c>
      <c r="S148" s="8" t="str">
        <f>IF(ISNUMBER(SEARCH(50001,Actions4[[#This Row],[Source]])),"X","")</f>
        <v/>
      </c>
      <c r="T148" s="8"/>
      <c r="U148" s="8"/>
      <c r="V148" s="8"/>
      <c r="W148" s="8"/>
      <c r="X148" s="8"/>
      <c r="Y148" s="8"/>
      <c r="Z148" s="8"/>
      <c r="AA148" s="8"/>
      <c r="AD148"/>
      <c r="AE148"/>
      <c r="AF148"/>
      <c r="AG148"/>
      <c r="AH148"/>
      <c r="AI148"/>
      <c r="AJ148"/>
      <c r="AK148"/>
      <c r="AL148"/>
      <c r="AM148"/>
      <c r="AN148"/>
      <c r="AQ148"/>
      <c r="AT148"/>
    </row>
    <row r="149" spans="1:46" x14ac:dyDescent="0.25">
      <c r="A149" s="2"/>
      <c r="B149" s="7"/>
      <c r="C149" s="3"/>
      <c r="D149" s="2"/>
      <c r="G149" s="2"/>
      <c r="H149" s="2"/>
      <c r="L149" s="2"/>
      <c r="M149" s="4"/>
      <c r="O149" s="6"/>
      <c r="P149" s="16"/>
      <c r="Q149" s="8" t="str">
        <f ca="1">IF(Actions4[[#This Row],[Statut]]="Terminé","",IF(Actions4[[#This Row],[Statut]]="A vérifier","",IF(TODAY()&gt;Actions4[[#This Row],[Échéance]],"Retard","")))</f>
        <v>Retard</v>
      </c>
      <c r="R149" s="8" t="str">
        <f>IF(ISNUMBER(SEARCH(14001,Actions4[[#This Row],[Source]])),"X","")</f>
        <v/>
      </c>
      <c r="S149" s="8" t="str">
        <f>IF(ISNUMBER(SEARCH(50001,Actions4[[#This Row],[Source]])),"X","")</f>
        <v/>
      </c>
      <c r="T149" s="8"/>
      <c r="U149" s="8"/>
      <c r="V149" s="8"/>
      <c r="W149" s="8"/>
      <c r="X149" s="8"/>
      <c r="Y149" s="8"/>
      <c r="Z149" s="8"/>
      <c r="AA149" s="8"/>
      <c r="AD149"/>
      <c r="AE149"/>
      <c r="AF149"/>
      <c r="AG149"/>
      <c r="AH149"/>
      <c r="AI149"/>
      <c r="AJ149"/>
      <c r="AK149"/>
      <c r="AL149"/>
      <c r="AM149"/>
      <c r="AN149"/>
      <c r="AQ149"/>
      <c r="AT149"/>
    </row>
    <row r="150" spans="1:46" x14ac:dyDescent="0.25">
      <c r="A150" s="2"/>
      <c r="B150" s="7"/>
      <c r="C150" s="3"/>
      <c r="D150" s="2"/>
      <c r="G150" s="2"/>
      <c r="H150" s="2"/>
      <c r="L150" s="2"/>
      <c r="M150" s="4"/>
      <c r="O150" s="6"/>
      <c r="P150" s="16"/>
      <c r="Q150" s="8" t="str">
        <f ca="1">IF(Actions4[[#This Row],[Statut]]="Terminé","",IF(Actions4[[#This Row],[Statut]]="A vérifier","",IF(TODAY()&gt;Actions4[[#This Row],[Échéance]],"Retard","")))</f>
        <v>Retard</v>
      </c>
      <c r="R150" s="8" t="str">
        <f>IF(ISNUMBER(SEARCH(14001,Actions4[[#This Row],[Source]])),"X","")</f>
        <v/>
      </c>
      <c r="S150" s="8" t="str">
        <f>IF(ISNUMBER(SEARCH(50001,Actions4[[#This Row],[Source]])),"X","")</f>
        <v/>
      </c>
      <c r="T150" s="8"/>
      <c r="U150" s="8"/>
      <c r="V150" s="8"/>
      <c r="W150" s="8"/>
      <c r="X150" s="8"/>
      <c r="Y150" s="8"/>
      <c r="Z150" s="8"/>
      <c r="AA150" s="8"/>
      <c r="AD150"/>
      <c r="AE150"/>
      <c r="AF150"/>
      <c r="AG150"/>
      <c r="AH150"/>
      <c r="AI150"/>
      <c r="AJ150"/>
      <c r="AK150"/>
      <c r="AL150"/>
      <c r="AM150"/>
      <c r="AN150"/>
      <c r="AQ150"/>
      <c r="AT150"/>
    </row>
    <row r="151" spans="1:46" x14ac:dyDescent="0.25">
      <c r="A151" s="2"/>
      <c r="B151" s="7"/>
      <c r="C151" s="3"/>
      <c r="D151" s="2"/>
      <c r="G151" s="2"/>
      <c r="H151" s="2"/>
      <c r="L151" s="2"/>
      <c r="M151" s="4"/>
      <c r="O151" s="6"/>
      <c r="P151" s="16"/>
      <c r="Q151" s="8" t="str">
        <f ca="1">IF(Actions4[[#This Row],[Statut]]="Terminé","",IF(Actions4[[#This Row],[Statut]]="A vérifier","",IF(TODAY()&gt;Actions4[[#This Row],[Échéance]],"Retard","")))</f>
        <v>Retard</v>
      </c>
      <c r="R151" s="8" t="str">
        <f>IF(ISNUMBER(SEARCH(14001,Actions4[[#This Row],[Source]])),"X","")</f>
        <v/>
      </c>
      <c r="S151" s="8" t="str">
        <f>IF(ISNUMBER(SEARCH(50001,Actions4[[#This Row],[Source]])),"X","")</f>
        <v/>
      </c>
      <c r="T151" s="8"/>
      <c r="U151" s="8"/>
      <c r="V151" s="8"/>
      <c r="W151" s="8"/>
      <c r="X151" s="8"/>
      <c r="Y151" s="8"/>
      <c r="Z151" s="8"/>
      <c r="AA151" s="8"/>
      <c r="AD151"/>
      <c r="AE151"/>
      <c r="AF151"/>
      <c r="AG151"/>
      <c r="AH151"/>
      <c r="AI151"/>
      <c r="AJ151"/>
      <c r="AK151"/>
      <c r="AL151"/>
      <c r="AM151"/>
      <c r="AN151"/>
      <c r="AQ151"/>
      <c r="AT151"/>
    </row>
    <row r="152" spans="1:46" x14ac:dyDescent="0.25">
      <c r="A152" s="2"/>
      <c r="B152" s="7"/>
      <c r="C152" s="3"/>
      <c r="D152" s="2"/>
      <c r="G152" s="2"/>
      <c r="H152" s="2"/>
      <c r="L152" s="2"/>
      <c r="M152" s="4"/>
      <c r="O152" s="6"/>
      <c r="P152" s="16"/>
      <c r="Q152" s="8" t="str">
        <f ca="1">IF(Actions4[[#This Row],[Statut]]="Terminé","",IF(Actions4[[#This Row],[Statut]]="A vérifier","",IF(TODAY()&gt;Actions4[[#This Row],[Échéance]],"Retard","")))</f>
        <v>Retard</v>
      </c>
      <c r="R152" s="8" t="str">
        <f>IF(ISNUMBER(SEARCH(14001,Actions4[[#This Row],[Source]])),"X","")</f>
        <v/>
      </c>
      <c r="S152" s="8" t="str">
        <f>IF(ISNUMBER(SEARCH(50001,Actions4[[#This Row],[Source]])),"X","")</f>
        <v/>
      </c>
      <c r="T152" s="8"/>
      <c r="U152" s="8"/>
      <c r="V152" s="8"/>
      <c r="W152" s="8"/>
      <c r="X152" s="8"/>
      <c r="Y152" s="8"/>
      <c r="Z152" s="8"/>
      <c r="AA152" s="8"/>
      <c r="AD152"/>
      <c r="AE152"/>
      <c r="AF152"/>
      <c r="AG152"/>
      <c r="AH152"/>
      <c r="AI152"/>
      <c r="AJ152"/>
      <c r="AK152"/>
      <c r="AL152"/>
      <c r="AM152"/>
      <c r="AN152"/>
      <c r="AQ152"/>
      <c r="AT152"/>
    </row>
    <row r="153" spans="1:46" x14ac:dyDescent="0.25">
      <c r="A153" s="2"/>
      <c r="B153" s="7"/>
      <c r="C153" s="3"/>
      <c r="D153" s="2"/>
      <c r="G153" s="2"/>
      <c r="H153" s="2"/>
      <c r="L153" s="2"/>
      <c r="M153" s="4"/>
      <c r="O153" s="6"/>
      <c r="P153" s="16"/>
      <c r="Q153" s="8" t="str">
        <f ca="1">IF(Actions4[[#This Row],[Statut]]="Terminé","",IF(Actions4[[#This Row],[Statut]]="A vérifier","",IF(TODAY()&gt;Actions4[[#This Row],[Échéance]],"Retard","")))</f>
        <v>Retard</v>
      </c>
      <c r="R153" s="8" t="str">
        <f>IF(ISNUMBER(SEARCH(14001,Actions4[[#This Row],[Source]])),"X","")</f>
        <v/>
      </c>
      <c r="S153" s="8" t="str">
        <f>IF(ISNUMBER(SEARCH(50001,Actions4[[#This Row],[Source]])),"X","")</f>
        <v/>
      </c>
      <c r="T153" s="8"/>
      <c r="U153" s="8"/>
      <c r="V153" s="8"/>
      <c r="W153" s="8"/>
      <c r="X153" s="8"/>
      <c r="Y153" s="8"/>
      <c r="Z153" s="8"/>
      <c r="AA153" s="8"/>
      <c r="AD153"/>
      <c r="AE153"/>
      <c r="AF153"/>
      <c r="AG153"/>
      <c r="AH153"/>
      <c r="AI153"/>
      <c r="AJ153"/>
      <c r="AK153"/>
      <c r="AL153"/>
      <c r="AM153"/>
      <c r="AN153"/>
      <c r="AQ153"/>
      <c r="AT153"/>
    </row>
    <row r="154" spans="1:46" x14ac:dyDescent="0.25">
      <c r="A154" s="2"/>
      <c r="B154" s="7"/>
      <c r="C154" s="3"/>
      <c r="D154" s="2"/>
      <c r="G154" s="2"/>
      <c r="H154" s="2"/>
      <c r="L154" s="2"/>
      <c r="M154" s="4"/>
      <c r="O154" s="6"/>
      <c r="P154" s="16"/>
      <c r="Q154" s="8" t="str">
        <f ca="1">IF(Actions4[[#This Row],[Statut]]="Terminé","",IF(Actions4[[#This Row],[Statut]]="A vérifier","",IF(TODAY()&gt;Actions4[[#This Row],[Échéance]],"Retard","")))</f>
        <v>Retard</v>
      </c>
      <c r="R154" s="8" t="str">
        <f>IF(ISNUMBER(SEARCH(14001,Actions4[[#This Row],[Source]])),"X","")</f>
        <v/>
      </c>
      <c r="S154" s="8" t="str">
        <f>IF(ISNUMBER(SEARCH(50001,Actions4[[#This Row],[Source]])),"X","")</f>
        <v/>
      </c>
      <c r="T154" s="8"/>
      <c r="U154" s="8"/>
      <c r="V154" s="8"/>
      <c r="W154" s="8"/>
      <c r="X154" s="8"/>
      <c r="Y154" s="8"/>
      <c r="Z154" s="8"/>
      <c r="AA154" s="8"/>
      <c r="AD154"/>
      <c r="AE154"/>
      <c r="AF154"/>
      <c r="AG154"/>
      <c r="AH154"/>
      <c r="AI154"/>
      <c r="AJ154"/>
      <c r="AK154"/>
      <c r="AL154"/>
      <c r="AM154"/>
      <c r="AN154"/>
      <c r="AQ154"/>
      <c r="AT154"/>
    </row>
    <row r="155" spans="1:46" x14ac:dyDescent="0.25">
      <c r="A155" s="2"/>
      <c r="B155" s="7"/>
      <c r="C155" s="3"/>
      <c r="D155" s="2"/>
      <c r="G155" s="2"/>
      <c r="H155" s="2"/>
      <c r="L155" s="2"/>
      <c r="M155" s="4"/>
      <c r="O155" s="6"/>
      <c r="P155" s="16"/>
      <c r="Q155" s="8" t="str">
        <f ca="1">IF(Actions4[[#This Row],[Statut]]="Terminé","",IF(Actions4[[#This Row],[Statut]]="A vérifier","",IF(TODAY()&gt;Actions4[[#This Row],[Échéance]],"Retard","")))</f>
        <v>Retard</v>
      </c>
      <c r="R155" s="8" t="str">
        <f>IF(ISNUMBER(SEARCH(14001,Actions4[[#This Row],[Source]])),"X","")</f>
        <v/>
      </c>
      <c r="S155" s="8" t="str">
        <f>IF(ISNUMBER(SEARCH(50001,Actions4[[#This Row],[Source]])),"X","")</f>
        <v/>
      </c>
      <c r="T155" s="8"/>
      <c r="U155" s="8"/>
      <c r="V155" s="8"/>
      <c r="W155" s="8"/>
      <c r="X155" s="8"/>
      <c r="Y155" s="8"/>
      <c r="Z155" s="8"/>
      <c r="AA155" s="8"/>
      <c r="AD155"/>
      <c r="AE155"/>
      <c r="AF155"/>
      <c r="AG155"/>
      <c r="AH155"/>
      <c r="AI155"/>
      <c r="AJ155"/>
      <c r="AK155"/>
      <c r="AL155"/>
      <c r="AM155"/>
      <c r="AN155"/>
      <c r="AQ155"/>
      <c r="AT155"/>
    </row>
    <row r="156" spans="1:46" x14ac:dyDescent="0.25">
      <c r="A156" s="2"/>
      <c r="B156" s="7"/>
      <c r="C156" s="3"/>
      <c r="D156" s="2"/>
      <c r="G156" s="2"/>
      <c r="H156" s="2"/>
      <c r="L156" s="2"/>
      <c r="M156" s="4"/>
      <c r="O156" s="6"/>
      <c r="P156" s="16"/>
      <c r="Q156" s="8" t="str">
        <f ca="1">IF(Actions4[[#This Row],[Statut]]="Terminé","",IF(Actions4[[#This Row],[Statut]]="A vérifier","",IF(TODAY()&gt;Actions4[[#This Row],[Échéance]],"Retard","")))</f>
        <v>Retard</v>
      </c>
      <c r="R156" s="8" t="str">
        <f>IF(ISNUMBER(SEARCH(14001,Actions4[[#This Row],[Source]])),"X","")</f>
        <v/>
      </c>
      <c r="S156" s="8" t="str">
        <f>IF(ISNUMBER(SEARCH(50001,Actions4[[#This Row],[Source]])),"X","")</f>
        <v/>
      </c>
      <c r="T156" s="8"/>
      <c r="U156" s="8"/>
      <c r="V156" s="8"/>
      <c r="W156" s="8"/>
      <c r="X156" s="8"/>
      <c r="Y156" s="8"/>
      <c r="Z156" s="8"/>
      <c r="AA156" s="8"/>
      <c r="AD156"/>
      <c r="AE156"/>
      <c r="AF156"/>
      <c r="AG156"/>
      <c r="AH156"/>
      <c r="AI156"/>
      <c r="AJ156"/>
      <c r="AK156"/>
      <c r="AL156"/>
      <c r="AM156"/>
      <c r="AN156"/>
      <c r="AQ156"/>
      <c r="AT156"/>
    </row>
    <row r="157" spans="1:46" x14ac:dyDescent="0.25">
      <c r="A157" s="2"/>
      <c r="B157" s="7"/>
      <c r="C157" s="3"/>
      <c r="D157" s="2"/>
      <c r="G157" s="2"/>
      <c r="H157" s="2"/>
      <c r="L157" s="2"/>
      <c r="M157" s="4"/>
      <c r="O157" s="6"/>
      <c r="P157" s="16"/>
      <c r="Q157" s="8" t="str">
        <f ca="1">IF(Actions4[[#This Row],[Statut]]="Terminé","",IF(Actions4[[#This Row],[Statut]]="A vérifier","",IF(TODAY()&gt;Actions4[[#This Row],[Échéance]],"Retard","")))</f>
        <v>Retard</v>
      </c>
      <c r="R157" s="8" t="str">
        <f>IF(ISNUMBER(SEARCH(14001,Actions4[[#This Row],[Source]])),"X","")</f>
        <v/>
      </c>
      <c r="S157" s="8" t="str">
        <f>IF(ISNUMBER(SEARCH(50001,Actions4[[#This Row],[Source]])),"X","")</f>
        <v/>
      </c>
      <c r="T157" s="8"/>
      <c r="U157" s="8"/>
      <c r="V157" s="8"/>
      <c r="W157" s="8"/>
      <c r="X157" s="8"/>
      <c r="Y157" s="8"/>
      <c r="Z157" s="8"/>
      <c r="AA157" s="8"/>
      <c r="AD157"/>
      <c r="AE157"/>
      <c r="AF157"/>
      <c r="AG157"/>
      <c r="AH157"/>
      <c r="AI157"/>
      <c r="AJ157"/>
      <c r="AK157"/>
      <c r="AL157"/>
      <c r="AM157"/>
      <c r="AN157"/>
      <c r="AQ157"/>
      <c r="AT157"/>
    </row>
    <row r="158" spans="1:46" x14ac:dyDescent="0.25">
      <c r="A158" s="2"/>
      <c r="B158" s="7"/>
      <c r="C158" s="3"/>
      <c r="D158" s="2"/>
      <c r="G158" s="2"/>
      <c r="H158" s="2"/>
      <c r="L158" s="2"/>
      <c r="M158" s="4"/>
      <c r="O158" s="6"/>
      <c r="P158" s="16"/>
      <c r="Q158" s="8" t="str">
        <f ca="1">IF(Actions4[[#This Row],[Statut]]="Terminé","",IF(Actions4[[#This Row],[Statut]]="A vérifier","",IF(TODAY()&gt;Actions4[[#This Row],[Échéance]],"Retard","")))</f>
        <v>Retard</v>
      </c>
      <c r="R158" s="8" t="str">
        <f>IF(ISNUMBER(SEARCH(14001,Actions4[[#This Row],[Source]])),"X","")</f>
        <v/>
      </c>
      <c r="S158" s="8" t="str">
        <f>IF(ISNUMBER(SEARCH(50001,Actions4[[#This Row],[Source]])),"X","")</f>
        <v/>
      </c>
      <c r="T158" s="8"/>
      <c r="U158" s="8"/>
      <c r="V158" s="8"/>
      <c r="W158" s="8"/>
      <c r="X158" s="8"/>
      <c r="Y158" s="8"/>
      <c r="Z158" s="8"/>
      <c r="AA158" s="8"/>
      <c r="AD158"/>
      <c r="AE158"/>
      <c r="AF158"/>
      <c r="AG158"/>
      <c r="AH158"/>
      <c r="AI158"/>
      <c r="AJ158"/>
      <c r="AK158"/>
      <c r="AL158"/>
      <c r="AM158"/>
      <c r="AN158"/>
      <c r="AQ158"/>
      <c r="AT158"/>
    </row>
    <row r="159" spans="1:46" x14ac:dyDescent="0.25">
      <c r="A159" s="2"/>
      <c r="B159" s="7"/>
      <c r="C159" s="3"/>
      <c r="D159" s="2"/>
      <c r="G159" s="2"/>
      <c r="H159" s="2"/>
      <c r="L159" s="2"/>
      <c r="M159" s="4"/>
      <c r="O159" s="6"/>
      <c r="P159" s="16"/>
      <c r="Q159" s="8" t="str">
        <f ca="1">IF(Actions4[[#This Row],[Statut]]="Terminé","",IF(Actions4[[#This Row],[Statut]]="A vérifier","",IF(TODAY()&gt;Actions4[[#This Row],[Échéance]],"Retard","")))</f>
        <v>Retard</v>
      </c>
      <c r="R159" s="8" t="str">
        <f>IF(ISNUMBER(SEARCH(14001,Actions4[[#This Row],[Source]])),"X","")</f>
        <v/>
      </c>
      <c r="S159" s="8" t="str">
        <f>IF(ISNUMBER(SEARCH(50001,Actions4[[#This Row],[Source]])),"X","")</f>
        <v/>
      </c>
      <c r="T159" s="8"/>
      <c r="U159" s="8"/>
      <c r="V159" s="8"/>
      <c r="W159" s="8"/>
      <c r="X159" s="8"/>
      <c r="Y159" s="8"/>
      <c r="Z159" s="8"/>
      <c r="AA159" s="8"/>
      <c r="AD159"/>
      <c r="AE159"/>
      <c r="AF159"/>
      <c r="AG159"/>
      <c r="AH159"/>
      <c r="AI159"/>
      <c r="AJ159"/>
      <c r="AK159"/>
      <c r="AL159"/>
      <c r="AM159"/>
      <c r="AN159"/>
      <c r="AQ159"/>
      <c r="AT159"/>
    </row>
    <row r="160" spans="1:46" x14ac:dyDescent="0.25">
      <c r="A160" s="2"/>
      <c r="B160" s="7"/>
      <c r="C160" s="3"/>
      <c r="D160" s="2"/>
      <c r="G160" s="2"/>
      <c r="H160" s="2"/>
      <c r="L160" s="2"/>
      <c r="M160" s="4"/>
      <c r="O160" s="6"/>
      <c r="P160" s="16"/>
      <c r="Q160" s="8" t="str">
        <f ca="1">IF(Actions4[[#This Row],[Statut]]="Terminé","",IF(Actions4[[#This Row],[Statut]]="A vérifier","",IF(TODAY()&gt;Actions4[[#This Row],[Échéance]],"Retard","")))</f>
        <v>Retard</v>
      </c>
      <c r="R160" s="8" t="str">
        <f>IF(ISNUMBER(SEARCH(14001,Actions4[[#This Row],[Source]])),"X","")</f>
        <v/>
      </c>
      <c r="S160" s="8" t="str">
        <f>IF(ISNUMBER(SEARCH(50001,Actions4[[#This Row],[Source]])),"X","")</f>
        <v/>
      </c>
      <c r="T160" s="8"/>
      <c r="U160" s="8"/>
      <c r="V160" s="8"/>
      <c r="W160" s="8"/>
      <c r="X160" s="8"/>
      <c r="Y160" s="8"/>
      <c r="Z160" s="8"/>
      <c r="AA160" s="8"/>
      <c r="AD160"/>
      <c r="AE160"/>
      <c r="AF160"/>
      <c r="AG160"/>
      <c r="AH160"/>
      <c r="AI160"/>
      <c r="AJ160"/>
      <c r="AK160"/>
      <c r="AL160"/>
      <c r="AM160"/>
      <c r="AN160"/>
      <c r="AQ160"/>
      <c r="AT160"/>
    </row>
    <row r="161" spans="1:46" x14ac:dyDescent="0.25">
      <c r="A161" s="2"/>
      <c r="B161" s="7"/>
      <c r="C161" s="3"/>
      <c r="D161" s="2"/>
      <c r="G161" s="2"/>
      <c r="H161" s="2"/>
      <c r="L161" s="2"/>
      <c r="M161" s="4"/>
      <c r="O161" s="6"/>
      <c r="P161" s="16"/>
      <c r="Q161" s="8" t="str">
        <f ca="1">IF(Actions4[[#This Row],[Statut]]="Terminé","",IF(Actions4[[#This Row],[Statut]]="A vérifier","",IF(TODAY()&gt;Actions4[[#This Row],[Échéance]],"Retard","")))</f>
        <v>Retard</v>
      </c>
      <c r="R161" s="8" t="str">
        <f>IF(ISNUMBER(SEARCH(14001,Actions4[[#This Row],[Source]])),"X","")</f>
        <v/>
      </c>
      <c r="S161" s="8" t="str">
        <f>IF(ISNUMBER(SEARCH(50001,Actions4[[#This Row],[Source]])),"X","")</f>
        <v/>
      </c>
      <c r="T161" s="8"/>
      <c r="U161" s="8"/>
      <c r="V161" s="8"/>
      <c r="W161" s="8"/>
      <c r="X161" s="8"/>
      <c r="Y161" s="8"/>
      <c r="Z161" s="8"/>
      <c r="AA161" s="8"/>
      <c r="AD161"/>
      <c r="AE161"/>
      <c r="AF161"/>
      <c r="AG161"/>
      <c r="AH161"/>
      <c r="AI161"/>
      <c r="AJ161"/>
      <c r="AK161"/>
      <c r="AL161"/>
      <c r="AM161"/>
      <c r="AN161"/>
      <c r="AQ161"/>
      <c r="AT161"/>
    </row>
    <row r="162" spans="1:46" x14ac:dyDescent="0.25">
      <c r="A162" s="2"/>
      <c r="B162" s="7"/>
      <c r="C162" s="3"/>
      <c r="D162" s="2"/>
      <c r="G162" s="2"/>
      <c r="H162" s="2"/>
      <c r="L162" s="2"/>
      <c r="M162" s="4"/>
      <c r="O162" s="6"/>
      <c r="P162" s="16"/>
      <c r="Q162" s="8" t="str">
        <f ca="1">IF(Actions4[[#This Row],[Statut]]="Terminé","",IF(Actions4[[#This Row],[Statut]]="A vérifier","",IF(TODAY()&gt;Actions4[[#This Row],[Échéance]],"Retard","")))</f>
        <v>Retard</v>
      </c>
      <c r="R162" s="8" t="str">
        <f>IF(ISNUMBER(SEARCH(14001,Actions4[[#This Row],[Source]])),"X","")</f>
        <v/>
      </c>
      <c r="S162" s="8" t="str">
        <f>IF(ISNUMBER(SEARCH(50001,Actions4[[#This Row],[Source]])),"X","")</f>
        <v/>
      </c>
      <c r="T162" s="8"/>
      <c r="U162" s="8"/>
      <c r="V162" s="8"/>
      <c r="W162" s="8"/>
      <c r="X162" s="8"/>
      <c r="Y162" s="8"/>
      <c r="Z162" s="8"/>
      <c r="AA162" s="8"/>
      <c r="AD162"/>
      <c r="AE162"/>
      <c r="AF162"/>
      <c r="AG162"/>
      <c r="AH162"/>
      <c r="AI162"/>
      <c r="AJ162"/>
      <c r="AK162"/>
      <c r="AL162"/>
      <c r="AM162"/>
      <c r="AN162"/>
      <c r="AQ162"/>
      <c r="AT162"/>
    </row>
    <row r="163" spans="1:46" x14ac:dyDescent="0.25">
      <c r="A163" s="2"/>
      <c r="B163" s="7"/>
      <c r="C163" s="3"/>
      <c r="D163" s="2"/>
      <c r="G163" s="2"/>
      <c r="H163" s="2"/>
      <c r="L163" s="2"/>
      <c r="M163" s="4"/>
      <c r="O163" s="6"/>
      <c r="P163" s="16"/>
      <c r="Q163" s="8" t="str">
        <f ca="1">IF(Actions4[[#This Row],[Statut]]="Terminé","",IF(Actions4[[#This Row],[Statut]]="A vérifier","",IF(TODAY()&gt;Actions4[[#This Row],[Échéance]],"Retard","")))</f>
        <v>Retard</v>
      </c>
      <c r="R163" s="8" t="str">
        <f>IF(ISNUMBER(SEARCH(14001,Actions4[[#This Row],[Source]])),"X","")</f>
        <v/>
      </c>
      <c r="S163" s="8" t="str">
        <f>IF(ISNUMBER(SEARCH(50001,Actions4[[#This Row],[Source]])),"X","")</f>
        <v/>
      </c>
      <c r="T163" s="8"/>
      <c r="U163" s="8"/>
      <c r="V163" s="8"/>
      <c r="W163" s="8"/>
      <c r="X163" s="8"/>
      <c r="Y163" s="8"/>
      <c r="Z163" s="8"/>
      <c r="AA163" s="8"/>
      <c r="AD163"/>
      <c r="AE163"/>
      <c r="AF163"/>
      <c r="AG163"/>
      <c r="AH163"/>
      <c r="AI163"/>
      <c r="AJ163"/>
      <c r="AK163"/>
      <c r="AL163"/>
      <c r="AM163"/>
      <c r="AN163"/>
      <c r="AQ163"/>
      <c r="AT163"/>
    </row>
    <row r="164" spans="1:46" x14ac:dyDescent="0.25">
      <c r="A164" s="2"/>
      <c r="B164" s="7"/>
      <c r="C164" s="3"/>
      <c r="D164" s="2"/>
      <c r="G164" s="2"/>
      <c r="H164" s="2"/>
      <c r="L164" s="2"/>
      <c r="M164" s="4"/>
      <c r="O164" s="6"/>
      <c r="P164" s="16"/>
      <c r="Q164" s="8" t="str">
        <f ca="1">IF(Actions4[[#This Row],[Statut]]="Terminé","",IF(Actions4[[#This Row],[Statut]]="A vérifier","",IF(TODAY()&gt;Actions4[[#This Row],[Échéance]],"Retard","")))</f>
        <v>Retard</v>
      </c>
      <c r="R164" s="8" t="str">
        <f>IF(ISNUMBER(SEARCH(14001,Actions4[[#This Row],[Source]])),"X","")</f>
        <v/>
      </c>
      <c r="S164" s="8" t="str">
        <f>IF(ISNUMBER(SEARCH(50001,Actions4[[#This Row],[Source]])),"X","")</f>
        <v/>
      </c>
      <c r="T164" s="8"/>
      <c r="U164" s="8"/>
      <c r="V164" s="8"/>
      <c r="W164" s="8"/>
      <c r="X164" s="8"/>
      <c r="Y164" s="8"/>
      <c r="Z164" s="8"/>
      <c r="AA164" s="8"/>
      <c r="AD164"/>
      <c r="AE164"/>
      <c r="AF164"/>
      <c r="AG164"/>
      <c r="AH164"/>
      <c r="AI164"/>
      <c r="AJ164"/>
      <c r="AK164"/>
      <c r="AL164"/>
      <c r="AM164"/>
      <c r="AN164"/>
      <c r="AQ164"/>
      <c r="AT164"/>
    </row>
    <row r="165" spans="1:46" x14ac:dyDescent="0.25">
      <c r="A165" s="2"/>
      <c r="B165" s="7"/>
      <c r="C165" s="3"/>
      <c r="D165" s="2"/>
      <c r="G165" s="2"/>
      <c r="H165" s="2"/>
      <c r="L165" s="2"/>
      <c r="M165" s="4"/>
      <c r="O165" s="6"/>
      <c r="P165" s="16"/>
      <c r="Q165" s="8" t="str">
        <f ca="1">IF(Actions4[[#This Row],[Statut]]="Terminé","",IF(Actions4[[#This Row],[Statut]]="A vérifier","",IF(TODAY()&gt;Actions4[[#This Row],[Échéance]],"Retard","")))</f>
        <v>Retard</v>
      </c>
      <c r="R165" s="8" t="str">
        <f>IF(ISNUMBER(SEARCH(14001,Actions4[[#This Row],[Source]])),"X","")</f>
        <v/>
      </c>
      <c r="S165" s="8" t="str">
        <f>IF(ISNUMBER(SEARCH(50001,Actions4[[#This Row],[Source]])),"X","")</f>
        <v/>
      </c>
      <c r="T165" s="8"/>
      <c r="U165" s="8"/>
      <c r="V165" s="8"/>
      <c r="W165" s="8"/>
      <c r="X165" s="8"/>
      <c r="Y165" s="8"/>
      <c r="Z165" s="8"/>
      <c r="AA165" s="8"/>
      <c r="AD165"/>
      <c r="AE165"/>
      <c r="AF165"/>
      <c r="AG165"/>
      <c r="AH165"/>
      <c r="AI165"/>
      <c r="AJ165"/>
      <c r="AK165"/>
      <c r="AL165"/>
      <c r="AM165"/>
      <c r="AN165"/>
      <c r="AQ165"/>
      <c r="AT165"/>
    </row>
    <row r="166" spans="1:46" x14ac:dyDescent="0.25">
      <c r="A166" s="2"/>
      <c r="B166" s="7"/>
      <c r="C166" s="3"/>
      <c r="D166" s="2"/>
      <c r="G166" s="2"/>
      <c r="H166" s="2"/>
      <c r="L166" s="2"/>
      <c r="M166" s="4"/>
      <c r="O166" s="6"/>
      <c r="P166" s="16"/>
      <c r="Q166" s="8" t="str">
        <f ca="1">IF(Actions4[[#This Row],[Statut]]="Terminé","",IF(Actions4[[#This Row],[Statut]]="A vérifier","",IF(TODAY()&gt;Actions4[[#This Row],[Échéance]],"Retard","")))</f>
        <v>Retard</v>
      </c>
      <c r="R166" s="8" t="str">
        <f>IF(ISNUMBER(SEARCH(14001,Actions4[[#This Row],[Source]])),"X","")</f>
        <v/>
      </c>
      <c r="S166" s="8" t="str">
        <f>IF(ISNUMBER(SEARCH(50001,Actions4[[#This Row],[Source]])),"X","")</f>
        <v/>
      </c>
      <c r="T166" s="8"/>
      <c r="U166" s="8"/>
      <c r="V166" s="8"/>
      <c r="W166" s="8"/>
      <c r="X166" s="8"/>
      <c r="Y166" s="8"/>
      <c r="Z166" s="8"/>
      <c r="AA166" s="8"/>
      <c r="AD166"/>
      <c r="AE166"/>
      <c r="AF166"/>
      <c r="AG166"/>
      <c r="AH166"/>
      <c r="AI166"/>
      <c r="AJ166"/>
      <c r="AK166"/>
      <c r="AL166"/>
      <c r="AM166"/>
      <c r="AN166"/>
      <c r="AQ166"/>
      <c r="AT166"/>
    </row>
    <row r="167" spans="1:46" x14ac:dyDescent="0.25">
      <c r="A167" s="2"/>
      <c r="B167" s="7"/>
      <c r="C167" s="3"/>
      <c r="D167" s="2"/>
      <c r="G167" s="2"/>
      <c r="H167" s="2"/>
      <c r="L167" s="2"/>
      <c r="M167" s="4"/>
      <c r="O167" s="6"/>
      <c r="P167" s="16"/>
      <c r="Q167" s="8" t="str">
        <f ca="1">IF(Actions4[[#This Row],[Statut]]="Terminé","",IF(Actions4[[#This Row],[Statut]]="A vérifier","",IF(TODAY()&gt;Actions4[[#This Row],[Échéance]],"Retard","")))</f>
        <v>Retard</v>
      </c>
      <c r="R167" s="8" t="str">
        <f>IF(ISNUMBER(SEARCH(14001,Actions4[[#This Row],[Source]])),"X","")</f>
        <v/>
      </c>
      <c r="S167" s="8" t="str">
        <f>IF(ISNUMBER(SEARCH(50001,Actions4[[#This Row],[Source]])),"X","")</f>
        <v/>
      </c>
      <c r="T167" s="8"/>
      <c r="U167" s="8"/>
      <c r="V167" s="8"/>
      <c r="W167" s="8"/>
      <c r="X167" s="8"/>
      <c r="Y167" s="8"/>
      <c r="Z167" s="8"/>
      <c r="AA167" s="8"/>
      <c r="AD167"/>
      <c r="AE167"/>
      <c r="AF167"/>
      <c r="AG167"/>
      <c r="AH167"/>
      <c r="AI167"/>
      <c r="AJ167"/>
      <c r="AK167"/>
      <c r="AL167"/>
      <c r="AM167"/>
      <c r="AN167"/>
      <c r="AQ167"/>
      <c r="AT167"/>
    </row>
    <row r="168" spans="1:46" x14ac:dyDescent="0.25">
      <c r="A168" s="2"/>
      <c r="B168" s="7"/>
      <c r="C168" s="3"/>
      <c r="D168" s="2"/>
      <c r="G168" s="2"/>
      <c r="H168" s="2"/>
      <c r="L168" s="2"/>
      <c r="M168" s="4"/>
      <c r="O168" s="6"/>
      <c r="P168" s="16"/>
      <c r="Q168" s="8" t="str">
        <f ca="1">IF(Actions4[[#This Row],[Statut]]="Terminé","",IF(Actions4[[#This Row],[Statut]]="A vérifier","",IF(TODAY()&gt;Actions4[[#This Row],[Échéance]],"Retard","")))</f>
        <v>Retard</v>
      </c>
      <c r="R168" s="8" t="str">
        <f>IF(ISNUMBER(SEARCH(14001,Actions4[[#This Row],[Source]])),"X","")</f>
        <v/>
      </c>
      <c r="S168" s="8" t="str">
        <f>IF(ISNUMBER(SEARCH(50001,Actions4[[#This Row],[Source]])),"X","")</f>
        <v/>
      </c>
      <c r="T168" s="8"/>
      <c r="U168" s="8"/>
      <c r="V168" s="8"/>
      <c r="W168" s="8"/>
      <c r="X168" s="8"/>
      <c r="Y168" s="8"/>
      <c r="Z168" s="8"/>
      <c r="AA168" s="8"/>
      <c r="AD168"/>
      <c r="AE168"/>
      <c r="AF168"/>
      <c r="AG168"/>
      <c r="AH168"/>
      <c r="AI168"/>
      <c r="AJ168"/>
      <c r="AK168"/>
      <c r="AL168"/>
      <c r="AM168"/>
      <c r="AN168"/>
      <c r="AQ168"/>
      <c r="AT168"/>
    </row>
    <row r="169" spans="1:46" x14ac:dyDescent="0.25">
      <c r="A169" s="2"/>
      <c r="B169" s="7"/>
      <c r="C169" s="3"/>
      <c r="D169" s="2"/>
      <c r="G169" s="2"/>
      <c r="H169" s="2"/>
      <c r="L169" s="2"/>
      <c r="M169" s="4"/>
      <c r="O169" s="6"/>
      <c r="P169" s="16"/>
      <c r="Q169" s="8" t="str">
        <f ca="1">IF(Actions4[[#This Row],[Statut]]="Terminé","",IF(Actions4[[#This Row],[Statut]]="A vérifier","",IF(TODAY()&gt;Actions4[[#This Row],[Échéance]],"Retard","")))</f>
        <v>Retard</v>
      </c>
      <c r="R169" s="8" t="str">
        <f>IF(ISNUMBER(SEARCH(14001,Actions4[[#This Row],[Source]])),"X","")</f>
        <v/>
      </c>
      <c r="S169" s="8" t="str">
        <f>IF(ISNUMBER(SEARCH(50001,Actions4[[#This Row],[Source]])),"X","")</f>
        <v/>
      </c>
      <c r="T169" s="8"/>
      <c r="U169" s="8"/>
      <c r="V169" s="8"/>
      <c r="W169" s="8"/>
      <c r="X169" s="8"/>
      <c r="Y169" s="8"/>
      <c r="Z169" s="8"/>
      <c r="AA169" s="8"/>
      <c r="AD169"/>
      <c r="AE169"/>
      <c r="AF169"/>
      <c r="AG169"/>
      <c r="AH169"/>
      <c r="AI169"/>
      <c r="AJ169"/>
      <c r="AK169"/>
      <c r="AL169"/>
      <c r="AM169"/>
      <c r="AN169"/>
      <c r="AQ169"/>
      <c r="AT169"/>
    </row>
    <row r="170" spans="1:46" x14ac:dyDescent="0.25">
      <c r="A170" s="2"/>
      <c r="B170" s="7"/>
      <c r="C170" s="3"/>
      <c r="D170" s="2"/>
      <c r="G170" s="2"/>
      <c r="H170" s="2"/>
      <c r="L170" s="2"/>
      <c r="M170" s="4"/>
      <c r="O170" s="6"/>
      <c r="P170" s="16"/>
      <c r="Q170" s="8" t="str">
        <f ca="1">IF(Actions4[[#This Row],[Statut]]="Terminé","",IF(Actions4[[#This Row],[Statut]]="A vérifier","",IF(TODAY()&gt;Actions4[[#This Row],[Échéance]],"Retard","")))</f>
        <v>Retard</v>
      </c>
      <c r="R170" s="8" t="str">
        <f>IF(ISNUMBER(SEARCH(14001,Actions4[[#This Row],[Source]])),"X","")</f>
        <v/>
      </c>
      <c r="S170" s="8" t="str">
        <f>IF(ISNUMBER(SEARCH(50001,Actions4[[#This Row],[Source]])),"X","")</f>
        <v/>
      </c>
      <c r="T170" s="8"/>
      <c r="U170" s="8"/>
      <c r="V170" s="8"/>
      <c r="W170" s="8"/>
      <c r="X170" s="8"/>
      <c r="Y170" s="8"/>
      <c r="Z170" s="8"/>
      <c r="AA170" s="8"/>
      <c r="AD170"/>
      <c r="AE170"/>
      <c r="AF170"/>
      <c r="AG170"/>
      <c r="AH170"/>
      <c r="AI170"/>
      <c r="AJ170"/>
      <c r="AK170"/>
      <c r="AL170"/>
      <c r="AM170"/>
      <c r="AN170"/>
      <c r="AQ170"/>
      <c r="AT170"/>
    </row>
    <row r="171" spans="1:46" x14ac:dyDescent="0.25">
      <c r="A171" s="2"/>
      <c r="B171" s="7"/>
      <c r="C171" s="3"/>
      <c r="D171" s="2"/>
      <c r="G171" s="2"/>
      <c r="H171" s="2"/>
      <c r="L171" s="2"/>
      <c r="M171" s="4"/>
      <c r="O171" s="6"/>
      <c r="P171" s="16"/>
      <c r="Q171" s="8" t="str">
        <f ca="1">IF(Actions4[[#This Row],[Statut]]="Terminé","",IF(Actions4[[#This Row],[Statut]]="A vérifier","",IF(TODAY()&gt;Actions4[[#This Row],[Échéance]],"Retard","")))</f>
        <v>Retard</v>
      </c>
      <c r="R171" s="8" t="str">
        <f>IF(ISNUMBER(SEARCH(14001,Actions4[[#This Row],[Source]])),"X","")</f>
        <v/>
      </c>
      <c r="S171" s="8" t="str">
        <f>IF(ISNUMBER(SEARCH(50001,Actions4[[#This Row],[Source]])),"X","")</f>
        <v/>
      </c>
      <c r="T171" s="8"/>
      <c r="U171" s="8"/>
      <c r="V171" s="8"/>
      <c r="W171" s="8"/>
      <c r="X171" s="8"/>
      <c r="Y171" s="8"/>
      <c r="Z171" s="8"/>
      <c r="AA171" s="8"/>
      <c r="AD171"/>
      <c r="AE171"/>
      <c r="AF171"/>
      <c r="AG171"/>
      <c r="AH171"/>
      <c r="AI171"/>
      <c r="AJ171"/>
      <c r="AK171"/>
      <c r="AL171"/>
      <c r="AM171"/>
      <c r="AN171"/>
      <c r="AQ171"/>
      <c r="AT171"/>
    </row>
    <row r="172" spans="1:46" x14ac:dyDescent="0.25">
      <c r="A172" s="2"/>
      <c r="B172" s="7"/>
      <c r="C172" s="3"/>
      <c r="D172" s="2"/>
      <c r="G172" s="2"/>
      <c r="H172" s="2"/>
      <c r="L172" s="2"/>
      <c r="M172" s="4"/>
      <c r="O172" s="6"/>
      <c r="P172" s="16"/>
      <c r="Q172" s="8" t="str">
        <f ca="1">IF(Actions4[[#This Row],[Statut]]="Terminé","",IF(Actions4[[#This Row],[Statut]]="A vérifier","",IF(TODAY()&gt;Actions4[[#This Row],[Échéance]],"Retard","")))</f>
        <v>Retard</v>
      </c>
      <c r="R172" s="8" t="str">
        <f>IF(ISNUMBER(SEARCH(14001,Actions4[[#This Row],[Source]])),"X","")</f>
        <v/>
      </c>
      <c r="S172" s="8" t="str">
        <f>IF(ISNUMBER(SEARCH(50001,Actions4[[#This Row],[Source]])),"X","")</f>
        <v/>
      </c>
      <c r="T172" s="8"/>
      <c r="U172" s="8"/>
      <c r="V172" s="8"/>
      <c r="W172" s="8"/>
      <c r="X172" s="8"/>
      <c r="Y172" s="8"/>
      <c r="Z172" s="8"/>
      <c r="AA172" s="8"/>
      <c r="AD172"/>
      <c r="AE172"/>
      <c r="AF172"/>
      <c r="AG172"/>
      <c r="AH172"/>
      <c r="AI172"/>
      <c r="AJ172"/>
      <c r="AK172"/>
      <c r="AL172"/>
      <c r="AM172"/>
      <c r="AN172"/>
      <c r="AQ172"/>
      <c r="AT172"/>
    </row>
    <row r="173" spans="1:46" x14ac:dyDescent="0.25">
      <c r="A173" s="2"/>
      <c r="B173" s="7"/>
      <c r="C173" s="3"/>
      <c r="D173" s="2"/>
      <c r="G173" s="2"/>
      <c r="H173" s="2"/>
      <c r="L173" s="2"/>
      <c r="M173" s="4"/>
      <c r="O173" s="6"/>
      <c r="P173" s="16"/>
      <c r="Q173" s="8" t="str">
        <f ca="1">IF(Actions4[[#This Row],[Statut]]="Terminé","",IF(Actions4[[#This Row],[Statut]]="A vérifier","",IF(TODAY()&gt;Actions4[[#This Row],[Échéance]],"Retard","")))</f>
        <v>Retard</v>
      </c>
      <c r="R173" s="8" t="str">
        <f>IF(ISNUMBER(SEARCH(14001,Actions4[[#This Row],[Source]])),"X","")</f>
        <v/>
      </c>
      <c r="S173" s="8" t="str">
        <f>IF(ISNUMBER(SEARCH(50001,Actions4[[#This Row],[Source]])),"X","")</f>
        <v/>
      </c>
      <c r="T173" s="8"/>
      <c r="U173" s="8"/>
      <c r="V173" s="8"/>
      <c r="W173" s="8"/>
      <c r="X173" s="8"/>
      <c r="Y173" s="8"/>
      <c r="Z173" s="8"/>
      <c r="AA173" s="8"/>
      <c r="AD173"/>
      <c r="AE173"/>
      <c r="AF173"/>
      <c r="AG173"/>
      <c r="AH173"/>
      <c r="AI173"/>
      <c r="AJ173"/>
      <c r="AK173"/>
      <c r="AL173"/>
      <c r="AM173"/>
      <c r="AN173"/>
      <c r="AQ173"/>
      <c r="AT173"/>
    </row>
    <row r="174" spans="1:46" x14ac:dyDescent="0.25">
      <c r="A174" s="2"/>
      <c r="B174" s="7"/>
      <c r="C174" s="3"/>
      <c r="D174" s="2"/>
      <c r="G174" s="2"/>
      <c r="H174" s="2"/>
      <c r="L174" s="2"/>
      <c r="M174" s="4"/>
      <c r="O174" s="6"/>
      <c r="P174" s="16"/>
      <c r="Q174" s="8" t="str">
        <f ca="1">IF(Actions4[[#This Row],[Statut]]="Terminé","",IF(Actions4[[#This Row],[Statut]]="A vérifier","",IF(TODAY()&gt;Actions4[[#This Row],[Échéance]],"Retard","")))</f>
        <v>Retard</v>
      </c>
      <c r="R174" s="8" t="str">
        <f>IF(ISNUMBER(SEARCH(14001,Actions4[[#This Row],[Source]])),"X","")</f>
        <v/>
      </c>
      <c r="S174" s="8" t="str">
        <f>IF(ISNUMBER(SEARCH(50001,Actions4[[#This Row],[Source]])),"X","")</f>
        <v/>
      </c>
      <c r="T174" s="8"/>
      <c r="U174" s="8"/>
      <c r="V174" s="8"/>
      <c r="W174" s="8"/>
      <c r="X174" s="8"/>
      <c r="Y174" s="8"/>
      <c r="Z174" s="8"/>
      <c r="AA174" s="8"/>
      <c r="AD174"/>
      <c r="AE174"/>
      <c r="AF174"/>
      <c r="AG174"/>
      <c r="AH174"/>
      <c r="AI174"/>
      <c r="AJ174"/>
      <c r="AK174"/>
      <c r="AL174"/>
      <c r="AM174"/>
      <c r="AN174"/>
      <c r="AQ174"/>
      <c r="AT174"/>
    </row>
    <row r="175" spans="1:46" x14ac:dyDescent="0.25">
      <c r="A175" s="2"/>
      <c r="B175" s="7"/>
      <c r="C175" s="3"/>
      <c r="D175" s="2"/>
      <c r="G175" s="2"/>
      <c r="H175" s="2"/>
      <c r="L175" s="2"/>
      <c r="M175" s="4"/>
      <c r="O175" s="6"/>
      <c r="P175" s="16"/>
      <c r="Q175" s="8" t="str">
        <f ca="1">IF(Actions4[[#This Row],[Statut]]="Terminé","",IF(Actions4[[#This Row],[Statut]]="A vérifier","",IF(TODAY()&gt;Actions4[[#This Row],[Échéance]],"Retard","")))</f>
        <v>Retard</v>
      </c>
      <c r="R175" s="8" t="str">
        <f>IF(ISNUMBER(SEARCH(14001,Actions4[[#This Row],[Source]])),"X","")</f>
        <v/>
      </c>
      <c r="S175" s="8" t="str">
        <f>IF(ISNUMBER(SEARCH(50001,Actions4[[#This Row],[Source]])),"X","")</f>
        <v/>
      </c>
      <c r="T175" s="8"/>
      <c r="U175" s="8"/>
      <c r="V175" s="8"/>
      <c r="W175" s="8"/>
      <c r="X175" s="8"/>
      <c r="Y175" s="8"/>
      <c r="Z175" s="8"/>
      <c r="AA175" s="8"/>
      <c r="AD175"/>
      <c r="AE175"/>
      <c r="AF175"/>
      <c r="AG175"/>
      <c r="AH175"/>
      <c r="AI175"/>
      <c r="AJ175"/>
      <c r="AK175"/>
      <c r="AL175"/>
      <c r="AM175"/>
      <c r="AN175"/>
      <c r="AQ175"/>
      <c r="AT175"/>
    </row>
    <row r="176" spans="1:46" x14ac:dyDescent="0.25">
      <c r="A176" s="2"/>
      <c r="B176" s="7"/>
      <c r="C176" s="3"/>
      <c r="D176" s="2"/>
      <c r="G176" s="2"/>
      <c r="H176" s="2"/>
      <c r="L176" s="2"/>
      <c r="M176" s="4"/>
      <c r="O176" s="6"/>
      <c r="P176" s="16"/>
      <c r="Q176" s="8" t="str">
        <f ca="1">IF(Actions4[[#This Row],[Statut]]="Terminé","",IF(Actions4[[#This Row],[Statut]]="A vérifier","",IF(TODAY()&gt;Actions4[[#This Row],[Échéance]],"Retard","")))</f>
        <v>Retard</v>
      </c>
      <c r="R176" s="8" t="str">
        <f>IF(ISNUMBER(SEARCH(14001,Actions4[[#This Row],[Source]])),"X","")</f>
        <v/>
      </c>
      <c r="S176" s="8" t="str">
        <f>IF(ISNUMBER(SEARCH(50001,Actions4[[#This Row],[Source]])),"X","")</f>
        <v/>
      </c>
      <c r="T176" s="8"/>
      <c r="U176" s="8"/>
      <c r="V176" s="8"/>
      <c r="W176" s="8"/>
      <c r="X176" s="8"/>
      <c r="Y176" s="8"/>
      <c r="Z176" s="8"/>
      <c r="AA176" s="8"/>
      <c r="AD176"/>
      <c r="AE176"/>
      <c r="AF176"/>
      <c r="AG176"/>
      <c r="AH176"/>
      <c r="AI176"/>
      <c r="AJ176"/>
      <c r="AK176"/>
      <c r="AL176"/>
      <c r="AM176"/>
      <c r="AN176"/>
      <c r="AQ176"/>
      <c r="AT176"/>
    </row>
    <row r="177" spans="1:46" x14ac:dyDescent="0.25">
      <c r="A177" s="2"/>
      <c r="B177" s="7"/>
      <c r="C177" s="3"/>
      <c r="D177" s="2"/>
      <c r="G177" s="2"/>
      <c r="H177" s="2"/>
      <c r="L177" s="2"/>
      <c r="M177" s="4"/>
      <c r="O177" s="6"/>
      <c r="P177" s="16"/>
      <c r="Q177" s="8" t="str">
        <f ca="1">IF(Actions4[[#This Row],[Statut]]="Terminé","",IF(Actions4[[#This Row],[Statut]]="A vérifier","",IF(TODAY()&gt;Actions4[[#This Row],[Échéance]],"Retard","")))</f>
        <v>Retard</v>
      </c>
      <c r="R177" s="8" t="str">
        <f>IF(ISNUMBER(SEARCH(14001,Actions4[[#This Row],[Source]])),"X","")</f>
        <v/>
      </c>
      <c r="S177" s="8" t="str">
        <f>IF(ISNUMBER(SEARCH(50001,Actions4[[#This Row],[Source]])),"X","")</f>
        <v/>
      </c>
      <c r="T177" s="8"/>
      <c r="U177" s="8"/>
      <c r="V177" s="8"/>
      <c r="W177" s="8"/>
      <c r="X177" s="8"/>
      <c r="Y177" s="8"/>
      <c r="Z177" s="8"/>
      <c r="AA177" s="8"/>
      <c r="AD177"/>
      <c r="AE177"/>
      <c r="AF177"/>
      <c r="AG177"/>
      <c r="AH177"/>
      <c r="AI177"/>
      <c r="AJ177"/>
      <c r="AK177"/>
      <c r="AL177"/>
      <c r="AM177"/>
      <c r="AN177"/>
      <c r="AQ177"/>
      <c r="AT177"/>
    </row>
    <row r="178" spans="1:46" x14ac:dyDescent="0.25">
      <c r="A178" s="2"/>
      <c r="B178" s="7"/>
      <c r="C178" s="3"/>
      <c r="D178" s="2"/>
      <c r="G178" s="2"/>
      <c r="H178" s="2"/>
      <c r="L178" s="2"/>
      <c r="M178" s="4"/>
      <c r="O178" s="6"/>
      <c r="P178" s="16"/>
      <c r="Q178" s="8" t="str">
        <f ca="1">IF(Actions4[[#This Row],[Statut]]="Terminé","",IF(Actions4[[#This Row],[Statut]]="A vérifier","",IF(TODAY()&gt;Actions4[[#This Row],[Échéance]],"Retard","")))</f>
        <v>Retard</v>
      </c>
      <c r="R178" s="8" t="str">
        <f>IF(ISNUMBER(SEARCH(14001,Actions4[[#This Row],[Source]])),"X","")</f>
        <v/>
      </c>
      <c r="S178" s="8" t="str">
        <f>IF(ISNUMBER(SEARCH(50001,Actions4[[#This Row],[Source]])),"X","")</f>
        <v/>
      </c>
      <c r="T178" s="8"/>
      <c r="U178" s="8"/>
      <c r="V178" s="8"/>
      <c r="W178" s="8"/>
      <c r="X178" s="8"/>
      <c r="Y178" s="8"/>
      <c r="Z178" s="8"/>
      <c r="AA178" s="8"/>
      <c r="AD178"/>
      <c r="AE178"/>
      <c r="AF178"/>
      <c r="AG178"/>
      <c r="AH178"/>
      <c r="AI178"/>
      <c r="AJ178"/>
      <c r="AK178"/>
      <c r="AL178"/>
      <c r="AM178"/>
      <c r="AN178"/>
      <c r="AQ178"/>
      <c r="AT178"/>
    </row>
    <row r="179" spans="1:46" x14ac:dyDescent="0.25">
      <c r="A179" s="2"/>
      <c r="B179" s="7"/>
      <c r="C179" s="3"/>
      <c r="D179" s="2"/>
      <c r="G179" s="2"/>
      <c r="H179" s="2"/>
      <c r="L179" s="2"/>
      <c r="M179" s="4"/>
      <c r="O179" s="6"/>
      <c r="P179" s="16"/>
      <c r="Q179" s="8" t="str">
        <f ca="1">IF(Actions4[[#This Row],[Statut]]="Terminé","",IF(Actions4[[#This Row],[Statut]]="A vérifier","",IF(TODAY()&gt;Actions4[[#This Row],[Échéance]],"Retard","")))</f>
        <v>Retard</v>
      </c>
      <c r="R179" s="8" t="str">
        <f>IF(ISNUMBER(SEARCH(14001,Actions4[[#This Row],[Source]])),"X","")</f>
        <v/>
      </c>
      <c r="S179" s="8" t="str">
        <f>IF(ISNUMBER(SEARCH(50001,Actions4[[#This Row],[Source]])),"X","")</f>
        <v/>
      </c>
      <c r="T179" s="8"/>
      <c r="U179" s="8"/>
      <c r="V179" s="8"/>
      <c r="W179" s="8"/>
      <c r="X179" s="8"/>
      <c r="Y179" s="8"/>
      <c r="Z179" s="8"/>
      <c r="AA179" s="8"/>
      <c r="AD179"/>
      <c r="AE179"/>
      <c r="AF179"/>
      <c r="AG179"/>
      <c r="AH179"/>
      <c r="AI179"/>
      <c r="AJ179"/>
      <c r="AK179"/>
      <c r="AL179"/>
      <c r="AM179"/>
      <c r="AN179"/>
      <c r="AQ179"/>
      <c r="AT179"/>
    </row>
    <row r="180" spans="1:46" x14ac:dyDescent="0.25">
      <c r="A180" s="2"/>
      <c r="B180" s="7"/>
      <c r="C180" s="3"/>
      <c r="D180" s="2"/>
      <c r="G180" s="2"/>
      <c r="H180" s="2"/>
      <c r="L180" s="2"/>
      <c r="M180" s="4"/>
      <c r="O180" s="6"/>
      <c r="P180" s="16"/>
      <c r="Q180" s="8" t="str">
        <f ca="1">IF(Actions4[[#This Row],[Statut]]="Terminé","",IF(Actions4[[#This Row],[Statut]]="A vérifier","",IF(TODAY()&gt;Actions4[[#This Row],[Échéance]],"Retard","")))</f>
        <v>Retard</v>
      </c>
      <c r="R180" s="8" t="str">
        <f>IF(ISNUMBER(SEARCH(14001,Actions4[[#This Row],[Source]])),"X","")</f>
        <v/>
      </c>
      <c r="S180" s="8" t="str">
        <f>IF(ISNUMBER(SEARCH(50001,Actions4[[#This Row],[Source]])),"X","")</f>
        <v/>
      </c>
      <c r="T180" s="8"/>
      <c r="U180" s="8"/>
      <c r="V180" s="8"/>
      <c r="W180" s="8"/>
      <c r="X180" s="8"/>
      <c r="Y180" s="8"/>
      <c r="Z180" s="8"/>
      <c r="AA180" s="8"/>
      <c r="AD180"/>
      <c r="AE180"/>
      <c r="AF180"/>
      <c r="AG180"/>
      <c r="AH180"/>
      <c r="AI180"/>
      <c r="AJ180"/>
      <c r="AK180"/>
      <c r="AL180"/>
      <c r="AM180"/>
      <c r="AN180"/>
      <c r="AQ180"/>
      <c r="AT180"/>
    </row>
    <row r="181" spans="1:46" x14ac:dyDescent="0.25">
      <c r="A181" s="2"/>
      <c r="B181" s="7"/>
      <c r="C181" s="3"/>
      <c r="D181" s="2"/>
      <c r="G181" s="2"/>
      <c r="H181" s="2"/>
      <c r="L181" s="2"/>
      <c r="M181" s="4"/>
      <c r="O181" s="6"/>
      <c r="P181" s="16"/>
      <c r="Q181" s="8" t="str">
        <f ca="1">IF(Actions4[[#This Row],[Statut]]="Terminé","",IF(Actions4[[#This Row],[Statut]]="A vérifier","",IF(TODAY()&gt;Actions4[[#This Row],[Échéance]],"Retard","")))</f>
        <v>Retard</v>
      </c>
      <c r="R181" s="8" t="str">
        <f>IF(ISNUMBER(SEARCH(14001,Actions4[[#This Row],[Source]])),"X","")</f>
        <v/>
      </c>
      <c r="S181" s="8" t="str">
        <f>IF(ISNUMBER(SEARCH(50001,Actions4[[#This Row],[Source]])),"X","")</f>
        <v/>
      </c>
      <c r="T181" s="8"/>
      <c r="U181" s="8"/>
      <c r="V181" s="8"/>
      <c r="W181" s="8"/>
      <c r="X181" s="8"/>
      <c r="Y181" s="8"/>
      <c r="Z181" s="8"/>
      <c r="AA181" s="8"/>
      <c r="AD181"/>
      <c r="AE181"/>
      <c r="AF181"/>
      <c r="AG181"/>
      <c r="AH181"/>
      <c r="AI181"/>
      <c r="AJ181"/>
      <c r="AK181"/>
      <c r="AL181"/>
      <c r="AM181"/>
      <c r="AN181"/>
      <c r="AQ181"/>
      <c r="AT181"/>
    </row>
    <row r="182" spans="1:46" x14ac:dyDescent="0.25">
      <c r="A182" s="2"/>
      <c r="B182" s="7"/>
      <c r="C182" s="3"/>
      <c r="D182" s="2"/>
      <c r="G182" s="2"/>
      <c r="H182" s="2"/>
      <c r="L182" s="2"/>
      <c r="M182" s="4"/>
      <c r="O182" s="6"/>
      <c r="P182" s="16"/>
      <c r="Q182" s="8" t="str">
        <f ca="1">IF(Actions4[[#This Row],[Statut]]="Terminé","",IF(Actions4[[#This Row],[Statut]]="A vérifier","",IF(TODAY()&gt;Actions4[[#This Row],[Échéance]],"Retard","")))</f>
        <v>Retard</v>
      </c>
      <c r="R182" s="8" t="str">
        <f>IF(ISNUMBER(SEARCH(14001,Actions4[[#This Row],[Source]])),"X","")</f>
        <v/>
      </c>
      <c r="S182" s="8" t="str">
        <f>IF(ISNUMBER(SEARCH(50001,Actions4[[#This Row],[Source]])),"X","")</f>
        <v/>
      </c>
      <c r="T182" s="8"/>
      <c r="U182" s="8"/>
      <c r="V182" s="8"/>
      <c r="W182" s="8"/>
      <c r="X182" s="8"/>
      <c r="Y182" s="8"/>
      <c r="Z182" s="8"/>
      <c r="AA182" s="8"/>
      <c r="AD182"/>
      <c r="AE182"/>
      <c r="AF182"/>
      <c r="AG182"/>
      <c r="AH182"/>
      <c r="AI182"/>
      <c r="AJ182"/>
      <c r="AK182"/>
      <c r="AL182"/>
      <c r="AM182"/>
      <c r="AN182"/>
      <c r="AQ182"/>
      <c r="AT182"/>
    </row>
    <row r="183" spans="1:46" x14ac:dyDescent="0.25">
      <c r="A183" s="2"/>
      <c r="B183" s="7"/>
      <c r="C183" s="3"/>
      <c r="D183" s="2"/>
      <c r="G183" s="2"/>
      <c r="H183" s="2"/>
      <c r="L183" s="2"/>
      <c r="M183" s="4"/>
      <c r="O183" s="6"/>
      <c r="P183" s="16"/>
      <c r="Q183" s="8" t="str">
        <f ca="1">IF(Actions4[[#This Row],[Statut]]="Terminé","",IF(Actions4[[#This Row],[Statut]]="A vérifier","",IF(TODAY()&gt;Actions4[[#This Row],[Échéance]],"Retard","")))</f>
        <v>Retard</v>
      </c>
      <c r="R183" s="8" t="str">
        <f>IF(ISNUMBER(SEARCH(14001,Actions4[[#This Row],[Source]])),"X","")</f>
        <v/>
      </c>
      <c r="S183" s="8" t="str">
        <f>IF(ISNUMBER(SEARCH(50001,Actions4[[#This Row],[Source]])),"X","")</f>
        <v/>
      </c>
      <c r="T183" s="8"/>
      <c r="U183" s="8"/>
      <c r="V183" s="8"/>
      <c r="W183" s="8"/>
      <c r="X183" s="8"/>
      <c r="Y183" s="8"/>
      <c r="Z183" s="8"/>
      <c r="AA183" s="8"/>
      <c r="AD183"/>
      <c r="AE183"/>
      <c r="AF183"/>
      <c r="AG183"/>
      <c r="AH183"/>
      <c r="AI183"/>
      <c r="AJ183"/>
      <c r="AK183"/>
      <c r="AL183"/>
      <c r="AM183"/>
      <c r="AN183"/>
      <c r="AQ183"/>
      <c r="AT183"/>
    </row>
    <row r="184" spans="1:46" x14ac:dyDescent="0.25">
      <c r="A184" s="2"/>
      <c r="B184" s="7"/>
      <c r="C184" s="3"/>
      <c r="D184" s="2"/>
      <c r="G184" s="2"/>
      <c r="H184" s="2"/>
      <c r="L184" s="2"/>
      <c r="M184" s="4"/>
      <c r="O184" s="6"/>
      <c r="P184" s="16"/>
      <c r="Q184" s="8" t="str">
        <f ca="1">IF(Actions4[[#This Row],[Statut]]="Terminé","",IF(Actions4[[#This Row],[Statut]]="A vérifier","",IF(TODAY()&gt;Actions4[[#This Row],[Échéance]],"Retard","")))</f>
        <v>Retard</v>
      </c>
      <c r="R184" s="8" t="str">
        <f>IF(ISNUMBER(SEARCH(14001,Actions4[[#This Row],[Source]])),"X","")</f>
        <v/>
      </c>
      <c r="S184" s="8" t="str">
        <f>IF(ISNUMBER(SEARCH(50001,Actions4[[#This Row],[Source]])),"X","")</f>
        <v/>
      </c>
      <c r="T184" s="8"/>
      <c r="U184" s="8"/>
      <c r="V184" s="8"/>
      <c r="W184" s="8"/>
      <c r="X184" s="8"/>
      <c r="Y184" s="8"/>
      <c r="Z184" s="8"/>
      <c r="AA184" s="8"/>
      <c r="AD184"/>
      <c r="AE184"/>
      <c r="AF184"/>
      <c r="AG184"/>
      <c r="AH184"/>
      <c r="AI184"/>
      <c r="AJ184"/>
      <c r="AK184"/>
      <c r="AL184"/>
      <c r="AM184"/>
      <c r="AN184"/>
      <c r="AQ184"/>
      <c r="AT184"/>
    </row>
    <row r="185" spans="1:46" x14ac:dyDescent="0.25">
      <c r="A185" s="2"/>
      <c r="B185" s="7"/>
      <c r="C185" s="3"/>
      <c r="D185" s="2"/>
      <c r="G185" s="2"/>
      <c r="H185" s="2"/>
      <c r="L185" s="2"/>
      <c r="M185" s="4"/>
      <c r="O185" s="6"/>
      <c r="P185" s="16"/>
      <c r="Q185" s="8" t="str">
        <f ca="1">IF(Actions4[[#This Row],[Statut]]="Terminé","",IF(Actions4[[#This Row],[Statut]]="A vérifier","",IF(TODAY()&gt;Actions4[[#This Row],[Échéance]],"Retard","")))</f>
        <v>Retard</v>
      </c>
      <c r="R185" s="8" t="str">
        <f>IF(ISNUMBER(SEARCH(14001,Actions4[[#This Row],[Source]])),"X","")</f>
        <v/>
      </c>
      <c r="S185" s="8" t="str">
        <f>IF(ISNUMBER(SEARCH(50001,Actions4[[#This Row],[Source]])),"X","")</f>
        <v/>
      </c>
      <c r="T185" s="8"/>
      <c r="U185" s="8"/>
      <c r="V185" s="8"/>
      <c r="W185" s="8"/>
      <c r="X185" s="8"/>
      <c r="Y185" s="8"/>
      <c r="Z185" s="8"/>
      <c r="AA185" s="8"/>
      <c r="AD185"/>
      <c r="AE185"/>
      <c r="AF185"/>
      <c r="AG185"/>
      <c r="AH185"/>
      <c r="AI185"/>
      <c r="AJ185"/>
      <c r="AK185"/>
      <c r="AL185"/>
      <c r="AM185"/>
      <c r="AN185"/>
      <c r="AQ185"/>
      <c r="AT185"/>
    </row>
    <row r="186" spans="1:46" x14ac:dyDescent="0.25">
      <c r="A186" s="2"/>
      <c r="B186" s="7"/>
      <c r="C186" s="3"/>
      <c r="D186" s="2"/>
      <c r="G186" s="2"/>
      <c r="H186" s="2"/>
      <c r="L186" s="2"/>
      <c r="M186" s="4"/>
      <c r="O186" s="6"/>
      <c r="P186" s="16"/>
      <c r="Q186" s="8" t="str">
        <f ca="1">IF(Actions4[[#This Row],[Statut]]="Terminé","",IF(Actions4[[#This Row],[Statut]]="A vérifier","",IF(TODAY()&gt;Actions4[[#This Row],[Échéance]],"Retard","")))</f>
        <v>Retard</v>
      </c>
      <c r="R186" s="8" t="str">
        <f>IF(ISNUMBER(SEARCH(14001,Actions4[[#This Row],[Source]])),"X","")</f>
        <v/>
      </c>
      <c r="S186" s="8" t="str">
        <f>IF(ISNUMBER(SEARCH(50001,Actions4[[#This Row],[Source]])),"X","")</f>
        <v/>
      </c>
      <c r="T186" s="8"/>
      <c r="U186" s="8"/>
      <c r="V186" s="8"/>
      <c r="W186" s="8"/>
      <c r="X186" s="8"/>
      <c r="Y186" s="8"/>
      <c r="Z186" s="8"/>
      <c r="AA186" s="8"/>
      <c r="AD186"/>
      <c r="AE186"/>
      <c r="AF186"/>
      <c r="AG186"/>
      <c r="AH186"/>
      <c r="AI186"/>
      <c r="AJ186"/>
      <c r="AK186"/>
      <c r="AL186"/>
      <c r="AM186"/>
      <c r="AN186"/>
      <c r="AQ186"/>
      <c r="AT186"/>
    </row>
    <row r="187" spans="1:46" x14ac:dyDescent="0.25">
      <c r="A187" s="2"/>
      <c r="B187" s="7"/>
      <c r="C187" s="3"/>
      <c r="D187" s="2"/>
      <c r="G187" s="2"/>
      <c r="H187" s="2"/>
      <c r="L187" s="2"/>
      <c r="M187" s="4"/>
      <c r="O187" s="6"/>
      <c r="P187" s="16"/>
      <c r="Q187" s="8" t="str">
        <f ca="1">IF(Actions4[[#This Row],[Statut]]="Terminé","",IF(Actions4[[#This Row],[Statut]]="A vérifier","",IF(TODAY()&gt;Actions4[[#This Row],[Échéance]],"Retard","")))</f>
        <v>Retard</v>
      </c>
      <c r="R187" s="8" t="str">
        <f>IF(ISNUMBER(SEARCH(14001,Actions4[[#This Row],[Source]])),"X","")</f>
        <v/>
      </c>
      <c r="S187" s="8" t="str">
        <f>IF(ISNUMBER(SEARCH(50001,Actions4[[#This Row],[Source]])),"X","")</f>
        <v/>
      </c>
      <c r="T187" s="8"/>
      <c r="U187" s="8"/>
      <c r="V187" s="8"/>
      <c r="W187" s="8"/>
      <c r="X187" s="8"/>
      <c r="Y187" s="8"/>
      <c r="Z187" s="8"/>
      <c r="AA187" s="8"/>
      <c r="AD187"/>
      <c r="AE187"/>
      <c r="AF187"/>
      <c r="AG187"/>
      <c r="AH187"/>
      <c r="AI187"/>
      <c r="AJ187"/>
      <c r="AK187"/>
      <c r="AL187"/>
      <c r="AM187"/>
      <c r="AN187"/>
      <c r="AQ187"/>
      <c r="AT187"/>
    </row>
    <row r="188" spans="1:46" x14ac:dyDescent="0.25">
      <c r="A188" s="2"/>
      <c r="B188" s="7"/>
      <c r="C188" s="3"/>
      <c r="D188" s="2"/>
      <c r="G188" s="2"/>
      <c r="H188" s="2"/>
      <c r="L188" s="2"/>
      <c r="M188" s="4"/>
      <c r="O188" s="6"/>
      <c r="P188" s="16"/>
      <c r="Q188" s="8" t="str">
        <f ca="1">IF(Actions4[[#This Row],[Statut]]="Terminé","",IF(Actions4[[#This Row],[Statut]]="A vérifier","",IF(TODAY()&gt;Actions4[[#This Row],[Échéance]],"Retard","")))</f>
        <v>Retard</v>
      </c>
      <c r="R188" s="8" t="str">
        <f>IF(ISNUMBER(SEARCH(14001,Actions4[[#This Row],[Source]])),"X","")</f>
        <v/>
      </c>
      <c r="S188" s="8" t="str">
        <f>IF(ISNUMBER(SEARCH(50001,Actions4[[#This Row],[Source]])),"X","")</f>
        <v/>
      </c>
      <c r="T188" s="8"/>
      <c r="U188" s="8"/>
      <c r="V188" s="8"/>
      <c r="W188" s="8"/>
      <c r="X188" s="8"/>
      <c r="Y188" s="8"/>
      <c r="Z188" s="8"/>
      <c r="AA188" s="8"/>
      <c r="AD188"/>
      <c r="AE188"/>
      <c r="AF188"/>
      <c r="AG188"/>
      <c r="AH188"/>
      <c r="AI188"/>
      <c r="AJ188"/>
      <c r="AK188"/>
      <c r="AL188"/>
      <c r="AM188"/>
      <c r="AN188"/>
      <c r="AQ188"/>
      <c r="AT188"/>
    </row>
    <row r="189" spans="1:46" x14ac:dyDescent="0.25">
      <c r="A189" s="2"/>
      <c r="B189" s="7"/>
      <c r="C189" s="3"/>
      <c r="D189" s="2"/>
      <c r="G189" s="2"/>
      <c r="H189" s="2"/>
      <c r="L189" s="2"/>
      <c r="M189" s="4"/>
      <c r="O189" s="6"/>
      <c r="P189" s="16"/>
      <c r="Q189" s="8" t="str">
        <f ca="1">IF(Actions4[[#This Row],[Statut]]="Terminé","",IF(Actions4[[#This Row],[Statut]]="A vérifier","",IF(TODAY()&gt;Actions4[[#This Row],[Échéance]],"Retard","")))</f>
        <v>Retard</v>
      </c>
      <c r="R189" s="8" t="str">
        <f>IF(ISNUMBER(SEARCH(14001,Actions4[[#This Row],[Source]])),"X","")</f>
        <v/>
      </c>
      <c r="S189" s="8" t="str">
        <f>IF(ISNUMBER(SEARCH(50001,Actions4[[#This Row],[Source]])),"X","")</f>
        <v/>
      </c>
      <c r="T189" s="8"/>
      <c r="U189" s="8"/>
      <c r="V189" s="8"/>
      <c r="W189" s="8"/>
      <c r="X189" s="8"/>
      <c r="Y189" s="8"/>
      <c r="Z189" s="8"/>
      <c r="AA189" s="8"/>
      <c r="AD189"/>
      <c r="AE189"/>
      <c r="AF189"/>
      <c r="AG189"/>
      <c r="AH189"/>
      <c r="AI189"/>
      <c r="AJ189"/>
      <c r="AK189"/>
      <c r="AL189"/>
      <c r="AM189"/>
      <c r="AN189"/>
      <c r="AQ189"/>
      <c r="AT189"/>
    </row>
    <row r="190" spans="1:46" x14ac:dyDescent="0.25">
      <c r="A190" s="2"/>
      <c r="B190" s="7"/>
      <c r="C190" s="3"/>
      <c r="D190" s="2"/>
      <c r="G190" s="2"/>
      <c r="H190" s="2"/>
      <c r="L190" s="2"/>
      <c r="M190" s="4"/>
      <c r="O190" s="6"/>
      <c r="P190" s="16"/>
      <c r="Q190" s="8" t="str">
        <f ca="1">IF(Actions4[[#This Row],[Statut]]="Terminé","",IF(Actions4[[#This Row],[Statut]]="A vérifier","",IF(TODAY()&gt;Actions4[[#This Row],[Échéance]],"Retard","")))</f>
        <v>Retard</v>
      </c>
      <c r="R190" s="8" t="str">
        <f>IF(ISNUMBER(SEARCH(14001,Actions4[[#This Row],[Source]])),"X","")</f>
        <v/>
      </c>
      <c r="S190" s="8" t="str">
        <f>IF(ISNUMBER(SEARCH(50001,Actions4[[#This Row],[Source]])),"X","")</f>
        <v/>
      </c>
      <c r="T190" s="8"/>
      <c r="U190" s="8"/>
      <c r="V190" s="8"/>
      <c r="W190" s="8"/>
      <c r="X190" s="8"/>
      <c r="Y190" s="8"/>
      <c r="Z190" s="8"/>
      <c r="AA190" s="8"/>
      <c r="AD190"/>
      <c r="AE190"/>
      <c r="AF190"/>
      <c r="AG190"/>
      <c r="AH190"/>
      <c r="AI190"/>
      <c r="AJ190"/>
      <c r="AK190"/>
      <c r="AL190"/>
      <c r="AM190"/>
      <c r="AN190"/>
      <c r="AQ190"/>
      <c r="AT190"/>
    </row>
    <row r="191" spans="1:46" x14ac:dyDescent="0.25">
      <c r="A191" s="2"/>
      <c r="B191" s="7"/>
      <c r="C191" s="3"/>
      <c r="D191" s="2"/>
      <c r="G191" s="2"/>
      <c r="H191" s="2"/>
      <c r="L191" s="2"/>
      <c r="M191" s="4"/>
      <c r="O191" s="6"/>
      <c r="P191" s="16"/>
      <c r="Q191" s="8" t="str">
        <f ca="1">IF(Actions4[[#This Row],[Statut]]="Terminé","",IF(Actions4[[#This Row],[Statut]]="A vérifier","",IF(TODAY()&gt;Actions4[[#This Row],[Échéance]],"Retard","")))</f>
        <v>Retard</v>
      </c>
      <c r="R191" s="8" t="str">
        <f>IF(ISNUMBER(SEARCH(14001,Actions4[[#This Row],[Source]])),"X","")</f>
        <v/>
      </c>
      <c r="S191" s="8" t="str">
        <f>IF(ISNUMBER(SEARCH(50001,Actions4[[#This Row],[Source]])),"X","")</f>
        <v/>
      </c>
      <c r="T191" s="8"/>
      <c r="U191" s="8"/>
      <c r="V191" s="8"/>
      <c r="W191" s="8"/>
      <c r="X191" s="8"/>
      <c r="Y191" s="8"/>
      <c r="Z191" s="8"/>
      <c r="AA191" s="8"/>
      <c r="AD191"/>
      <c r="AE191"/>
      <c r="AF191"/>
      <c r="AG191"/>
      <c r="AH191"/>
      <c r="AI191"/>
      <c r="AJ191"/>
      <c r="AK191"/>
      <c r="AL191"/>
      <c r="AM191"/>
      <c r="AN191"/>
      <c r="AQ191"/>
      <c r="AT191"/>
    </row>
    <row r="192" spans="1:46" x14ac:dyDescent="0.25">
      <c r="A192" s="2"/>
      <c r="B192" s="7"/>
      <c r="C192" s="3"/>
      <c r="D192" s="2"/>
      <c r="G192" s="2"/>
      <c r="H192" s="2"/>
      <c r="L192" s="2"/>
      <c r="M192" s="4"/>
      <c r="O192" s="6"/>
      <c r="P192" s="16"/>
      <c r="Q192" s="8" t="str">
        <f ca="1">IF(Actions4[[#This Row],[Statut]]="Terminé","",IF(Actions4[[#This Row],[Statut]]="A vérifier","",IF(TODAY()&gt;Actions4[[#This Row],[Échéance]],"Retard","")))</f>
        <v>Retard</v>
      </c>
      <c r="R192" s="8" t="str">
        <f>IF(ISNUMBER(SEARCH(14001,Actions4[[#This Row],[Source]])),"X","")</f>
        <v/>
      </c>
      <c r="S192" s="8" t="str">
        <f>IF(ISNUMBER(SEARCH(50001,Actions4[[#This Row],[Source]])),"X","")</f>
        <v/>
      </c>
      <c r="T192" s="8"/>
      <c r="U192" s="8"/>
      <c r="V192" s="8"/>
      <c r="W192" s="8"/>
      <c r="X192" s="8"/>
      <c r="Y192" s="8"/>
      <c r="Z192" s="8"/>
      <c r="AA192" s="8"/>
      <c r="AD192"/>
      <c r="AE192"/>
      <c r="AF192"/>
      <c r="AG192"/>
      <c r="AH192"/>
      <c r="AI192"/>
      <c r="AJ192"/>
      <c r="AK192"/>
      <c r="AL192"/>
      <c r="AM192"/>
      <c r="AN192"/>
      <c r="AQ192"/>
      <c r="AT192"/>
    </row>
    <row r="193" spans="1:46" x14ac:dyDescent="0.25">
      <c r="A193" s="2"/>
      <c r="B193" s="7"/>
      <c r="C193" s="3"/>
      <c r="D193" s="2"/>
      <c r="G193" s="2"/>
      <c r="H193" s="2"/>
      <c r="L193" s="2"/>
      <c r="M193" s="4"/>
      <c r="O193" s="6"/>
      <c r="P193" s="16"/>
      <c r="Q193" s="8" t="str">
        <f ca="1">IF(Actions4[[#This Row],[Statut]]="Terminé","",IF(Actions4[[#This Row],[Statut]]="A vérifier","",IF(TODAY()&gt;Actions4[[#This Row],[Échéance]],"Retard","")))</f>
        <v>Retard</v>
      </c>
      <c r="R193" s="8" t="str">
        <f>IF(ISNUMBER(SEARCH(14001,Actions4[[#This Row],[Source]])),"X","")</f>
        <v/>
      </c>
      <c r="S193" s="8" t="str">
        <f>IF(ISNUMBER(SEARCH(50001,Actions4[[#This Row],[Source]])),"X","")</f>
        <v/>
      </c>
      <c r="T193" s="8"/>
      <c r="U193" s="8"/>
      <c r="V193" s="8"/>
      <c r="W193" s="8"/>
      <c r="X193" s="8"/>
      <c r="Y193" s="8"/>
      <c r="Z193" s="8"/>
      <c r="AA193" s="8"/>
      <c r="AD193"/>
      <c r="AE193"/>
      <c r="AF193"/>
      <c r="AG193"/>
      <c r="AH193"/>
      <c r="AI193"/>
      <c r="AJ193"/>
      <c r="AK193"/>
      <c r="AL193"/>
      <c r="AM193"/>
      <c r="AN193"/>
      <c r="AQ193"/>
      <c r="AT193"/>
    </row>
    <row r="194" spans="1:46" x14ac:dyDescent="0.25">
      <c r="A194" s="2"/>
      <c r="B194" s="7"/>
      <c r="C194" s="3"/>
      <c r="D194" s="2"/>
      <c r="G194" s="2"/>
      <c r="H194" s="2"/>
      <c r="L194" s="2"/>
      <c r="M194" s="4"/>
      <c r="O194" s="6"/>
      <c r="P194" s="16"/>
      <c r="Q194" s="8" t="str">
        <f ca="1">IF(Actions4[[#This Row],[Statut]]="Terminé","",IF(Actions4[[#This Row],[Statut]]="A vérifier","",IF(TODAY()&gt;Actions4[[#This Row],[Échéance]],"Retard","")))</f>
        <v>Retard</v>
      </c>
      <c r="R194" s="8" t="str">
        <f>IF(ISNUMBER(SEARCH(14001,Actions4[[#This Row],[Source]])),"X","")</f>
        <v/>
      </c>
      <c r="S194" s="8" t="str">
        <f>IF(ISNUMBER(SEARCH(50001,Actions4[[#This Row],[Source]])),"X","")</f>
        <v/>
      </c>
      <c r="T194" s="8"/>
      <c r="U194" s="8"/>
      <c r="V194" s="8"/>
      <c r="W194" s="8"/>
      <c r="X194" s="8"/>
      <c r="Y194" s="8"/>
      <c r="Z194" s="8"/>
      <c r="AA194" s="8"/>
      <c r="AD194"/>
      <c r="AE194"/>
      <c r="AF194"/>
      <c r="AG194"/>
      <c r="AH194"/>
      <c r="AI194"/>
      <c r="AJ194"/>
      <c r="AK194"/>
      <c r="AL194"/>
      <c r="AM194"/>
      <c r="AN194"/>
      <c r="AQ194"/>
      <c r="AT194"/>
    </row>
    <row r="195" spans="1:46" x14ac:dyDescent="0.25">
      <c r="A195" s="2"/>
      <c r="B195" s="7"/>
      <c r="C195" s="3"/>
      <c r="D195" s="2"/>
      <c r="G195" s="2"/>
      <c r="H195" s="2"/>
      <c r="L195" s="2"/>
      <c r="M195" s="4"/>
      <c r="O195" s="6"/>
      <c r="P195" s="16"/>
      <c r="Q195" s="8" t="str">
        <f ca="1">IF(Actions4[[#This Row],[Statut]]="Terminé","",IF(Actions4[[#This Row],[Statut]]="A vérifier","",IF(TODAY()&gt;Actions4[[#This Row],[Échéance]],"Retard","")))</f>
        <v>Retard</v>
      </c>
      <c r="R195" s="8" t="str">
        <f>IF(ISNUMBER(SEARCH(14001,Actions4[[#This Row],[Source]])),"X","")</f>
        <v/>
      </c>
      <c r="S195" s="8" t="str">
        <f>IF(ISNUMBER(SEARCH(50001,Actions4[[#This Row],[Source]])),"X","")</f>
        <v/>
      </c>
      <c r="T195" s="8"/>
      <c r="U195" s="8"/>
      <c r="V195" s="8"/>
      <c r="W195" s="8"/>
      <c r="X195" s="8"/>
      <c r="Y195" s="8"/>
      <c r="Z195" s="8"/>
      <c r="AA195" s="8"/>
      <c r="AD195"/>
      <c r="AE195"/>
      <c r="AF195"/>
      <c r="AG195"/>
      <c r="AH195"/>
      <c r="AI195"/>
      <c r="AJ195"/>
      <c r="AK195"/>
      <c r="AL195"/>
      <c r="AM195"/>
      <c r="AN195"/>
      <c r="AQ195"/>
      <c r="AT195"/>
    </row>
    <row r="196" spans="1:46" x14ac:dyDescent="0.25">
      <c r="A196" s="2"/>
      <c r="B196" s="7"/>
      <c r="C196" s="3"/>
      <c r="D196" s="2"/>
      <c r="G196" s="2"/>
      <c r="H196" s="2"/>
      <c r="L196" s="2"/>
      <c r="M196" s="4"/>
      <c r="O196" s="6"/>
      <c r="P196" s="16"/>
      <c r="Q196" s="8" t="str">
        <f ca="1">IF(Actions4[[#This Row],[Statut]]="Terminé","",IF(Actions4[[#This Row],[Statut]]="A vérifier","",IF(TODAY()&gt;Actions4[[#This Row],[Échéance]],"Retard","")))</f>
        <v>Retard</v>
      </c>
      <c r="R196" s="8" t="str">
        <f>IF(ISNUMBER(SEARCH(14001,Actions4[[#This Row],[Source]])),"X","")</f>
        <v/>
      </c>
      <c r="S196" s="8" t="str">
        <f>IF(ISNUMBER(SEARCH(50001,Actions4[[#This Row],[Source]])),"X","")</f>
        <v/>
      </c>
      <c r="T196" s="8"/>
      <c r="U196" s="8"/>
      <c r="V196" s="8"/>
      <c r="W196" s="8"/>
      <c r="X196" s="8"/>
      <c r="Y196" s="8"/>
      <c r="Z196" s="8"/>
      <c r="AA196" s="8"/>
      <c r="AD196"/>
      <c r="AE196"/>
      <c r="AF196"/>
      <c r="AG196"/>
      <c r="AH196"/>
      <c r="AI196"/>
      <c r="AJ196"/>
      <c r="AK196"/>
      <c r="AL196"/>
      <c r="AM196"/>
      <c r="AN196"/>
      <c r="AQ196"/>
      <c r="AT196"/>
    </row>
    <row r="197" spans="1:46" x14ac:dyDescent="0.25">
      <c r="A197" s="2"/>
      <c r="B197" s="7"/>
      <c r="C197" s="3"/>
      <c r="D197" s="2"/>
      <c r="G197" s="2"/>
      <c r="H197" s="2"/>
      <c r="L197" s="2"/>
      <c r="M197" s="4"/>
      <c r="O197" s="6"/>
      <c r="P197" s="16"/>
      <c r="Q197" s="8" t="str">
        <f ca="1">IF(Actions4[[#This Row],[Statut]]="Terminé","",IF(Actions4[[#This Row],[Statut]]="A vérifier","",IF(TODAY()&gt;Actions4[[#This Row],[Échéance]],"Retard","")))</f>
        <v>Retard</v>
      </c>
      <c r="R197" s="8" t="str">
        <f>IF(ISNUMBER(SEARCH(14001,Actions4[[#This Row],[Source]])),"X","")</f>
        <v/>
      </c>
      <c r="S197" s="8" t="str">
        <f>IF(ISNUMBER(SEARCH(50001,Actions4[[#This Row],[Source]])),"X","")</f>
        <v/>
      </c>
      <c r="T197" s="8"/>
      <c r="U197" s="8"/>
      <c r="V197" s="8"/>
      <c r="W197" s="8"/>
      <c r="X197" s="8"/>
      <c r="Y197" s="8"/>
      <c r="Z197" s="8"/>
      <c r="AA197" s="8"/>
      <c r="AD197"/>
      <c r="AE197"/>
      <c r="AF197"/>
      <c r="AG197"/>
      <c r="AH197"/>
      <c r="AI197"/>
      <c r="AJ197"/>
      <c r="AK197"/>
      <c r="AL197"/>
      <c r="AM197"/>
      <c r="AN197"/>
      <c r="AQ197"/>
      <c r="AT197"/>
    </row>
    <row r="198" spans="1:46" x14ac:dyDescent="0.25">
      <c r="A198" s="2"/>
      <c r="B198" s="7"/>
      <c r="C198" s="3"/>
      <c r="D198" s="2"/>
      <c r="G198" s="2"/>
      <c r="H198" s="2"/>
      <c r="L198" s="2"/>
      <c r="M198" s="4"/>
      <c r="O198" s="6"/>
      <c r="P198" s="16"/>
      <c r="Q198" s="8" t="str">
        <f ca="1">IF(Actions4[[#This Row],[Statut]]="Terminé","",IF(Actions4[[#This Row],[Statut]]="A vérifier","",IF(TODAY()&gt;Actions4[[#This Row],[Échéance]],"Retard","")))</f>
        <v>Retard</v>
      </c>
      <c r="R198" s="8" t="str">
        <f>IF(ISNUMBER(SEARCH(14001,Actions4[[#This Row],[Source]])),"X","")</f>
        <v/>
      </c>
      <c r="S198" s="8" t="str">
        <f>IF(ISNUMBER(SEARCH(50001,Actions4[[#This Row],[Source]])),"X","")</f>
        <v/>
      </c>
      <c r="T198" s="8"/>
      <c r="U198" s="8"/>
      <c r="V198" s="8"/>
      <c r="W198" s="8"/>
      <c r="X198" s="8"/>
      <c r="Y198" s="8"/>
      <c r="Z198" s="8"/>
      <c r="AA198" s="8"/>
      <c r="AD198"/>
      <c r="AE198"/>
      <c r="AF198"/>
      <c r="AG198"/>
      <c r="AH198"/>
      <c r="AI198"/>
      <c r="AJ198"/>
      <c r="AK198"/>
      <c r="AL198"/>
      <c r="AM198"/>
      <c r="AN198"/>
      <c r="AQ198"/>
      <c r="AT198"/>
    </row>
    <row r="199" spans="1:46" x14ac:dyDescent="0.25">
      <c r="A199" s="2"/>
      <c r="B199" s="7"/>
      <c r="C199" s="3"/>
      <c r="D199" s="2"/>
      <c r="G199" s="2"/>
      <c r="H199" s="2"/>
      <c r="L199" s="2"/>
      <c r="M199" s="4"/>
      <c r="O199" s="6"/>
      <c r="P199" s="16"/>
      <c r="Q199" s="8" t="str">
        <f ca="1">IF(Actions4[[#This Row],[Statut]]="Terminé","",IF(Actions4[[#This Row],[Statut]]="A vérifier","",IF(TODAY()&gt;Actions4[[#This Row],[Échéance]],"Retard","")))</f>
        <v>Retard</v>
      </c>
      <c r="R199" s="8" t="str">
        <f>IF(ISNUMBER(SEARCH(14001,Actions4[[#This Row],[Source]])),"X","")</f>
        <v/>
      </c>
      <c r="S199" s="8" t="str">
        <f>IF(ISNUMBER(SEARCH(50001,Actions4[[#This Row],[Source]])),"X","")</f>
        <v/>
      </c>
      <c r="T199" s="8"/>
      <c r="U199" s="8"/>
      <c r="V199" s="8"/>
      <c r="W199" s="8"/>
      <c r="X199" s="8"/>
      <c r="Y199" s="8"/>
      <c r="Z199" s="8"/>
      <c r="AA199" s="8"/>
      <c r="AD199"/>
      <c r="AE199"/>
      <c r="AF199"/>
      <c r="AG199"/>
      <c r="AH199"/>
      <c r="AI199"/>
      <c r="AJ199"/>
      <c r="AK199"/>
      <c r="AL199"/>
      <c r="AM199"/>
      <c r="AN199"/>
      <c r="AQ199"/>
      <c r="AT199"/>
    </row>
    <row r="200" spans="1:46" x14ac:dyDescent="0.25">
      <c r="A200" s="2"/>
      <c r="B200" s="7"/>
      <c r="C200" s="3"/>
      <c r="D200" s="2"/>
      <c r="G200" s="2"/>
      <c r="H200" s="2"/>
      <c r="L200" s="2"/>
      <c r="M200" s="4"/>
      <c r="O200" s="6"/>
      <c r="P200" s="16"/>
      <c r="Q200" s="8" t="str">
        <f ca="1">IF(Actions4[[#This Row],[Statut]]="Terminé","",IF(Actions4[[#This Row],[Statut]]="A vérifier","",IF(TODAY()&gt;Actions4[[#This Row],[Échéance]],"Retard","")))</f>
        <v>Retard</v>
      </c>
      <c r="R200" s="8" t="str">
        <f>IF(ISNUMBER(SEARCH(14001,Actions4[[#This Row],[Source]])),"X","")</f>
        <v/>
      </c>
      <c r="S200" s="8" t="str">
        <f>IF(ISNUMBER(SEARCH(50001,Actions4[[#This Row],[Source]])),"X","")</f>
        <v/>
      </c>
      <c r="T200" s="8"/>
      <c r="U200" s="8"/>
      <c r="V200" s="8"/>
      <c r="W200" s="8"/>
      <c r="X200" s="8"/>
      <c r="Y200" s="8"/>
      <c r="Z200" s="8"/>
      <c r="AA200" s="8"/>
      <c r="AD200"/>
      <c r="AE200"/>
      <c r="AF200"/>
      <c r="AG200"/>
      <c r="AH200"/>
      <c r="AI200"/>
      <c r="AJ200"/>
      <c r="AK200"/>
      <c r="AL200"/>
      <c r="AM200"/>
      <c r="AN200"/>
      <c r="AQ200"/>
      <c r="AT200"/>
    </row>
    <row r="201" spans="1:46" x14ac:dyDescent="0.25">
      <c r="A201" s="2"/>
      <c r="B201" s="7"/>
      <c r="C201" s="3"/>
      <c r="D201" s="2"/>
      <c r="G201" s="2"/>
      <c r="H201" s="2"/>
      <c r="L201" s="2"/>
      <c r="M201" s="4"/>
      <c r="O201" s="6"/>
      <c r="P201" s="16"/>
      <c r="Q201" s="8" t="str">
        <f ca="1">IF(Actions4[[#This Row],[Statut]]="Terminé","",IF(Actions4[[#This Row],[Statut]]="A vérifier","",IF(TODAY()&gt;Actions4[[#This Row],[Échéance]],"Retard","")))</f>
        <v>Retard</v>
      </c>
      <c r="R201" s="8" t="str">
        <f>IF(ISNUMBER(SEARCH(14001,Actions4[[#This Row],[Source]])),"X","")</f>
        <v/>
      </c>
      <c r="S201" s="8" t="str">
        <f>IF(ISNUMBER(SEARCH(50001,Actions4[[#This Row],[Source]])),"X","")</f>
        <v/>
      </c>
      <c r="T201" s="8"/>
      <c r="U201" s="8"/>
      <c r="V201" s="8"/>
      <c r="W201" s="8"/>
      <c r="X201" s="8"/>
      <c r="Y201" s="8"/>
      <c r="Z201" s="8"/>
      <c r="AA201" s="8"/>
      <c r="AD201"/>
      <c r="AE201"/>
      <c r="AF201"/>
      <c r="AG201"/>
      <c r="AH201"/>
      <c r="AI201"/>
      <c r="AJ201"/>
      <c r="AK201"/>
      <c r="AL201"/>
      <c r="AM201"/>
      <c r="AN201"/>
      <c r="AQ201"/>
      <c r="AT201"/>
    </row>
    <row r="202" spans="1:46" x14ac:dyDescent="0.25">
      <c r="A202" s="2"/>
      <c r="B202" s="7"/>
      <c r="C202" s="3"/>
      <c r="D202" s="2"/>
      <c r="G202" s="2"/>
      <c r="H202" s="2"/>
      <c r="L202" s="2"/>
      <c r="M202" s="4"/>
      <c r="O202" s="6"/>
      <c r="P202" s="16"/>
      <c r="Q202" s="8" t="str">
        <f ca="1">IF(Actions4[[#This Row],[Statut]]="Terminé","",IF(Actions4[[#This Row],[Statut]]="A vérifier","",IF(TODAY()&gt;Actions4[[#This Row],[Échéance]],"Retard","")))</f>
        <v>Retard</v>
      </c>
      <c r="R202" s="8" t="str">
        <f>IF(ISNUMBER(SEARCH(14001,Actions4[[#This Row],[Source]])),"X","")</f>
        <v/>
      </c>
      <c r="S202" s="8" t="str">
        <f>IF(ISNUMBER(SEARCH(50001,Actions4[[#This Row],[Source]])),"X","")</f>
        <v/>
      </c>
      <c r="T202" s="8"/>
      <c r="U202" s="8"/>
      <c r="V202" s="8"/>
      <c r="W202" s="8"/>
      <c r="X202" s="8"/>
      <c r="Y202" s="8"/>
      <c r="Z202" s="8"/>
      <c r="AA202" s="8"/>
      <c r="AD202"/>
      <c r="AE202"/>
      <c r="AF202"/>
      <c r="AG202"/>
      <c r="AH202"/>
      <c r="AI202"/>
      <c r="AJ202"/>
      <c r="AK202"/>
      <c r="AL202"/>
      <c r="AM202"/>
      <c r="AN202"/>
      <c r="AQ202"/>
      <c r="AT202"/>
    </row>
    <row r="203" spans="1:46" x14ac:dyDescent="0.25">
      <c r="A203" s="2"/>
      <c r="B203" s="7"/>
      <c r="C203" s="3"/>
      <c r="D203" s="2"/>
      <c r="G203" s="2"/>
      <c r="H203" s="2"/>
      <c r="L203" s="2"/>
      <c r="M203" s="4"/>
      <c r="O203" s="6"/>
      <c r="P203" s="16"/>
      <c r="Q203" s="8" t="str">
        <f ca="1">IF(Actions4[[#This Row],[Statut]]="Terminé","",IF(Actions4[[#This Row],[Statut]]="A vérifier","",IF(TODAY()&gt;Actions4[[#This Row],[Échéance]],"Retard","")))</f>
        <v>Retard</v>
      </c>
      <c r="R203" s="8" t="str">
        <f>IF(ISNUMBER(SEARCH(14001,Actions4[[#This Row],[Source]])),"X","")</f>
        <v/>
      </c>
      <c r="S203" s="8" t="str">
        <f>IF(ISNUMBER(SEARCH(50001,Actions4[[#This Row],[Source]])),"X","")</f>
        <v/>
      </c>
      <c r="T203" s="8"/>
      <c r="U203" s="8"/>
      <c r="V203" s="8"/>
      <c r="W203" s="8"/>
      <c r="X203" s="8"/>
      <c r="Y203" s="8"/>
      <c r="Z203" s="8"/>
      <c r="AA203" s="8"/>
      <c r="AD203"/>
      <c r="AE203"/>
      <c r="AF203"/>
      <c r="AG203"/>
      <c r="AH203"/>
      <c r="AI203"/>
      <c r="AJ203"/>
      <c r="AK203"/>
      <c r="AL203"/>
      <c r="AM203"/>
      <c r="AN203"/>
      <c r="AQ203"/>
      <c r="AT203"/>
    </row>
    <row r="204" spans="1:46" x14ac:dyDescent="0.25">
      <c r="A204" s="2"/>
      <c r="B204" s="7"/>
      <c r="C204" s="3"/>
      <c r="D204" s="2"/>
      <c r="G204" s="2"/>
      <c r="H204" s="2"/>
      <c r="L204" s="2"/>
      <c r="M204" s="4"/>
      <c r="O204" s="6"/>
      <c r="P204" s="16"/>
      <c r="Q204" s="8" t="str">
        <f ca="1">IF(Actions4[[#This Row],[Statut]]="Terminé","",IF(Actions4[[#This Row],[Statut]]="A vérifier","",IF(TODAY()&gt;Actions4[[#This Row],[Échéance]],"Retard","")))</f>
        <v>Retard</v>
      </c>
      <c r="R204" s="8" t="str">
        <f>IF(ISNUMBER(SEARCH(14001,Actions4[[#This Row],[Source]])),"X","")</f>
        <v/>
      </c>
      <c r="S204" s="8" t="str">
        <f>IF(ISNUMBER(SEARCH(50001,Actions4[[#This Row],[Source]])),"X","")</f>
        <v/>
      </c>
      <c r="T204" s="8"/>
      <c r="U204" s="8"/>
      <c r="V204" s="8"/>
      <c r="W204" s="8"/>
      <c r="X204" s="8"/>
      <c r="Y204" s="8"/>
      <c r="Z204" s="8"/>
      <c r="AA204" s="8"/>
      <c r="AD204"/>
      <c r="AE204"/>
      <c r="AF204"/>
      <c r="AG204"/>
      <c r="AH204"/>
      <c r="AI204"/>
      <c r="AJ204"/>
      <c r="AK204"/>
      <c r="AL204"/>
      <c r="AM204"/>
      <c r="AN204"/>
      <c r="AQ204"/>
      <c r="AT204"/>
    </row>
    <row r="205" spans="1:46" x14ac:dyDescent="0.25">
      <c r="A205" s="2"/>
      <c r="B205" s="7"/>
      <c r="C205" s="3"/>
      <c r="D205" s="2"/>
      <c r="G205" s="2"/>
      <c r="H205" s="2"/>
      <c r="L205" s="2"/>
      <c r="M205" s="4"/>
      <c r="O205" s="6"/>
      <c r="P205" s="16"/>
      <c r="Q205" s="8" t="str">
        <f ca="1">IF(Actions4[[#This Row],[Statut]]="Terminé","",IF(Actions4[[#This Row],[Statut]]="A vérifier","",IF(TODAY()&gt;Actions4[[#This Row],[Échéance]],"Retard","")))</f>
        <v>Retard</v>
      </c>
      <c r="R205" s="8" t="str">
        <f>IF(ISNUMBER(SEARCH(14001,Actions4[[#This Row],[Source]])),"X","")</f>
        <v/>
      </c>
      <c r="S205" s="8" t="str">
        <f>IF(ISNUMBER(SEARCH(50001,Actions4[[#This Row],[Source]])),"X","")</f>
        <v/>
      </c>
      <c r="T205" s="8"/>
      <c r="U205" s="8"/>
      <c r="V205" s="8"/>
      <c r="W205" s="8"/>
      <c r="X205" s="8"/>
      <c r="Y205" s="8"/>
      <c r="Z205" s="8"/>
      <c r="AA205" s="8"/>
      <c r="AD205"/>
      <c r="AE205"/>
      <c r="AF205"/>
      <c r="AG205"/>
      <c r="AH205"/>
      <c r="AI205"/>
      <c r="AJ205"/>
      <c r="AK205"/>
      <c r="AL205"/>
      <c r="AM205"/>
      <c r="AN205"/>
      <c r="AQ205"/>
      <c r="AT205"/>
    </row>
    <row r="206" spans="1:46" x14ac:dyDescent="0.25">
      <c r="A206" s="2"/>
      <c r="B206" s="7"/>
      <c r="C206" s="3"/>
      <c r="D206" s="2"/>
      <c r="G206" s="2"/>
      <c r="H206" s="2"/>
      <c r="L206" s="2"/>
      <c r="M206" s="4"/>
      <c r="O206" s="6"/>
      <c r="P206" s="16"/>
      <c r="Q206" s="8" t="str">
        <f ca="1">IF(Actions4[[#This Row],[Statut]]="Terminé","",IF(Actions4[[#This Row],[Statut]]="A vérifier","",IF(TODAY()&gt;Actions4[[#This Row],[Échéance]],"Retard","")))</f>
        <v>Retard</v>
      </c>
      <c r="R206" s="8" t="str">
        <f>IF(ISNUMBER(SEARCH(14001,Actions4[[#This Row],[Source]])),"X","")</f>
        <v/>
      </c>
      <c r="S206" s="8" t="str">
        <f>IF(ISNUMBER(SEARCH(50001,Actions4[[#This Row],[Source]])),"X","")</f>
        <v/>
      </c>
      <c r="T206" s="8"/>
      <c r="U206" s="8"/>
      <c r="V206" s="8"/>
      <c r="W206" s="8"/>
      <c r="X206" s="8"/>
      <c r="Y206" s="8"/>
      <c r="Z206" s="8"/>
      <c r="AA206" s="8"/>
      <c r="AD206"/>
      <c r="AE206"/>
      <c r="AF206"/>
      <c r="AG206"/>
      <c r="AH206"/>
      <c r="AI206"/>
      <c r="AJ206"/>
      <c r="AK206"/>
      <c r="AL206"/>
      <c r="AM206"/>
      <c r="AN206"/>
      <c r="AQ206"/>
      <c r="AT206"/>
    </row>
    <row r="207" spans="1:46" x14ac:dyDescent="0.25">
      <c r="A207" s="2"/>
      <c r="B207" s="7"/>
      <c r="C207" s="3"/>
      <c r="D207" s="2"/>
      <c r="G207" s="2"/>
      <c r="H207" s="2"/>
      <c r="L207" s="2"/>
      <c r="M207" s="4"/>
      <c r="O207" s="6"/>
      <c r="P207" s="16"/>
      <c r="Q207" s="8" t="str">
        <f ca="1">IF(Actions4[[#This Row],[Statut]]="Terminé","",IF(Actions4[[#This Row],[Statut]]="A vérifier","",IF(TODAY()&gt;Actions4[[#This Row],[Échéance]],"Retard","")))</f>
        <v>Retard</v>
      </c>
      <c r="R207" s="8" t="str">
        <f>IF(ISNUMBER(SEARCH(14001,Actions4[[#This Row],[Source]])),"X","")</f>
        <v/>
      </c>
      <c r="S207" s="8" t="str">
        <f>IF(ISNUMBER(SEARCH(50001,Actions4[[#This Row],[Source]])),"X","")</f>
        <v/>
      </c>
      <c r="T207" s="8"/>
      <c r="U207" s="8"/>
      <c r="V207" s="8"/>
      <c r="W207" s="8"/>
      <c r="X207" s="8"/>
      <c r="Y207" s="8"/>
      <c r="Z207" s="8"/>
      <c r="AA207" s="8"/>
      <c r="AD207"/>
      <c r="AE207"/>
      <c r="AF207"/>
      <c r="AG207"/>
      <c r="AH207"/>
      <c r="AI207"/>
      <c r="AJ207"/>
      <c r="AK207"/>
      <c r="AL207"/>
      <c r="AM207"/>
      <c r="AN207"/>
      <c r="AQ207"/>
      <c r="AT207"/>
    </row>
    <row r="208" spans="1:46" x14ac:dyDescent="0.25">
      <c r="A208" s="2"/>
      <c r="B208" s="7"/>
      <c r="C208" s="3"/>
      <c r="D208" s="2"/>
      <c r="G208" s="2"/>
      <c r="H208" s="2"/>
      <c r="L208" s="2"/>
      <c r="M208" s="4"/>
      <c r="O208" s="6"/>
      <c r="P208" s="16"/>
      <c r="Q208" s="8" t="str">
        <f ca="1">IF(Actions4[[#This Row],[Statut]]="Terminé","",IF(Actions4[[#This Row],[Statut]]="A vérifier","",IF(TODAY()&gt;Actions4[[#This Row],[Échéance]],"Retard","")))</f>
        <v>Retard</v>
      </c>
      <c r="R208" s="8" t="str">
        <f>IF(ISNUMBER(SEARCH(14001,Actions4[[#This Row],[Source]])),"X","")</f>
        <v/>
      </c>
      <c r="S208" s="8" t="str">
        <f>IF(ISNUMBER(SEARCH(50001,Actions4[[#This Row],[Source]])),"X","")</f>
        <v/>
      </c>
      <c r="T208" s="8"/>
      <c r="U208" s="8"/>
      <c r="V208" s="8"/>
      <c r="W208" s="8"/>
      <c r="X208" s="8"/>
      <c r="Y208" s="8"/>
      <c r="Z208" s="8"/>
      <c r="AA208" s="8"/>
      <c r="AD208"/>
      <c r="AE208"/>
      <c r="AF208"/>
      <c r="AG208"/>
      <c r="AH208"/>
      <c r="AI208"/>
      <c r="AJ208"/>
      <c r="AK208"/>
      <c r="AL208"/>
      <c r="AM208"/>
      <c r="AN208"/>
      <c r="AQ208"/>
      <c r="AT208"/>
    </row>
    <row r="209" spans="1:46" x14ac:dyDescent="0.25">
      <c r="A209" s="2"/>
      <c r="B209" s="7"/>
      <c r="C209" s="3"/>
      <c r="D209" s="2"/>
      <c r="G209" s="2"/>
      <c r="H209" s="2"/>
      <c r="L209" s="2"/>
      <c r="M209" s="4"/>
      <c r="O209" s="6"/>
      <c r="P209" s="16"/>
      <c r="Q209" s="8" t="str">
        <f ca="1">IF(Actions4[[#This Row],[Statut]]="Terminé","",IF(Actions4[[#This Row],[Statut]]="A vérifier","",IF(TODAY()&gt;Actions4[[#This Row],[Échéance]],"Retard","")))</f>
        <v>Retard</v>
      </c>
      <c r="R209" s="8" t="str">
        <f>IF(ISNUMBER(SEARCH(14001,Actions4[[#This Row],[Source]])),"X","")</f>
        <v/>
      </c>
      <c r="S209" s="8" t="str">
        <f>IF(ISNUMBER(SEARCH(50001,Actions4[[#This Row],[Source]])),"X","")</f>
        <v/>
      </c>
      <c r="T209" s="8"/>
      <c r="U209" s="8"/>
      <c r="V209" s="8"/>
      <c r="W209" s="8"/>
      <c r="X209" s="8"/>
      <c r="Y209" s="8"/>
      <c r="Z209" s="8"/>
      <c r="AA209" s="8"/>
      <c r="AD209"/>
      <c r="AE209"/>
      <c r="AF209"/>
      <c r="AG209"/>
      <c r="AH209"/>
      <c r="AI209"/>
      <c r="AJ209"/>
      <c r="AK209"/>
      <c r="AL209"/>
      <c r="AM209"/>
      <c r="AN209"/>
      <c r="AQ209"/>
      <c r="AT209"/>
    </row>
    <row r="210" spans="1:46" x14ac:dyDescent="0.25">
      <c r="A210" s="2"/>
      <c r="B210" s="7"/>
      <c r="C210" s="3"/>
      <c r="D210" s="2"/>
      <c r="G210" s="2"/>
      <c r="H210" s="2"/>
      <c r="L210" s="2"/>
      <c r="M210" s="4"/>
      <c r="O210" s="6"/>
      <c r="P210" s="16"/>
      <c r="Q210" s="8" t="str">
        <f ca="1">IF(Actions4[[#This Row],[Statut]]="Terminé","",IF(Actions4[[#This Row],[Statut]]="A vérifier","",IF(TODAY()&gt;Actions4[[#This Row],[Échéance]],"Retard","")))</f>
        <v>Retard</v>
      </c>
      <c r="R210" s="8" t="str">
        <f>IF(ISNUMBER(SEARCH(14001,Actions4[[#This Row],[Source]])),"X","")</f>
        <v/>
      </c>
      <c r="S210" s="8" t="str">
        <f>IF(ISNUMBER(SEARCH(50001,Actions4[[#This Row],[Source]])),"X","")</f>
        <v/>
      </c>
      <c r="T210" s="8"/>
      <c r="U210" s="8"/>
      <c r="V210" s="8"/>
      <c r="W210" s="8"/>
      <c r="X210" s="8"/>
      <c r="Y210" s="8"/>
      <c r="Z210" s="8"/>
      <c r="AA210" s="8"/>
      <c r="AD210"/>
      <c r="AE210"/>
      <c r="AF210"/>
      <c r="AG210"/>
      <c r="AH210"/>
      <c r="AI210"/>
      <c r="AJ210"/>
      <c r="AK210"/>
      <c r="AL210"/>
      <c r="AM210"/>
      <c r="AN210"/>
      <c r="AQ210"/>
      <c r="AT210"/>
    </row>
    <row r="211" spans="1:46" x14ac:dyDescent="0.25">
      <c r="A211" s="2"/>
      <c r="B211" s="7"/>
      <c r="C211" s="3"/>
      <c r="D211" s="2"/>
      <c r="G211" s="2"/>
      <c r="H211" s="2"/>
      <c r="L211" s="2"/>
      <c r="M211" s="4"/>
      <c r="O211" s="6"/>
      <c r="P211" s="16"/>
      <c r="Q211" s="8" t="str">
        <f ca="1">IF(Actions4[[#This Row],[Statut]]="Terminé","",IF(Actions4[[#This Row],[Statut]]="A vérifier","",IF(TODAY()&gt;Actions4[[#This Row],[Échéance]],"Retard","")))</f>
        <v>Retard</v>
      </c>
      <c r="R211" s="8" t="str">
        <f>IF(ISNUMBER(SEARCH(14001,Actions4[[#This Row],[Source]])),"X","")</f>
        <v/>
      </c>
      <c r="S211" s="8" t="str">
        <f>IF(ISNUMBER(SEARCH(50001,Actions4[[#This Row],[Source]])),"X","")</f>
        <v/>
      </c>
      <c r="T211" s="8"/>
      <c r="U211" s="8"/>
      <c r="V211" s="8"/>
      <c r="W211" s="8"/>
      <c r="X211" s="8"/>
      <c r="Y211" s="8"/>
      <c r="Z211" s="8"/>
      <c r="AA211" s="8"/>
      <c r="AD211"/>
      <c r="AE211"/>
      <c r="AF211"/>
      <c r="AG211"/>
      <c r="AH211"/>
      <c r="AI211"/>
      <c r="AJ211"/>
      <c r="AK211"/>
      <c r="AL211"/>
      <c r="AM211"/>
      <c r="AN211"/>
      <c r="AQ211"/>
      <c r="AT211"/>
    </row>
    <row r="212" spans="1:46" x14ac:dyDescent="0.25">
      <c r="A212" s="2"/>
      <c r="B212" s="7"/>
      <c r="C212" s="3"/>
      <c r="D212" s="2"/>
      <c r="G212" s="2"/>
      <c r="H212" s="2"/>
      <c r="L212" s="2"/>
      <c r="M212" s="4"/>
      <c r="O212" s="6"/>
      <c r="P212" s="16"/>
      <c r="Q212" s="8" t="str">
        <f ca="1">IF(Actions4[[#This Row],[Statut]]="Terminé","",IF(Actions4[[#This Row],[Statut]]="A vérifier","",IF(TODAY()&gt;Actions4[[#This Row],[Échéance]],"Retard","")))</f>
        <v>Retard</v>
      </c>
      <c r="R212" s="8" t="str">
        <f>IF(ISNUMBER(SEARCH(14001,Actions4[[#This Row],[Source]])),"X","")</f>
        <v/>
      </c>
      <c r="S212" s="8" t="str">
        <f>IF(ISNUMBER(SEARCH(50001,Actions4[[#This Row],[Source]])),"X","")</f>
        <v/>
      </c>
      <c r="T212" s="8"/>
      <c r="U212" s="8"/>
      <c r="V212" s="8"/>
      <c r="W212" s="8"/>
      <c r="X212" s="8"/>
      <c r="Y212" s="8"/>
      <c r="Z212" s="8"/>
      <c r="AA212" s="8"/>
      <c r="AD212"/>
      <c r="AE212"/>
      <c r="AF212"/>
      <c r="AG212"/>
      <c r="AH212"/>
      <c r="AI212"/>
      <c r="AJ212"/>
      <c r="AK212"/>
      <c r="AL212"/>
      <c r="AM212"/>
      <c r="AN212"/>
      <c r="AQ212"/>
      <c r="AT212"/>
    </row>
    <row r="213" spans="1:46" x14ac:dyDescent="0.25">
      <c r="A213" s="2"/>
      <c r="B213" s="7"/>
      <c r="C213" s="3"/>
      <c r="D213" s="2"/>
      <c r="G213" s="2"/>
      <c r="H213" s="2"/>
      <c r="L213" s="2"/>
      <c r="M213" s="4"/>
      <c r="O213" s="6"/>
      <c r="P213" s="16"/>
      <c r="Q213" s="8" t="str">
        <f ca="1">IF(Actions4[[#This Row],[Statut]]="Terminé","",IF(Actions4[[#This Row],[Statut]]="A vérifier","",IF(TODAY()&gt;Actions4[[#This Row],[Échéance]],"Retard","")))</f>
        <v>Retard</v>
      </c>
      <c r="R213" s="8" t="str">
        <f>IF(ISNUMBER(SEARCH(14001,Actions4[[#This Row],[Source]])),"X","")</f>
        <v/>
      </c>
      <c r="S213" s="8" t="str">
        <f>IF(ISNUMBER(SEARCH(50001,Actions4[[#This Row],[Source]])),"X","")</f>
        <v/>
      </c>
      <c r="T213" s="8"/>
      <c r="U213" s="8"/>
      <c r="V213" s="8"/>
      <c r="W213" s="8"/>
      <c r="X213" s="8"/>
      <c r="Y213" s="8"/>
      <c r="Z213" s="8"/>
      <c r="AA213" s="8"/>
      <c r="AD213"/>
      <c r="AE213"/>
      <c r="AF213"/>
      <c r="AG213"/>
      <c r="AH213"/>
      <c r="AI213"/>
      <c r="AJ213"/>
      <c r="AK213"/>
      <c r="AL213"/>
      <c r="AM213"/>
      <c r="AN213"/>
      <c r="AQ213"/>
      <c r="AT213"/>
    </row>
    <row r="214" spans="1:46" x14ac:dyDescent="0.25">
      <c r="A214" s="2"/>
      <c r="B214" s="7"/>
      <c r="C214" s="3"/>
      <c r="D214" s="2"/>
      <c r="G214" s="2"/>
      <c r="H214" s="2"/>
      <c r="L214" s="2"/>
      <c r="M214" s="4"/>
      <c r="O214" s="6"/>
      <c r="P214" s="16"/>
      <c r="Q214" s="8" t="str">
        <f ca="1">IF(Actions4[[#This Row],[Statut]]="Terminé","",IF(Actions4[[#This Row],[Statut]]="A vérifier","",IF(TODAY()&gt;Actions4[[#This Row],[Échéance]],"Retard","")))</f>
        <v>Retard</v>
      </c>
      <c r="R214" s="8" t="str">
        <f>IF(ISNUMBER(SEARCH(14001,Actions4[[#This Row],[Source]])),"X","")</f>
        <v/>
      </c>
      <c r="S214" s="8" t="str">
        <f>IF(ISNUMBER(SEARCH(50001,Actions4[[#This Row],[Source]])),"X","")</f>
        <v/>
      </c>
      <c r="T214" s="8"/>
      <c r="U214" s="8"/>
      <c r="V214" s="8"/>
      <c r="W214" s="8"/>
      <c r="X214" s="8"/>
      <c r="Y214" s="8"/>
      <c r="Z214" s="8"/>
      <c r="AA214" s="8"/>
      <c r="AD214"/>
      <c r="AE214"/>
      <c r="AF214"/>
      <c r="AG214"/>
      <c r="AH214"/>
      <c r="AI214"/>
      <c r="AJ214"/>
      <c r="AK214"/>
      <c r="AL214"/>
      <c r="AM214"/>
      <c r="AN214"/>
      <c r="AQ214"/>
      <c r="AT214"/>
    </row>
    <row r="215" spans="1:46" x14ac:dyDescent="0.25">
      <c r="A215" s="2"/>
      <c r="B215" s="7"/>
      <c r="C215" s="3"/>
      <c r="D215" s="2"/>
      <c r="G215" s="2"/>
      <c r="H215" s="2"/>
      <c r="L215" s="2"/>
      <c r="M215" s="4"/>
      <c r="O215" s="6"/>
      <c r="P215" s="16"/>
      <c r="Q215" s="8" t="str">
        <f ca="1">IF(Actions4[[#This Row],[Statut]]="Terminé","",IF(Actions4[[#This Row],[Statut]]="A vérifier","",IF(TODAY()&gt;Actions4[[#This Row],[Échéance]],"Retard","")))</f>
        <v>Retard</v>
      </c>
      <c r="R215" s="8" t="str">
        <f>IF(ISNUMBER(SEARCH(14001,Actions4[[#This Row],[Source]])),"X","")</f>
        <v/>
      </c>
      <c r="S215" s="8" t="str">
        <f>IF(ISNUMBER(SEARCH(50001,Actions4[[#This Row],[Source]])),"X","")</f>
        <v/>
      </c>
      <c r="T215" s="8"/>
      <c r="U215" s="8"/>
      <c r="V215" s="8"/>
      <c r="W215" s="8"/>
      <c r="X215" s="8"/>
      <c r="Y215" s="8"/>
      <c r="Z215" s="8"/>
      <c r="AA215" s="8"/>
      <c r="AD215"/>
      <c r="AE215"/>
      <c r="AF215"/>
      <c r="AG215"/>
      <c r="AH215"/>
      <c r="AI215"/>
      <c r="AJ215"/>
      <c r="AK215"/>
      <c r="AL215"/>
      <c r="AM215"/>
      <c r="AN215"/>
      <c r="AQ215"/>
      <c r="AT215"/>
    </row>
    <row r="216" spans="1:46" x14ac:dyDescent="0.25">
      <c r="A216" s="2"/>
      <c r="B216" s="7"/>
      <c r="C216" s="3"/>
      <c r="D216" s="2"/>
      <c r="G216" s="2"/>
      <c r="H216" s="2"/>
      <c r="L216" s="2"/>
      <c r="M216" s="4"/>
      <c r="O216" s="6"/>
      <c r="P216" s="16"/>
      <c r="Q216" s="8" t="str">
        <f ca="1">IF(Actions4[[#This Row],[Statut]]="Terminé","",IF(Actions4[[#This Row],[Statut]]="A vérifier","",IF(TODAY()&gt;Actions4[[#This Row],[Échéance]],"Retard","")))</f>
        <v>Retard</v>
      </c>
      <c r="R216" s="8" t="str">
        <f>IF(ISNUMBER(SEARCH(14001,Actions4[[#This Row],[Source]])),"X","")</f>
        <v/>
      </c>
      <c r="S216" s="8" t="str">
        <f>IF(ISNUMBER(SEARCH(50001,Actions4[[#This Row],[Source]])),"X","")</f>
        <v/>
      </c>
      <c r="T216" s="8"/>
      <c r="U216" s="8"/>
      <c r="V216" s="8"/>
      <c r="W216" s="8"/>
      <c r="X216" s="8"/>
      <c r="Y216" s="8"/>
      <c r="Z216" s="8"/>
      <c r="AA216" s="8"/>
      <c r="AD216"/>
      <c r="AE216"/>
      <c r="AF216"/>
      <c r="AG216"/>
      <c r="AH216"/>
      <c r="AI216"/>
      <c r="AJ216"/>
      <c r="AK216"/>
      <c r="AL216"/>
      <c r="AM216"/>
      <c r="AN216"/>
      <c r="AQ216"/>
      <c r="AT216"/>
    </row>
    <row r="217" spans="1:46" x14ac:dyDescent="0.25">
      <c r="A217" s="2"/>
      <c r="B217" s="7"/>
      <c r="C217" s="3"/>
      <c r="D217" s="2"/>
      <c r="G217" s="2"/>
      <c r="H217" s="2"/>
      <c r="L217" s="2"/>
      <c r="M217" s="4"/>
      <c r="O217" s="6"/>
      <c r="P217" s="16"/>
      <c r="Q217" s="8" t="str">
        <f ca="1">IF(Actions4[[#This Row],[Statut]]="Terminé","",IF(Actions4[[#This Row],[Statut]]="A vérifier","",IF(TODAY()&gt;Actions4[[#This Row],[Échéance]],"Retard","")))</f>
        <v>Retard</v>
      </c>
      <c r="R217" s="8" t="str">
        <f>IF(ISNUMBER(SEARCH(14001,Actions4[[#This Row],[Source]])),"X","")</f>
        <v/>
      </c>
      <c r="S217" s="8" t="str">
        <f>IF(ISNUMBER(SEARCH(50001,Actions4[[#This Row],[Source]])),"X","")</f>
        <v/>
      </c>
      <c r="T217" s="8"/>
      <c r="U217" s="8"/>
      <c r="V217" s="8"/>
      <c r="W217" s="8"/>
      <c r="X217" s="8"/>
      <c r="Y217" s="8"/>
      <c r="Z217" s="8"/>
      <c r="AA217" s="8"/>
      <c r="AD217"/>
      <c r="AE217"/>
      <c r="AF217"/>
      <c r="AG217"/>
      <c r="AH217"/>
      <c r="AI217"/>
      <c r="AJ217"/>
      <c r="AK217"/>
      <c r="AL217"/>
      <c r="AM217"/>
      <c r="AN217"/>
      <c r="AQ217"/>
      <c r="AT217"/>
    </row>
    <row r="218" spans="1:46" x14ac:dyDescent="0.25">
      <c r="A218" s="2"/>
      <c r="B218" s="7"/>
      <c r="C218" s="3"/>
      <c r="D218" s="2"/>
      <c r="G218" s="2"/>
      <c r="H218" s="2"/>
      <c r="L218" s="2"/>
      <c r="M218" s="4"/>
      <c r="O218" s="6"/>
      <c r="P218" s="16"/>
      <c r="Q218" s="8" t="str">
        <f ca="1">IF(Actions4[[#This Row],[Statut]]="Terminé","",IF(Actions4[[#This Row],[Statut]]="A vérifier","",IF(TODAY()&gt;Actions4[[#This Row],[Échéance]],"Retard","")))</f>
        <v>Retard</v>
      </c>
      <c r="R218" s="8" t="str">
        <f>IF(ISNUMBER(SEARCH(14001,Actions4[[#This Row],[Source]])),"X","")</f>
        <v/>
      </c>
      <c r="S218" s="8" t="str">
        <f>IF(ISNUMBER(SEARCH(50001,Actions4[[#This Row],[Source]])),"X","")</f>
        <v/>
      </c>
      <c r="T218" s="8"/>
      <c r="U218" s="8"/>
      <c r="V218" s="8"/>
      <c r="W218" s="8"/>
      <c r="X218" s="8"/>
      <c r="Y218" s="8"/>
      <c r="Z218" s="8"/>
      <c r="AA218" s="8"/>
      <c r="AD218"/>
      <c r="AE218"/>
      <c r="AF218"/>
      <c r="AG218"/>
      <c r="AH218"/>
      <c r="AI218"/>
      <c r="AJ218"/>
      <c r="AK218"/>
      <c r="AL218"/>
      <c r="AM218"/>
      <c r="AN218"/>
      <c r="AQ218"/>
      <c r="AT218"/>
    </row>
    <row r="219" spans="1:46" x14ac:dyDescent="0.25">
      <c r="A219" s="2"/>
      <c r="B219" s="7"/>
      <c r="C219" s="3"/>
      <c r="D219" s="2"/>
      <c r="G219" s="2"/>
      <c r="H219" s="2"/>
      <c r="L219" s="2"/>
      <c r="M219" s="4"/>
      <c r="O219" s="6"/>
      <c r="P219" s="16"/>
      <c r="Q219" s="8" t="str">
        <f ca="1">IF(Actions4[[#This Row],[Statut]]="Terminé","",IF(Actions4[[#This Row],[Statut]]="A vérifier","",IF(TODAY()&gt;Actions4[[#This Row],[Échéance]],"Retard","")))</f>
        <v>Retard</v>
      </c>
      <c r="R219" s="8" t="str">
        <f>IF(ISNUMBER(SEARCH(14001,Actions4[[#This Row],[Source]])),"X","")</f>
        <v/>
      </c>
      <c r="S219" s="8" t="str">
        <f>IF(ISNUMBER(SEARCH(50001,Actions4[[#This Row],[Source]])),"X","")</f>
        <v/>
      </c>
      <c r="T219" s="8"/>
      <c r="U219" s="8"/>
      <c r="V219" s="8"/>
      <c r="W219" s="8"/>
      <c r="X219" s="8"/>
      <c r="Y219" s="8"/>
      <c r="Z219" s="8"/>
      <c r="AA219" s="8"/>
      <c r="AD219"/>
      <c r="AE219"/>
      <c r="AF219"/>
      <c r="AG219"/>
      <c r="AH219"/>
      <c r="AI219"/>
      <c r="AJ219"/>
      <c r="AK219"/>
      <c r="AL219"/>
      <c r="AM219"/>
      <c r="AN219"/>
      <c r="AQ219"/>
      <c r="AT219"/>
    </row>
    <row r="220" spans="1:46" x14ac:dyDescent="0.25">
      <c r="A220" s="2"/>
      <c r="B220" s="7"/>
      <c r="C220" s="3"/>
      <c r="D220" s="2"/>
      <c r="G220" s="2"/>
      <c r="H220" s="2"/>
      <c r="L220" s="2"/>
      <c r="M220" s="4"/>
      <c r="O220" s="6"/>
      <c r="P220" s="16"/>
      <c r="Q220" s="8" t="str">
        <f ca="1">IF(Actions4[[#This Row],[Statut]]="Terminé","",IF(Actions4[[#This Row],[Statut]]="A vérifier","",IF(TODAY()&gt;Actions4[[#This Row],[Échéance]],"Retard","")))</f>
        <v>Retard</v>
      </c>
      <c r="R220" s="8" t="str">
        <f>IF(ISNUMBER(SEARCH(14001,Actions4[[#This Row],[Source]])),"X","")</f>
        <v/>
      </c>
      <c r="S220" s="8" t="str">
        <f>IF(ISNUMBER(SEARCH(50001,Actions4[[#This Row],[Source]])),"X","")</f>
        <v/>
      </c>
      <c r="T220" s="8"/>
      <c r="U220" s="8"/>
      <c r="V220" s="8"/>
      <c r="W220" s="8"/>
      <c r="X220" s="8"/>
      <c r="Y220" s="8"/>
      <c r="Z220" s="8"/>
      <c r="AA220" s="8"/>
      <c r="AD220"/>
      <c r="AE220"/>
      <c r="AF220"/>
      <c r="AG220"/>
      <c r="AH220"/>
      <c r="AI220"/>
      <c r="AJ220"/>
      <c r="AK220"/>
      <c r="AL220"/>
      <c r="AM220"/>
      <c r="AN220"/>
      <c r="AQ220"/>
      <c r="AT220"/>
    </row>
    <row r="221" spans="1:46" x14ac:dyDescent="0.25">
      <c r="A221" s="2"/>
      <c r="B221" s="7"/>
      <c r="C221" s="3"/>
      <c r="D221" s="2"/>
      <c r="G221" s="2"/>
      <c r="H221" s="2"/>
      <c r="L221" s="2"/>
      <c r="M221" s="4"/>
      <c r="O221" s="6"/>
      <c r="P221" s="16"/>
      <c r="Q221" s="8" t="str">
        <f ca="1">IF(Actions4[[#This Row],[Statut]]="Terminé","",IF(Actions4[[#This Row],[Statut]]="A vérifier","",IF(TODAY()&gt;Actions4[[#This Row],[Échéance]],"Retard","")))</f>
        <v>Retard</v>
      </c>
      <c r="R221" s="8" t="str">
        <f>IF(ISNUMBER(SEARCH(14001,Actions4[[#This Row],[Source]])),"X","")</f>
        <v/>
      </c>
      <c r="S221" s="8" t="str">
        <f>IF(ISNUMBER(SEARCH(50001,Actions4[[#This Row],[Source]])),"X","")</f>
        <v/>
      </c>
      <c r="T221" s="8"/>
      <c r="U221" s="8"/>
      <c r="V221" s="8"/>
      <c r="W221" s="8"/>
      <c r="X221" s="8"/>
      <c r="Y221" s="8"/>
      <c r="Z221" s="8"/>
      <c r="AA221" s="8"/>
      <c r="AD221"/>
      <c r="AE221"/>
      <c r="AF221"/>
      <c r="AG221"/>
      <c r="AH221"/>
      <c r="AI221"/>
      <c r="AJ221"/>
      <c r="AK221"/>
      <c r="AL221"/>
      <c r="AM221"/>
      <c r="AN221"/>
      <c r="AQ221"/>
      <c r="AT221"/>
    </row>
    <row r="222" spans="1:46" x14ac:dyDescent="0.25">
      <c r="A222" s="2"/>
      <c r="B222" s="7"/>
      <c r="C222" s="3"/>
      <c r="D222" s="2"/>
      <c r="G222" s="2"/>
      <c r="H222" s="2"/>
      <c r="L222" s="2"/>
      <c r="M222" s="4"/>
      <c r="O222" s="6"/>
      <c r="P222" s="16"/>
      <c r="Q222" s="8" t="str">
        <f ca="1">IF(Actions4[[#This Row],[Statut]]="Terminé","",IF(Actions4[[#This Row],[Statut]]="A vérifier","",IF(TODAY()&gt;Actions4[[#This Row],[Échéance]],"Retard","")))</f>
        <v>Retard</v>
      </c>
      <c r="R222" s="8" t="str">
        <f>IF(ISNUMBER(SEARCH(14001,Actions4[[#This Row],[Source]])),"X","")</f>
        <v/>
      </c>
      <c r="S222" s="8" t="str">
        <f>IF(ISNUMBER(SEARCH(50001,Actions4[[#This Row],[Source]])),"X","")</f>
        <v/>
      </c>
      <c r="T222" s="8"/>
      <c r="U222" s="8"/>
      <c r="V222" s="8"/>
      <c r="W222" s="8"/>
      <c r="X222" s="8"/>
      <c r="Y222" s="8"/>
      <c r="Z222" s="8"/>
      <c r="AA222" s="8"/>
      <c r="AD222"/>
      <c r="AE222"/>
      <c r="AF222"/>
      <c r="AG222"/>
      <c r="AH222"/>
      <c r="AI222"/>
      <c r="AJ222"/>
      <c r="AK222"/>
      <c r="AL222"/>
      <c r="AM222"/>
      <c r="AN222"/>
      <c r="AQ222"/>
      <c r="AT222"/>
    </row>
    <row r="223" spans="1:46" x14ac:dyDescent="0.25">
      <c r="A223" s="2"/>
      <c r="B223" s="7"/>
      <c r="C223" s="3"/>
      <c r="D223" s="2"/>
      <c r="G223" s="2"/>
      <c r="H223" s="2"/>
      <c r="L223" s="2"/>
      <c r="M223" s="4"/>
      <c r="O223" s="6"/>
      <c r="P223" s="16"/>
      <c r="Q223" s="8" t="str">
        <f ca="1">IF(Actions4[[#This Row],[Statut]]="Terminé","",IF(Actions4[[#This Row],[Statut]]="A vérifier","",IF(TODAY()&gt;Actions4[[#This Row],[Échéance]],"Retard","")))</f>
        <v>Retard</v>
      </c>
      <c r="R223" s="8" t="str">
        <f>IF(ISNUMBER(SEARCH(14001,Actions4[[#This Row],[Source]])),"X","")</f>
        <v/>
      </c>
      <c r="S223" s="8" t="str">
        <f>IF(ISNUMBER(SEARCH(50001,Actions4[[#This Row],[Source]])),"X","")</f>
        <v/>
      </c>
      <c r="T223" s="8"/>
      <c r="U223" s="8"/>
      <c r="V223" s="8"/>
      <c r="W223" s="8"/>
      <c r="X223" s="8"/>
      <c r="Y223" s="8"/>
      <c r="Z223" s="8"/>
      <c r="AA223" s="8"/>
      <c r="AD223"/>
      <c r="AE223"/>
      <c r="AF223"/>
      <c r="AG223"/>
      <c r="AH223"/>
      <c r="AI223"/>
      <c r="AJ223"/>
      <c r="AK223"/>
      <c r="AL223"/>
      <c r="AM223"/>
      <c r="AN223"/>
      <c r="AQ223"/>
      <c r="AT223"/>
    </row>
    <row r="224" spans="1:46" x14ac:dyDescent="0.25">
      <c r="A224" s="2"/>
      <c r="B224" s="7"/>
      <c r="C224" s="3"/>
      <c r="D224" s="2"/>
      <c r="G224" s="2"/>
      <c r="H224" s="2"/>
      <c r="L224" s="2"/>
      <c r="M224" s="4"/>
      <c r="O224" s="6"/>
      <c r="P224" s="16"/>
      <c r="Q224" s="8" t="str">
        <f ca="1">IF(Actions4[[#This Row],[Statut]]="Terminé","",IF(Actions4[[#This Row],[Statut]]="A vérifier","",IF(TODAY()&gt;Actions4[[#This Row],[Échéance]],"Retard","")))</f>
        <v>Retard</v>
      </c>
      <c r="R224" s="8" t="str">
        <f>IF(ISNUMBER(SEARCH(14001,Actions4[[#This Row],[Source]])),"X","")</f>
        <v/>
      </c>
      <c r="S224" s="8" t="str">
        <f>IF(ISNUMBER(SEARCH(50001,Actions4[[#This Row],[Source]])),"X","")</f>
        <v/>
      </c>
      <c r="T224" s="8"/>
      <c r="U224" s="8"/>
      <c r="V224" s="8"/>
      <c r="W224" s="8"/>
      <c r="X224" s="8"/>
      <c r="Y224" s="8"/>
      <c r="Z224" s="8"/>
      <c r="AA224" s="8"/>
      <c r="AD224"/>
      <c r="AE224"/>
      <c r="AF224"/>
      <c r="AG224"/>
      <c r="AH224"/>
      <c r="AI224"/>
      <c r="AJ224"/>
      <c r="AK224"/>
      <c r="AL224"/>
      <c r="AM224"/>
      <c r="AN224"/>
      <c r="AQ224"/>
      <c r="AT224"/>
    </row>
    <row r="225" spans="1:46" x14ac:dyDescent="0.25">
      <c r="A225" s="2"/>
      <c r="B225" s="7"/>
      <c r="C225" s="3"/>
      <c r="D225" s="2"/>
      <c r="G225" s="2"/>
      <c r="H225" s="2"/>
      <c r="L225" s="2"/>
      <c r="M225" s="4"/>
      <c r="O225" s="6"/>
      <c r="P225" s="16"/>
      <c r="Q225" s="8" t="str">
        <f ca="1">IF(Actions4[[#This Row],[Statut]]="Terminé","",IF(Actions4[[#This Row],[Statut]]="A vérifier","",IF(TODAY()&gt;Actions4[[#This Row],[Échéance]],"Retard","")))</f>
        <v>Retard</v>
      </c>
      <c r="R225" s="8" t="str">
        <f>IF(ISNUMBER(SEARCH(14001,Actions4[[#This Row],[Source]])),"X","")</f>
        <v/>
      </c>
      <c r="S225" s="8" t="str">
        <f>IF(ISNUMBER(SEARCH(50001,Actions4[[#This Row],[Source]])),"X","")</f>
        <v/>
      </c>
      <c r="T225" s="8"/>
      <c r="U225" s="8"/>
      <c r="V225" s="8"/>
      <c r="W225" s="8"/>
      <c r="X225" s="8"/>
      <c r="Y225" s="8"/>
      <c r="Z225" s="8"/>
      <c r="AA225" s="8"/>
      <c r="AD225"/>
      <c r="AE225"/>
      <c r="AF225"/>
      <c r="AG225"/>
      <c r="AH225"/>
      <c r="AI225"/>
      <c r="AJ225"/>
      <c r="AK225"/>
      <c r="AL225"/>
      <c r="AM225"/>
      <c r="AN225"/>
      <c r="AQ225"/>
      <c r="AT225"/>
    </row>
    <row r="226" spans="1:46" x14ac:dyDescent="0.25">
      <c r="A226" s="2"/>
      <c r="B226" s="7"/>
      <c r="C226" s="3"/>
      <c r="D226" s="2"/>
      <c r="G226" s="2"/>
      <c r="H226" s="2"/>
      <c r="L226" s="2"/>
      <c r="M226" s="4"/>
      <c r="O226" s="6"/>
      <c r="P226" s="16"/>
      <c r="Q226" s="8" t="str">
        <f ca="1">IF(Actions4[[#This Row],[Statut]]="Terminé","",IF(Actions4[[#This Row],[Statut]]="A vérifier","",IF(TODAY()&gt;Actions4[[#This Row],[Échéance]],"Retard","")))</f>
        <v>Retard</v>
      </c>
      <c r="R226" s="8" t="str">
        <f>IF(ISNUMBER(SEARCH(14001,Actions4[[#This Row],[Source]])),"X","")</f>
        <v/>
      </c>
      <c r="S226" s="8" t="str">
        <f>IF(ISNUMBER(SEARCH(50001,Actions4[[#This Row],[Source]])),"X","")</f>
        <v/>
      </c>
      <c r="T226" s="8"/>
      <c r="U226" s="8"/>
      <c r="V226" s="8"/>
      <c r="W226" s="8"/>
      <c r="X226" s="8"/>
      <c r="Y226" s="8"/>
      <c r="Z226" s="8"/>
      <c r="AA226" s="8"/>
      <c r="AD226"/>
      <c r="AE226"/>
      <c r="AF226"/>
      <c r="AG226"/>
      <c r="AH226"/>
      <c r="AI226"/>
      <c r="AJ226"/>
      <c r="AK226"/>
      <c r="AL226"/>
      <c r="AM226"/>
      <c r="AN226"/>
      <c r="AQ226"/>
      <c r="AT226"/>
    </row>
    <row r="227" spans="1:46" x14ac:dyDescent="0.25">
      <c r="A227" s="2"/>
      <c r="B227" s="7"/>
      <c r="C227" s="3"/>
      <c r="D227" s="2"/>
      <c r="G227" s="2"/>
      <c r="H227" s="2"/>
      <c r="L227" s="2"/>
      <c r="M227" s="4"/>
      <c r="O227" s="6"/>
      <c r="P227" s="16"/>
      <c r="Q227" s="8" t="str">
        <f ca="1">IF(Actions4[[#This Row],[Statut]]="Terminé","",IF(Actions4[[#This Row],[Statut]]="A vérifier","",IF(TODAY()&gt;Actions4[[#This Row],[Échéance]],"Retard","")))</f>
        <v>Retard</v>
      </c>
      <c r="R227" s="8" t="str">
        <f>IF(ISNUMBER(SEARCH(14001,Actions4[[#This Row],[Source]])),"X","")</f>
        <v/>
      </c>
      <c r="S227" s="8" t="str">
        <f>IF(ISNUMBER(SEARCH(50001,Actions4[[#This Row],[Source]])),"X","")</f>
        <v/>
      </c>
      <c r="T227" s="8"/>
      <c r="U227" s="8"/>
      <c r="V227" s="8"/>
      <c r="W227" s="8"/>
      <c r="X227" s="8"/>
      <c r="Y227" s="8"/>
      <c r="Z227" s="8"/>
      <c r="AA227" s="8"/>
      <c r="AD227"/>
      <c r="AE227"/>
      <c r="AF227"/>
      <c r="AG227"/>
      <c r="AH227"/>
      <c r="AI227"/>
      <c r="AJ227"/>
      <c r="AK227"/>
      <c r="AL227"/>
      <c r="AM227"/>
      <c r="AN227"/>
      <c r="AQ227"/>
      <c r="AT227"/>
    </row>
    <row r="228" spans="1:46" x14ac:dyDescent="0.25">
      <c r="A228" s="2"/>
      <c r="B228" s="7"/>
      <c r="C228" s="3"/>
      <c r="D228" s="2"/>
      <c r="G228" s="2"/>
      <c r="H228" s="2"/>
      <c r="L228" s="2"/>
      <c r="M228" s="4"/>
      <c r="O228" s="6"/>
      <c r="P228" s="16"/>
      <c r="Q228" s="8" t="str">
        <f ca="1">IF(Actions4[[#This Row],[Statut]]="Terminé","",IF(Actions4[[#This Row],[Statut]]="A vérifier","",IF(TODAY()&gt;Actions4[[#This Row],[Échéance]],"Retard","")))</f>
        <v>Retard</v>
      </c>
      <c r="R228" s="8" t="str">
        <f>IF(ISNUMBER(SEARCH(14001,Actions4[[#This Row],[Source]])),"X","")</f>
        <v/>
      </c>
      <c r="S228" s="8" t="str">
        <f>IF(ISNUMBER(SEARCH(50001,Actions4[[#This Row],[Source]])),"X","")</f>
        <v/>
      </c>
      <c r="T228" s="8"/>
      <c r="U228" s="8"/>
      <c r="V228" s="8"/>
      <c r="W228" s="8"/>
      <c r="X228" s="8"/>
      <c r="Y228" s="8"/>
      <c r="Z228" s="8"/>
      <c r="AA228" s="8"/>
      <c r="AD228"/>
      <c r="AE228"/>
      <c r="AF228"/>
      <c r="AG228"/>
      <c r="AH228"/>
      <c r="AI228"/>
      <c r="AJ228"/>
      <c r="AK228"/>
      <c r="AL228"/>
      <c r="AM228"/>
      <c r="AN228"/>
      <c r="AQ228"/>
      <c r="AT228"/>
    </row>
    <row r="229" spans="1:46" x14ac:dyDescent="0.25">
      <c r="A229" s="2"/>
      <c r="B229" s="7"/>
      <c r="C229" s="3"/>
      <c r="D229" s="2"/>
      <c r="G229" s="2"/>
      <c r="H229" s="2"/>
      <c r="L229" s="2"/>
      <c r="M229" s="4"/>
      <c r="O229" s="6"/>
      <c r="P229" s="16"/>
      <c r="Q229" s="8" t="str">
        <f ca="1">IF(Actions4[[#This Row],[Statut]]="Terminé","",IF(Actions4[[#This Row],[Statut]]="A vérifier","",IF(TODAY()&gt;Actions4[[#This Row],[Échéance]],"Retard","")))</f>
        <v>Retard</v>
      </c>
      <c r="R229" s="8" t="str">
        <f>IF(ISNUMBER(SEARCH(14001,Actions4[[#This Row],[Source]])),"X","")</f>
        <v/>
      </c>
      <c r="S229" s="8" t="str">
        <f>IF(ISNUMBER(SEARCH(50001,Actions4[[#This Row],[Source]])),"X","")</f>
        <v/>
      </c>
      <c r="T229" s="8"/>
      <c r="U229" s="8"/>
      <c r="V229" s="8"/>
      <c r="W229" s="8"/>
      <c r="X229" s="8"/>
      <c r="Y229" s="8"/>
      <c r="Z229" s="8"/>
      <c r="AA229" s="8"/>
      <c r="AD229"/>
      <c r="AE229"/>
      <c r="AF229"/>
      <c r="AG229"/>
      <c r="AH229"/>
      <c r="AI229"/>
      <c r="AJ229"/>
      <c r="AK229"/>
      <c r="AL229"/>
      <c r="AM229"/>
      <c r="AN229"/>
      <c r="AQ229"/>
      <c r="AT229"/>
    </row>
    <row r="230" spans="1:46" x14ac:dyDescent="0.25">
      <c r="A230" s="2"/>
      <c r="B230" s="7"/>
      <c r="C230" s="3"/>
      <c r="D230" s="2"/>
      <c r="G230" s="2"/>
      <c r="H230" s="2"/>
      <c r="L230" s="2"/>
      <c r="M230" s="4"/>
      <c r="O230" s="6"/>
      <c r="P230" s="16"/>
      <c r="Q230" s="8" t="str">
        <f ca="1">IF(Actions4[[#This Row],[Statut]]="Terminé","",IF(Actions4[[#This Row],[Statut]]="A vérifier","",IF(TODAY()&gt;Actions4[[#This Row],[Échéance]],"Retard","")))</f>
        <v>Retard</v>
      </c>
      <c r="R230" s="8" t="str">
        <f>IF(ISNUMBER(SEARCH(14001,Actions4[[#This Row],[Source]])),"X","")</f>
        <v/>
      </c>
      <c r="S230" s="8" t="str">
        <f>IF(ISNUMBER(SEARCH(50001,Actions4[[#This Row],[Source]])),"X","")</f>
        <v/>
      </c>
      <c r="T230" s="8"/>
      <c r="U230" s="8"/>
      <c r="V230" s="8"/>
      <c r="W230" s="8"/>
      <c r="X230" s="8"/>
      <c r="Y230" s="8"/>
      <c r="Z230" s="8"/>
      <c r="AA230" s="8"/>
      <c r="AD230"/>
      <c r="AE230"/>
      <c r="AF230"/>
      <c r="AG230"/>
      <c r="AH230"/>
      <c r="AI230"/>
      <c r="AJ230"/>
      <c r="AK230"/>
      <c r="AL230"/>
      <c r="AM230"/>
      <c r="AN230"/>
      <c r="AQ230"/>
      <c r="AT230"/>
    </row>
    <row r="231" spans="1:46" x14ac:dyDescent="0.25">
      <c r="A231" s="2"/>
      <c r="B231" s="7"/>
      <c r="C231" s="3"/>
      <c r="D231" s="2"/>
      <c r="G231" s="2"/>
      <c r="H231" s="2"/>
      <c r="L231" s="2"/>
      <c r="M231" s="4"/>
      <c r="O231" s="6"/>
      <c r="P231" s="16"/>
      <c r="Q231" s="8" t="str">
        <f ca="1">IF(Actions4[[#This Row],[Statut]]="Terminé","",IF(Actions4[[#This Row],[Statut]]="A vérifier","",IF(TODAY()&gt;Actions4[[#This Row],[Échéance]],"Retard","")))</f>
        <v>Retard</v>
      </c>
      <c r="R231" s="8" t="str">
        <f>IF(ISNUMBER(SEARCH(14001,Actions4[[#This Row],[Source]])),"X","")</f>
        <v/>
      </c>
      <c r="S231" s="8" t="str">
        <f>IF(ISNUMBER(SEARCH(50001,Actions4[[#This Row],[Source]])),"X","")</f>
        <v/>
      </c>
      <c r="T231" s="8"/>
      <c r="U231" s="8"/>
      <c r="V231" s="8"/>
      <c r="W231" s="8"/>
      <c r="X231" s="8"/>
      <c r="Y231" s="8"/>
      <c r="Z231" s="8"/>
      <c r="AA231" s="8"/>
      <c r="AD231"/>
      <c r="AE231"/>
      <c r="AF231"/>
      <c r="AG231"/>
      <c r="AH231"/>
      <c r="AI231"/>
      <c r="AJ231"/>
      <c r="AK231"/>
      <c r="AL231"/>
      <c r="AM231"/>
      <c r="AN231"/>
      <c r="AQ231"/>
      <c r="AT231"/>
    </row>
    <row r="232" spans="1:46" x14ac:dyDescent="0.25">
      <c r="A232" s="2"/>
      <c r="B232" s="7"/>
      <c r="C232" s="3"/>
      <c r="D232" s="2"/>
      <c r="G232" s="2"/>
      <c r="H232" s="2"/>
      <c r="L232" s="2"/>
      <c r="M232" s="4"/>
      <c r="O232" s="6"/>
      <c r="P232" s="16"/>
      <c r="Q232" s="8" t="str">
        <f ca="1">IF(Actions4[[#This Row],[Statut]]="Terminé","",IF(Actions4[[#This Row],[Statut]]="A vérifier","",IF(TODAY()&gt;Actions4[[#This Row],[Échéance]],"Retard","")))</f>
        <v>Retard</v>
      </c>
      <c r="R232" s="8" t="str">
        <f>IF(ISNUMBER(SEARCH(14001,Actions4[[#This Row],[Source]])),"X","")</f>
        <v/>
      </c>
      <c r="S232" s="8" t="str">
        <f>IF(ISNUMBER(SEARCH(50001,Actions4[[#This Row],[Source]])),"X","")</f>
        <v/>
      </c>
      <c r="T232" s="8"/>
      <c r="U232" s="8"/>
      <c r="V232" s="8"/>
      <c r="W232" s="8"/>
      <c r="X232" s="8"/>
      <c r="Y232" s="8"/>
      <c r="Z232" s="8"/>
      <c r="AA232" s="8"/>
      <c r="AD232"/>
      <c r="AE232"/>
      <c r="AF232"/>
      <c r="AG232"/>
      <c r="AH232"/>
      <c r="AI232"/>
      <c r="AJ232"/>
      <c r="AK232"/>
      <c r="AL232"/>
      <c r="AM232"/>
      <c r="AN232"/>
      <c r="AQ232"/>
      <c r="AT232"/>
    </row>
    <row r="233" spans="1:46" x14ac:dyDescent="0.25">
      <c r="A233" s="2"/>
      <c r="B233" s="7"/>
      <c r="C233" s="3"/>
      <c r="D233" s="2"/>
      <c r="G233" s="2"/>
      <c r="H233" s="2"/>
      <c r="L233" s="2"/>
      <c r="M233" s="4"/>
      <c r="O233" s="6"/>
      <c r="P233" s="16"/>
      <c r="Q233" s="8" t="str">
        <f ca="1">IF(Actions4[[#This Row],[Statut]]="Terminé","",IF(Actions4[[#This Row],[Statut]]="A vérifier","",IF(TODAY()&gt;Actions4[[#This Row],[Échéance]],"Retard","")))</f>
        <v>Retard</v>
      </c>
      <c r="R233" s="8" t="str">
        <f>IF(ISNUMBER(SEARCH(14001,Actions4[[#This Row],[Source]])),"X","")</f>
        <v/>
      </c>
      <c r="S233" s="8" t="str">
        <f>IF(ISNUMBER(SEARCH(50001,Actions4[[#This Row],[Source]])),"X","")</f>
        <v/>
      </c>
      <c r="T233" s="8"/>
      <c r="U233" s="8"/>
      <c r="V233" s="8"/>
      <c r="W233" s="8"/>
      <c r="X233" s="8"/>
      <c r="Y233" s="8"/>
      <c r="Z233" s="8"/>
      <c r="AA233" s="8"/>
      <c r="AD233"/>
      <c r="AE233"/>
      <c r="AF233"/>
      <c r="AG233"/>
      <c r="AH233"/>
      <c r="AI233"/>
      <c r="AJ233"/>
      <c r="AK233"/>
      <c r="AL233"/>
      <c r="AM233"/>
      <c r="AN233"/>
      <c r="AQ233"/>
      <c r="AT233"/>
    </row>
    <row r="234" spans="1:46" x14ac:dyDescent="0.25">
      <c r="A234" s="2"/>
      <c r="B234" s="7"/>
      <c r="C234" s="3"/>
      <c r="D234" s="2"/>
      <c r="G234" s="2"/>
      <c r="H234" s="2"/>
      <c r="L234" s="2"/>
      <c r="M234" s="4"/>
      <c r="O234" s="6"/>
      <c r="P234" s="16"/>
      <c r="Q234" s="8" t="str">
        <f ca="1">IF(Actions4[[#This Row],[Statut]]="Terminé","",IF(Actions4[[#This Row],[Statut]]="A vérifier","",IF(TODAY()&gt;Actions4[[#This Row],[Échéance]],"Retard","")))</f>
        <v>Retard</v>
      </c>
      <c r="R234" s="8" t="str">
        <f>IF(ISNUMBER(SEARCH(14001,Actions4[[#This Row],[Source]])),"X","")</f>
        <v/>
      </c>
      <c r="S234" s="8" t="str">
        <f>IF(ISNUMBER(SEARCH(50001,Actions4[[#This Row],[Source]])),"X","")</f>
        <v/>
      </c>
      <c r="T234" s="8"/>
      <c r="U234" s="8"/>
      <c r="V234" s="8"/>
      <c r="W234" s="8"/>
      <c r="X234" s="8"/>
      <c r="Y234" s="8"/>
      <c r="Z234" s="8"/>
      <c r="AA234" s="8"/>
      <c r="AD234"/>
      <c r="AE234"/>
      <c r="AF234"/>
      <c r="AG234"/>
      <c r="AH234"/>
      <c r="AI234"/>
      <c r="AJ234"/>
      <c r="AK234"/>
      <c r="AL234"/>
      <c r="AM234"/>
      <c r="AN234"/>
      <c r="AQ234"/>
      <c r="AT234"/>
    </row>
    <row r="235" spans="1:46" x14ac:dyDescent="0.25">
      <c r="A235" s="2"/>
      <c r="B235" s="7"/>
      <c r="C235" s="3"/>
      <c r="D235" s="2"/>
      <c r="G235" s="2"/>
      <c r="H235" s="2"/>
      <c r="L235" s="2"/>
      <c r="M235" s="4"/>
      <c r="O235" s="6"/>
      <c r="P235" s="16"/>
      <c r="Q235" s="8" t="str">
        <f ca="1">IF(Actions4[[#This Row],[Statut]]="Terminé","",IF(Actions4[[#This Row],[Statut]]="A vérifier","",IF(TODAY()&gt;Actions4[[#This Row],[Échéance]],"Retard","")))</f>
        <v>Retard</v>
      </c>
      <c r="R235" s="8" t="str">
        <f>IF(ISNUMBER(SEARCH(14001,Actions4[[#This Row],[Source]])),"X","")</f>
        <v/>
      </c>
      <c r="S235" s="8" t="str">
        <f>IF(ISNUMBER(SEARCH(50001,Actions4[[#This Row],[Source]])),"X","")</f>
        <v/>
      </c>
      <c r="T235" s="8"/>
      <c r="U235" s="8"/>
      <c r="V235" s="8"/>
      <c r="W235" s="8"/>
      <c r="X235" s="8"/>
      <c r="Y235" s="8"/>
      <c r="Z235" s="8"/>
      <c r="AA235" s="8"/>
      <c r="AD235"/>
      <c r="AE235"/>
      <c r="AF235"/>
      <c r="AG235"/>
      <c r="AH235"/>
      <c r="AI235"/>
      <c r="AJ235"/>
      <c r="AK235"/>
      <c r="AL235"/>
      <c r="AM235"/>
      <c r="AN235"/>
      <c r="AQ235"/>
      <c r="AT235"/>
    </row>
    <row r="236" spans="1:46" x14ac:dyDescent="0.25">
      <c r="A236" s="2"/>
      <c r="B236" s="7"/>
      <c r="C236" s="3"/>
      <c r="D236" s="2"/>
      <c r="G236" s="2"/>
      <c r="H236" s="2"/>
      <c r="L236" s="2"/>
      <c r="M236" s="4"/>
      <c r="O236" s="6"/>
      <c r="P236" s="16"/>
      <c r="Q236" s="8" t="str">
        <f ca="1">IF(Actions4[[#This Row],[Statut]]="Terminé","",IF(Actions4[[#This Row],[Statut]]="A vérifier","",IF(TODAY()&gt;Actions4[[#This Row],[Échéance]],"Retard","")))</f>
        <v>Retard</v>
      </c>
      <c r="R236" s="8" t="str">
        <f>IF(ISNUMBER(SEARCH(14001,Actions4[[#This Row],[Source]])),"X","")</f>
        <v/>
      </c>
      <c r="S236" s="8" t="str">
        <f>IF(ISNUMBER(SEARCH(50001,Actions4[[#This Row],[Source]])),"X","")</f>
        <v/>
      </c>
      <c r="T236" s="8"/>
      <c r="U236" s="8"/>
      <c r="V236" s="8"/>
      <c r="W236" s="8"/>
      <c r="X236" s="8"/>
      <c r="Y236" s="8"/>
      <c r="Z236" s="8"/>
      <c r="AA236" s="8"/>
      <c r="AD236"/>
      <c r="AE236"/>
      <c r="AF236"/>
      <c r="AG236"/>
      <c r="AH236"/>
      <c r="AI236"/>
      <c r="AJ236"/>
      <c r="AK236"/>
      <c r="AL236"/>
      <c r="AM236"/>
      <c r="AN236"/>
      <c r="AQ236"/>
      <c r="AT236"/>
    </row>
    <row r="237" spans="1:46" x14ac:dyDescent="0.25">
      <c r="A237" s="2"/>
      <c r="B237" s="7"/>
      <c r="C237" s="3"/>
      <c r="D237" s="2"/>
      <c r="G237" s="2"/>
      <c r="H237" s="2"/>
      <c r="L237" s="2"/>
      <c r="M237" s="4"/>
      <c r="O237" s="6"/>
      <c r="P237" s="16"/>
      <c r="Q237" s="8" t="str">
        <f ca="1">IF(Actions4[[#This Row],[Statut]]="Terminé","",IF(Actions4[[#This Row],[Statut]]="A vérifier","",IF(TODAY()&gt;Actions4[[#This Row],[Échéance]],"Retard","")))</f>
        <v>Retard</v>
      </c>
      <c r="R237" s="8" t="str">
        <f>IF(ISNUMBER(SEARCH(14001,Actions4[[#This Row],[Source]])),"X","")</f>
        <v/>
      </c>
      <c r="S237" s="8" t="str">
        <f>IF(ISNUMBER(SEARCH(50001,Actions4[[#This Row],[Source]])),"X","")</f>
        <v/>
      </c>
      <c r="T237" s="8"/>
      <c r="U237" s="8"/>
      <c r="V237" s="8"/>
      <c r="W237" s="8"/>
      <c r="X237" s="8"/>
      <c r="Y237" s="8"/>
      <c r="Z237" s="8"/>
      <c r="AA237" s="8"/>
      <c r="AD237"/>
      <c r="AE237"/>
      <c r="AF237"/>
      <c r="AG237"/>
      <c r="AH237"/>
      <c r="AI237"/>
      <c r="AJ237"/>
      <c r="AK237"/>
      <c r="AL237"/>
      <c r="AM237"/>
      <c r="AN237"/>
      <c r="AQ237"/>
      <c r="AT237"/>
    </row>
    <row r="238" spans="1:46" x14ac:dyDescent="0.25">
      <c r="A238" s="2"/>
      <c r="B238" s="7"/>
      <c r="C238" s="3"/>
      <c r="D238" s="2"/>
      <c r="G238" s="2"/>
      <c r="H238" s="2"/>
      <c r="L238" s="2"/>
      <c r="M238" s="4"/>
      <c r="O238" s="6"/>
      <c r="P238" s="16"/>
      <c r="Q238" s="8" t="str">
        <f ca="1">IF(Actions4[[#This Row],[Statut]]="Terminé","",IF(Actions4[[#This Row],[Statut]]="A vérifier","",IF(TODAY()&gt;Actions4[[#This Row],[Échéance]],"Retard","")))</f>
        <v>Retard</v>
      </c>
      <c r="R238" s="8" t="str">
        <f>IF(ISNUMBER(SEARCH(14001,Actions4[[#This Row],[Source]])),"X","")</f>
        <v/>
      </c>
      <c r="S238" s="8" t="str">
        <f>IF(ISNUMBER(SEARCH(50001,Actions4[[#This Row],[Source]])),"X","")</f>
        <v/>
      </c>
      <c r="T238" s="8"/>
      <c r="U238" s="8"/>
      <c r="V238" s="8"/>
      <c r="W238" s="8"/>
      <c r="X238" s="8"/>
      <c r="Y238" s="8"/>
      <c r="Z238" s="8"/>
      <c r="AA238" s="8"/>
      <c r="AD238"/>
      <c r="AE238"/>
      <c r="AF238"/>
      <c r="AG238"/>
      <c r="AH238"/>
      <c r="AI238"/>
      <c r="AJ238"/>
      <c r="AK238"/>
      <c r="AL238"/>
      <c r="AM238"/>
      <c r="AN238"/>
      <c r="AQ238"/>
      <c r="AT238"/>
    </row>
    <row r="239" spans="1:46" x14ac:dyDescent="0.25">
      <c r="A239" s="2"/>
      <c r="B239" s="7"/>
      <c r="C239" s="3"/>
      <c r="D239" s="2"/>
      <c r="G239" s="2"/>
      <c r="H239" s="2"/>
      <c r="L239" s="2"/>
      <c r="M239" s="4"/>
      <c r="O239" s="6"/>
      <c r="P239" s="16"/>
      <c r="Q239" s="8" t="str">
        <f ca="1">IF(Actions4[[#This Row],[Statut]]="Terminé","",IF(Actions4[[#This Row],[Statut]]="A vérifier","",IF(TODAY()&gt;Actions4[[#This Row],[Échéance]],"Retard","")))</f>
        <v>Retard</v>
      </c>
      <c r="R239" s="8" t="str">
        <f>IF(ISNUMBER(SEARCH(14001,Actions4[[#This Row],[Source]])),"X","")</f>
        <v/>
      </c>
      <c r="S239" s="8" t="str">
        <f>IF(ISNUMBER(SEARCH(50001,Actions4[[#This Row],[Source]])),"X","")</f>
        <v/>
      </c>
      <c r="T239" s="8"/>
      <c r="U239" s="8"/>
      <c r="V239" s="8"/>
      <c r="W239" s="8"/>
      <c r="X239" s="8"/>
      <c r="Y239" s="8"/>
      <c r="Z239" s="8"/>
      <c r="AA239" s="8"/>
      <c r="AD239"/>
      <c r="AE239"/>
      <c r="AF239"/>
      <c r="AG239"/>
      <c r="AH239"/>
      <c r="AI239"/>
      <c r="AJ239"/>
      <c r="AK239"/>
      <c r="AL239"/>
      <c r="AM239"/>
      <c r="AN239"/>
      <c r="AQ239"/>
      <c r="AT239"/>
    </row>
    <row r="240" spans="1:46" x14ac:dyDescent="0.25">
      <c r="A240" s="2"/>
      <c r="B240" s="7"/>
      <c r="C240" s="3"/>
      <c r="D240" s="2"/>
      <c r="G240" s="2"/>
      <c r="H240" s="2"/>
      <c r="L240" s="2"/>
      <c r="M240" s="4"/>
      <c r="O240" s="6"/>
      <c r="P240" s="16"/>
      <c r="Q240" s="8" t="str">
        <f ca="1">IF(Actions4[[#This Row],[Statut]]="Terminé","",IF(Actions4[[#This Row],[Statut]]="A vérifier","",IF(TODAY()&gt;Actions4[[#This Row],[Échéance]],"Retard","")))</f>
        <v>Retard</v>
      </c>
      <c r="R240" s="8" t="str">
        <f>IF(ISNUMBER(SEARCH(14001,Actions4[[#This Row],[Source]])),"X","")</f>
        <v/>
      </c>
      <c r="S240" s="8" t="str">
        <f>IF(ISNUMBER(SEARCH(50001,Actions4[[#This Row],[Source]])),"X","")</f>
        <v/>
      </c>
      <c r="T240" s="8"/>
      <c r="U240" s="8"/>
      <c r="V240" s="8"/>
      <c r="W240" s="8"/>
      <c r="X240" s="8"/>
      <c r="Y240" s="8"/>
      <c r="Z240" s="8"/>
      <c r="AA240" s="8"/>
      <c r="AD240"/>
      <c r="AE240"/>
      <c r="AF240"/>
      <c r="AG240"/>
      <c r="AH240"/>
      <c r="AI240"/>
      <c r="AJ240"/>
      <c r="AK240"/>
      <c r="AL240"/>
      <c r="AM240"/>
      <c r="AN240"/>
      <c r="AQ240"/>
      <c r="AT240"/>
    </row>
    <row r="241" spans="1:46" x14ac:dyDescent="0.25">
      <c r="A241" s="2"/>
      <c r="B241" s="7"/>
      <c r="C241" s="3"/>
      <c r="D241" s="2"/>
      <c r="G241" s="2"/>
      <c r="H241" s="2"/>
      <c r="L241" s="2"/>
      <c r="M241" s="4"/>
      <c r="O241" s="6"/>
      <c r="P241" s="16"/>
      <c r="Q241" s="8" t="str">
        <f ca="1">IF(Actions4[[#This Row],[Statut]]="Terminé","",IF(Actions4[[#This Row],[Statut]]="A vérifier","",IF(TODAY()&gt;Actions4[[#This Row],[Échéance]],"Retard","")))</f>
        <v>Retard</v>
      </c>
      <c r="R241" s="8" t="str">
        <f>IF(ISNUMBER(SEARCH(14001,Actions4[[#This Row],[Source]])),"X","")</f>
        <v/>
      </c>
      <c r="S241" s="8" t="str">
        <f>IF(ISNUMBER(SEARCH(50001,Actions4[[#This Row],[Source]])),"X","")</f>
        <v/>
      </c>
      <c r="T241" s="8"/>
      <c r="U241" s="8"/>
      <c r="V241" s="8"/>
      <c r="W241" s="8"/>
      <c r="X241" s="8"/>
      <c r="Y241" s="8"/>
      <c r="Z241" s="8"/>
      <c r="AA241" s="8"/>
      <c r="AD241"/>
      <c r="AE241"/>
      <c r="AF241"/>
      <c r="AG241"/>
      <c r="AH241"/>
      <c r="AI241"/>
      <c r="AJ241"/>
      <c r="AK241"/>
      <c r="AL241"/>
      <c r="AM241"/>
      <c r="AN241"/>
      <c r="AQ241"/>
      <c r="AT241"/>
    </row>
    <row r="242" spans="1:46" x14ac:dyDescent="0.25">
      <c r="A242" s="2"/>
      <c r="B242" s="7"/>
      <c r="C242" s="3"/>
      <c r="D242" s="2"/>
      <c r="G242" s="2"/>
      <c r="H242" s="2"/>
      <c r="L242" s="2"/>
      <c r="M242" s="4"/>
      <c r="O242" s="6"/>
      <c r="P242" s="16"/>
      <c r="Q242" s="8" t="str">
        <f ca="1">IF(Actions4[[#This Row],[Statut]]="Terminé","",IF(Actions4[[#This Row],[Statut]]="A vérifier","",IF(TODAY()&gt;Actions4[[#This Row],[Échéance]],"Retard","")))</f>
        <v>Retard</v>
      </c>
      <c r="R242" s="8" t="str">
        <f>IF(ISNUMBER(SEARCH(14001,Actions4[[#This Row],[Source]])),"X","")</f>
        <v/>
      </c>
      <c r="S242" s="8" t="str">
        <f>IF(ISNUMBER(SEARCH(50001,Actions4[[#This Row],[Source]])),"X","")</f>
        <v/>
      </c>
      <c r="T242" s="8"/>
      <c r="U242" s="8"/>
      <c r="V242" s="8"/>
      <c r="W242" s="8"/>
      <c r="X242" s="8"/>
      <c r="Y242" s="8"/>
      <c r="Z242" s="8"/>
      <c r="AA242" s="8"/>
      <c r="AD242"/>
      <c r="AE242"/>
      <c r="AF242"/>
      <c r="AG242"/>
      <c r="AH242"/>
      <c r="AI242"/>
      <c r="AJ242"/>
      <c r="AK242"/>
      <c r="AL242"/>
      <c r="AM242"/>
      <c r="AN242"/>
      <c r="AQ242"/>
      <c r="AT242"/>
    </row>
    <row r="243" spans="1:46" x14ac:dyDescent="0.25">
      <c r="A243" s="2"/>
      <c r="B243" s="7"/>
      <c r="C243" s="3"/>
      <c r="D243" s="2"/>
      <c r="G243" s="2"/>
      <c r="H243" s="2"/>
      <c r="L243" s="2"/>
      <c r="M243" s="4"/>
      <c r="O243" s="6"/>
      <c r="P243" s="16"/>
      <c r="Q243" s="8" t="str">
        <f ca="1">IF(Actions4[[#This Row],[Statut]]="Terminé","",IF(Actions4[[#This Row],[Statut]]="A vérifier","",IF(TODAY()&gt;Actions4[[#This Row],[Échéance]],"Retard","")))</f>
        <v>Retard</v>
      </c>
      <c r="R243" s="8" t="str">
        <f>IF(ISNUMBER(SEARCH(14001,Actions4[[#This Row],[Source]])),"X","")</f>
        <v/>
      </c>
      <c r="S243" s="8" t="str">
        <f>IF(ISNUMBER(SEARCH(50001,Actions4[[#This Row],[Source]])),"X","")</f>
        <v/>
      </c>
      <c r="T243" s="8"/>
      <c r="U243" s="8"/>
      <c r="V243" s="8"/>
      <c r="W243" s="8"/>
      <c r="X243" s="8"/>
      <c r="Y243" s="8"/>
      <c r="Z243" s="8"/>
      <c r="AA243" s="8"/>
      <c r="AD243"/>
      <c r="AE243"/>
      <c r="AF243"/>
      <c r="AG243"/>
      <c r="AH243"/>
      <c r="AI243"/>
      <c r="AJ243"/>
      <c r="AK243"/>
      <c r="AL243"/>
      <c r="AM243"/>
      <c r="AN243"/>
      <c r="AQ243"/>
      <c r="AT243"/>
    </row>
    <row r="244" spans="1:46" x14ac:dyDescent="0.25">
      <c r="A244" s="2"/>
      <c r="B244" s="7"/>
      <c r="C244" s="3"/>
      <c r="D244" s="2"/>
      <c r="G244" s="2"/>
      <c r="H244" s="2"/>
      <c r="L244" s="2"/>
      <c r="M244" s="4"/>
      <c r="O244" s="6"/>
      <c r="P244" s="16"/>
      <c r="Q244" s="8" t="str">
        <f ca="1">IF(Actions4[[#This Row],[Statut]]="Terminé","",IF(Actions4[[#This Row],[Statut]]="A vérifier","",IF(TODAY()&gt;Actions4[[#This Row],[Échéance]],"Retard","")))</f>
        <v>Retard</v>
      </c>
      <c r="R244" s="8" t="str">
        <f>IF(ISNUMBER(SEARCH(14001,Actions4[[#This Row],[Source]])),"X","")</f>
        <v/>
      </c>
      <c r="S244" s="8" t="str">
        <f>IF(ISNUMBER(SEARCH(50001,Actions4[[#This Row],[Source]])),"X","")</f>
        <v/>
      </c>
      <c r="T244" s="8"/>
      <c r="U244" s="8"/>
      <c r="V244" s="8"/>
      <c r="W244" s="8"/>
      <c r="X244" s="8"/>
      <c r="Y244" s="8"/>
      <c r="Z244" s="8"/>
      <c r="AA244" s="8"/>
      <c r="AD244"/>
      <c r="AE244"/>
      <c r="AF244"/>
      <c r="AG244"/>
      <c r="AH244"/>
      <c r="AI244"/>
      <c r="AJ244"/>
      <c r="AK244"/>
      <c r="AL244"/>
      <c r="AM244"/>
      <c r="AN244"/>
      <c r="AQ244"/>
      <c r="AT244"/>
    </row>
    <row r="245" spans="1:46" x14ac:dyDescent="0.25">
      <c r="A245" s="2"/>
      <c r="B245" s="7"/>
      <c r="C245" s="3"/>
      <c r="D245" s="2"/>
      <c r="G245" s="2"/>
      <c r="H245" s="2"/>
      <c r="L245" s="2"/>
      <c r="M245" s="4"/>
      <c r="O245" s="6"/>
      <c r="P245" s="16"/>
      <c r="Q245" s="8" t="str">
        <f ca="1">IF(Actions4[[#This Row],[Statut]]="Terminé","",IF(Actions4[[#This Row],[Statut]]="A vérifier","",IF(TODAY()&gt;Actions4[[#This Row],[Échéance]],"Retard","")))</f>
        <v>Retard</v>
      </c>
      <c r="R245" s="8" t="str">
        <f>IF(ISNUMBER(SEARCH(14001,Actions4[[#This Row],[Source]])),"X","")</f>
        <v/>
      </c>
      <c r="S245" s="8" t="str">
        <f>IF(ISNUMBER(SEARCH(50001,Actions4[[#This Row],[Source]])),"X","")</f>
        <v/>
      </c>
      <c r="T245" s="8"/>
      <c r="U245" s="8"/>
      <c r="V245" s="8"/>
      <c r="W245" s="8"/>
      <c r="X245" s="8"/>
      <c r="Y245" s="8"/>
      <c r="Z245" s="8"/>
      <c r="AA245" s="8"/>
      <c r="AD245"/>
      <c r="AE245"/>
      <c r="AF245"/>
      <c r="AG245"/>
      <c r="AH245"/>
      <c r="AI245"/>
      <c r="AJ245"/>
      <c r="AK245"/>
      <c r="AL245"/>
      <c r="AM245"/>
      <c r="AN245"/>
      <c r="AQ245"/>
      <c r="AT245"/>
    </row>
    <row r="246" spans="1:46" x14ac:dyDescent="0.25">
      <c r="A246" s="2"/>
      <c r="B246" s="7"/>
      <c r="C246" s="3"/>
      <c r="D246" s="2"/>
      <c r="G246" s="2"/>
      <c r="H246" s="2"/>
      <c r="L246" s="2"/>
      <c r="M246" s="4"/>
      <c r="O246" s="6"/>
      <c r="P246" s="16"/>
      <c r="Q246" s="8" t="str">
        <f ca="1">IF(Actions4[[#This Row],[Statut]]="Terminé","",IF(Actions4[[#This Row],[Statut]]="A vérifier","",IF(TODAY()&gt;Actions4[[#This Row],[Échéance]],"Retard","")))</f>
        <v>Retard</v>
      </c>
      <c r="R246" s="8" t="str">
        <f>IF(ISNUMBER(SEARCH(14001,Actions4[[#This Row],[Source]])),"X","")</f>
        <v/>
      </c>
      <c r="S246" s="8" t="str">
        <f>IF(ISNUMBER(SEARCH(50001,Actions4[[#This Row],[Source]])),"X","")</f>
        <v/>
      </c>
      <c r="T246" s="8"/>
      <c r="U246" s="8"/>
      <c r="V246" s="8"/>
      <c r="W246" s="8"/>
      <c r="X246" s="8"/>
      <c r="Y246" s="8"/>
      <c r="Z246" s="8"/>
      <c r="AA246" s="8"/>
      <c r="AD246"/>
      <c r="AE246"/>
      <c r="AF246"/>
      <c r="AG246"/>
      <c r="AH246"/>
      <c r="AI246"/>
      <c r="AJ246"/>
      <c r="AK246"/>
      <c r="AL246"/>
      <c r="AM246"/>
      <c r="AN246"/>
      <c r="AQ246"/>
      <c r="AT246"/>
    </row>
    <row r="247" spans="1:46" x14ac:dyDescent="0.25">
      <c r="A247" s="2"/>
      <c r="B247" s="7"/>
      <c r="C247" s="3"/>
      <c r="D247" s="2"/>
      <c r="G247" s="2"/>
      <c r="H247" s="2"/>
      <c r="L247" s="2"/>
      <c r="M247" s="4"/>
      <c r="O247" s="6"/>
      <c r="P247" s="16"/>
      <c r="Q247" s="8" t="str">
        <f ca="1">IF(Actions4[[#This Row],[Statut]]="Terminé","",IF(Actions4[[#This Row],[Statut]]="A vérifier","",IF(TODAY()&gt;Actions4[[#This Row],[Échéance]],"Retard","")))</f>
        <v>Retard</v>
      </c>
      <c r="R247" s="8" t="str">
        <f>IF(ISNUMBER(SEARCH(14001,Actions4[[#This Row],[Source]])),"X","")</f>
        <v/>
      </c>
      <c r="S247" s="8" t="str">
        <f>IF(ISNUMBER(SEARCH(50001,Actions4[[#This Row],[Source]])),"X","")</f>
        <v/>
      </c>
      <c r="T247" s="8"/>
      <c r="U247" s="8"/>
      <c r="V247" s="8"/>
      <c r="W247" s="8"/>
      <c r="X247" s="8"/>
      <c r="Y247" s="8"/>
      <c r="Z247" s="8"/>
      <c r="AA247" s="8"/>
      <c r="AD247"/>
      <c r="AE247"/>
      <c r="AF247"/>
      <c r="AG247"/>
      <c r="AH247"/>
      <c r="AI247"/>
      <c r="AJ247"/>
      <c r="AK247"/>
      <c r="AL247"/>
      <c r="AM247"/>
      <c r="AN247"/>
      <c r="AQ247"/>
      <c r="AT247"/>
    </row>
    <row r="248" spans="1:46" x14ac:dyDescent="0.25">
      <c r="A248" s="2"/>
      <c r="B248" s="7"/>
      <c r="C248" s="3"/>
      <c r="D248" s="2"/>
      <c r="G248" s="2"/>
      <c r="H248" s="2"/>
      <c r="L248" s="2"/>
      <c r="M248" s="4"/>
      <c r="O248" s="6"/>
      <c r="P248" s="16"/>
      <c r="Q248" s="8" t="str">
        <f ca="1">IF(Actions4[[#This Row],[Statut]]="Terminé","",IF(Actions4[[#This Row],[Statut]]="A vérifier","",IF(TODAY()&gt;Actions4[[#This Row],[Échéance]],"Retard","")))</f>
        <v>Retard</v>
      </c>
      <c r="R248" s="8" t="str">
        <f>IF(ISNUMBER(SEARCH(14001,Actions4[[#This Row],[Source]])),"X","")</f>
        <v/>
      </c>
      <c r="S248" s="8" t="str">
        <f>IF(ISNUMBER(SEARCH(50001,Actions4[[#This Row],[Source]])),"X","")</f>
        <v/>
      </c>
      <c r="T248" s="8"/>
      <c r="U248" s="8"/>
      <c r="V248" s="8"/>
      <c r="W248" s="8"/>
      <c r="X248" s="8"/>
      <c r="Y248" s="8"/>
      <c r="Z248" s="8"/>
      <c r="AA248" s="8"/>
      <c r="AD248"/>
      <c r="AE248"/>
      <c r="AF248"/>
      <c r="AG248"/>
      <c r="AH248"/>
      <c r="AI248"/>
      <c r="AJ248"/>
      <c r="AK248"/>
      <c r="AL248"/>
      <c r="AM248"/>
      <c r="AN248"/>
      <c r="AQ248"/>
      <c r="AT248"/>
    </row>
    <row r="249" spans="1:46" x14ac:dyDescent="0.25">
      <c r="A249" s="2"/>
      <c r="B249" s="7"/>
      <c r="C249" s="3"/>
      <c r="D249" s="2"/>
      <c r="G249" s="2"/>
      <c r="H249" s="2"/>
      <c r="L249" s="2"/>
      <c r="M249" s="4"/>
      <c r="O249" s="6"/>
      <c r="P249" s="16"/>
      <c r="Q249" s="8" t="str">
        <f ca="1">IF(Actions4[[#This Row],[Statut]]="Terminé","",IF(Actions4[[#This Row],[Statut]]="A vérifier","",IF(TODAY()&gt;Actions4[[#This Row],[Échéance]],"Retard","")))</f>
        <v>Retard</v>
      </c>
      <c r="R249" s="8" t="str">
        <f>IF(ISNUMBER(SEARCH(14001,Actions4[[#This Row],[Source]])),"X","")</f>
        <v/>
      </c>
      <c r="S249" s="8" t="str">
        <f>IF(ISNUMBER(SEARCH(50001,Actions4[[#This Row],[Source]])),"X","")</f>
        <v/>
      </c>
      <c r="T249" s="8"/>
      <c r="U249" s="8"/>
      <c r="V249" s="8"/>
      <c r="W249" s="8"/>
      <c r="X249" s="8"/>
      <c r="Y249" s="8"/>
      <c r="Z249" s="8"/>
      <c r="AA249" s="8"/>
      <c r="AD249"/>
      <c r="AE249"/>
      <c r="AF249"/>
      <c r="AG249"/>
      <c r="AH249"/>
      <c r="AI249"/>
      <c r="AJ249"/>
      <c r="AK249"/>
      <c r="AL249"/>
      <c r="AM249"/>
      <c r="AN249"/>
      <c r="AQ249"/>
      <c r="AT249"/>
    </row>
    <row r="250" spans="1:46" x14ac:dyDescent="0.25">
      <c r="A250" s="2"/>
      <c r="B250" s="7"/>
      <c r="C250" s="3"/>
      <c r="D250" s="2"/>
      <c r="G250" s="2"/>
      <c r="H250" s="2"/>
      <c r="L250" s="2"/>
      <c r="M250" s="4"/>
      <c r="O250" s="6"/>
      <c r="P250" s="16"/>
      <c r="Q250" s="8" t="str">
        <f ca="1">IF(Actions4[[#This Row],[Statut]]="Terminé","",IF(Actions4[[#This Row],[Statut]]="A vérifier","",IF(TODAY()&gt;Actions4[[#This Row],[Échéance]],"Retard","")))</f>
        <v>Retard</v>
      </c>
      <c r="R250" s="8" t="str">
        <f>IF(ISNUMBER(SEARCH(14001,Actions4[[#This Row],[Source]])),"X","")</f>
        <v/>
      </c>
      <c r="S250" s="8" t="str">
        <f>IF(ISNUMBER(SEARCH(50001,Actions4[[#This Row],[Source]])),"X","")</f>
        <v/>
      </c>
      <c r="T250" s="8"/>
      <c r="U250" s="8"/>
      <c r="V250" s="8"/>
      <c r="W250" s="8"/>
      <c r="X250" s="8"/>
      <c r="Y250" s="8"/>
      <c r="Z250" s="8"/>
      <c r="AA250" s="8"/>
      <c r="AD250"/>
      <c r="AE250"/>
      <c r="AF250"/>
      <c r="AG250"/>
      <c r="AH250"/>
      <c r="AI250"/>
      <c r="AJ250"/>
      <c r="AK250"/>
      <c r="AL250"/>
      <c r="AM250"/>
      <c r="AN250"/>
      <c r="AQ250"/>
      <c r="AT250"/>
    </row>
    <row r="251" spans="1:46" x14ac:dyDescent="0.25">
      <c r="A251" s="2"/>
      <c r="B251" s="7"/>
      <c r="C251" s="3"/>
      <c r="D251" s="2"/>
      <c r="G251" s="2"/>
      <c r="H251" s="2"/>
      <c r="L251" s="2"/>
      <c r="M251" s="4"/>
      <c r="O251" s="6"/>
      <c r="P251" s="16"/>
      <c r="Q251" s="8" t="str">
        <f ca="1">IF(Actions4[[#This Row],[Statut]]="Terminé","",IF(Actions4[[#This Row],[Statut]]="A vérifier","",IF(TODAY()&gt;Actions4[[#This Row],[Échéance]],"Retard","")))</f>
        <v>Retard</v>
      </c>
      <c r="R251" s="8" t="str">
        <f>IF(ISNUMBER(SEARCH(14001,Actions4[[#This Row],[Source]])),"X","")</f>
        <v/>
      </c>
      <c r="S251" s="8" t="str">
        <f>IF(ISNUMBER(SEARCH(50001,Actions4[[#This Row],[Source]])),"X","")</f>
        <v/>
      </c>
      <c r="T251" s="8"/>
      <c r="U251" s="8"/>
      <c r="V251" s="8"/>
      <c r="W251" s="8"/>
      <c r="X251" s="8"/>
      <c r="Y251" s="8"/>
      <c r="Z251" s="8"/>
      <c r="AA251" s="8"/>
      <c r="AD251"/>
      <c r="AE251"/>
      <c r="AF251"/>
      <c r="AG251"/>
      <c r="AH251"/>
      <c r="AI251"/>
      <c r="AJ251"/>
      <c r="AK251"/>
      <c r="AL251"/>
      <c r="AM251"/>
      <c r="AN251"/>
      <c r="AQ251"/>
      <c r="AT251"/>
    </row>
    <row r="252" spans="1:46" x14ac:dyDescent="0.25">
      <c r="A252" s="2"/>
      <c r="B252" s="7"/>
      <c r="C252" s="3"/>
      <c r="D252" s="2"/>
      <c r="G252" s="2"/>
      <c r="H252" s="2"/>
      <c r="L252" s="2"/>
      <c r="M252" s="4"/>
      <c r="O252" s="6"/>
      <c r="P252" s="16"/>
      <c r="Q252" s="8" t="str">
        <f ca="1">IF(Actions4[[#This Row],[Statut]]="Terminé","",IF(Actions4[[#This Row],[Statut]]="A vérifier","",IF(TODAY()&gt;Actions4[[#This Row],[Échéance]],"Retard","")))</f>
        <v>Retard</v>
      </c>
      <c r="R252" s="8" t="str">
        <f>IF(ISNUMBER(SEARCH(14001,Actions4[[#This Row],[Source]])),"X","")</f>
        <v/>
      </c>
      <c r="S252" s="8" t="str">
        <f>IF(ISNUMBER(SEARCH(50001,Actions4[[#This Row],[Source]])),"X","")</f>
        <v/>
      </c>
      <c r="T252" s="8"/>
      <c r="U252" s="8"/>
      <c r="V252" s="8"/>
      <c r="W252" s="8"/>
      <c r="X252" s="8"/>
      <c r="Y252" s="8"/>
      <c r="Z252" s="8"/>
      <c r="AA252" s="8"/>
      <c r="AD252"/>
      <c r="AE252"/>
      <c r="AF252"/>
      <c r="AG252"/>
      <c r="AH252"/>
      <c r="AI252"/>
      <c r="AJ252"/>
      <c r="AK252"/>
      <c r="AL252"/>
      <c r="AM252"/>
      <c r="AN252"/>
      <c r="AQ252"/>
      <c r="AT252"/>
    </row>
    <row r="253" spans="1:46" x14ac:dyDescent="0.25">
      <c r="A253" s="2"/>
      <c r="B253" s="7"/>
      <c r="C253" s="3"/>
      <c r="D253" s="2"/>
      <c r="G253" s="2"/>
      <c r="H253" s="2"/>
      <c r="L253" s="2"/>
      <c r="M253" s="4"/>
      <c r="O253" s="6"/>
      <c r="P253" s="16"/>
      <c r="Q253" s="8" t="str">
        <f ca="1">IF(Actions4[[#This Row],[Statut]]="Terminé","",IF(Actions4[[#This Row],[Statut]]="A vérifier","",IF(TODAY()&gt;Actions4[[#This Row],[Échéance]],"Retard","")))</f>
        <v>Retard</v>
      </c>
      <c r="R253" s="8" t="str">
        <f>IF(ISNUMBER(SEARCH(14001,Actions4[[#This Row],[Source]])),"X","")</f>
        <v/>
      </c>
      <c r="S253" s="8" t="str">
        <f>IF(ISNUMBER(SEARCH(50001,Actions4[[#This Row],[Source]])),"X","")</f>
        <v/>
      </c>
      <c r="T253" s="8"/>
      <c r="U253" s="8"/>
      <c r="V253" s="8"/>
      <c r="W253" s="8"/>
      <c r="X253" s="8"/>
      <c r="Y253" s="8"/>
      <c r="Z253" s="8"/>
      <c r="AA253" s="8"/>
      <c r="AD253"/>
      <c r="AE253"/>
      <c r="AF253"/>
      <c r="AG253"/>
      <c r="AH253"/>
      <c r="AI253"/>
      <c r="AJ253"/>
      <c r="AK253"/>
      <c r="AL253"/>
      <c r="AM253"/>
      <c r="AN253"/>
      <c r="AQ253"/>
      <c r="AT253"/>
    </row>
    <row r="254" spans="1:46" x14ac:dyDescent="0.25">
      <c r="A254" s="2"/>
      <c r="B254" s="7"/>
      <c r="C254" s="3"/>
      <c r="D254" s="2"/>
      <c r="G254" s="2"/>
      <c r="H254" s="2"/>
      <c r="L254" s="2"/>
      <c r="M254" s="4"/>
      <c r="O254" s="6"/>
      <c r="P254" s="16"/>
      <c r="Q254" s="8" t="str">
        <f ca="1">IF(Actions4[[#This Row],[Statut]]="Terminé","",IF(Actions4[[#This Row],[Statut]]="A vérifier","",IF(TODAY()&gt;Actions4[[#This Row],[Échéance]],"Retard","")))</f>
        <v>Retard</v>
      </c>
      <c r="R254" s="8" t="str">
        <f>IF(ISNUMBER(SEARCH(14001,Actions4[[#This Row],[Source]])),"X","")</f>
        <v/>
      </c>
      <c r="S254" s="8" t="str">
        <f>IF(ISNUMBER(SEARCH(50001,Actions4[[#This Row],[Source]])),"X","")</f>
        <v/>
      </c>
      <c r="T254" s="8"/>
      <c r="U254" s="8"/>
      <c r="V254" s="8"/>
      <c r="W254" s="8"/>
      <c r="X254" s="8"/>
      <c r="Y254" s="8"/>
      <c r="Z254" s="8"/>
      <c r="AA254" s="8"/>
      <c r="AD254"/>
      <c r="AE254"/>
      <c r="AF254"/>
      <c r="AG254"/>
      <c r="AH254"/>
      <c r="AI254"/>
      <c r="AJ254"/>
      <c r="AK254"/>
      <c r="AL254"/>
      <c r="AM254"/>
      <c r="AN254"/>
      <c r="AQ254"/>
      <c r="AT254"/>
    </row>
    <row r="255" spans="1:46" x14ac:dyDescent="0.25">
      <c r="A255" s="2"/>
      <c r="B255" s="7"/>
      <c r="C255" s="3"/>
      <c r="D255" s="2"/>
      <c r="G255" s="2"/>
      <c r="H255" s="2"/>
      <c r="L255" s="2"/>
      <c r="M255" s="4"/>
      <c r="O255" s="6"/>
      <c r="P255" s="16"/>
      <c r="Q255" s="8" t="str">
        <f ca="1">IF(Actions4[[#This Row],[Statut]]="Terminé","",IF(Actions4[[#This Row],[Statut]]="A vérifier","",IF(TODAY()&gt;Actions4[[#This Row],[Échéance]],"Retard","")))</f>
        <v>Retard</v>
      </c>
      <c r="R255" s="8" t="str">
        <f>IF(ISNUMBER(SEARCH(14001,Actions4[[#This Row],[Source]])),"X","")</f>
        <v/>
      </c>
      <c r="S255" s="8" t="str">
        <f>IF(ISNUMBER(SEARCH(50001,Actions4[[#This Row],[Source]])),"X","")</f>
        <v/>
      </c>
      <c r="T255" s="8"/>
      <c r="U255" s="8"/>
      <c r="V255" s="8"/>
      <c r="W255" s="8"/>
      <c r="X255" s="8"/>
      <c r="Y255" s="8"/>
      <c r="Z255" s="8"/>
      <c r="AA255" s="8"/>
      <c r="AD255"/>
      <c r="AE255"/>
      <c r="AF255"/>
      <c r="AG255"/>
      <c r="AH255"/>
      <c r="AI255"/>
      <c r="AJ255"/>
      <c r="AK255"/>
      <c r="AL255"/>
      <c r="AM255"/>
      <c r="AN255"/>
      <c r="AQ255"/>
      <c r="AT255"/>
    </row>
    <row r="256" spans="1:46" x14ac:dyDescent="0.25">
      <c r="A256" s="2"/>
      <c r="B256" s="7"/>
      <c r="C256" s="3"/>
      <c r="D256" s="2"/>
      <c r="G256" s="2"/>
      <c r="H256" s="2"/>
      <c r="L256" s="2"/>
      <c r="M256" s="4"/>
      <c r="O256" s="6"/>
      <c r="P256" s="16"/>
      <c r="Q256" s="8" t="str">
        <f ca="1">IF(Actions4[[#This Row],[Statut]]="Terminé","",IF(Actions4[[#This Row],[Statut]]="A vérifier","",IF(TODAY()&gt;Actions4[[#This Row],[Échéance]],"Retard","")))</f>
        <v>Retard</v>
      </c>
      <c r="R256" s="8" t="str">
        <f>IF(ISNUMBER(SEARCH(14001,Actions4[[#This Row],[Source]])),"X","")</f>
        <v/>
      </c>
      <c r="S256" s="8" t="str">
        <f>IF(ISNUMBER(SEARCH(50001,Actions4[[#This Row],[Source]])),"X","")</f>
        <v/>
      </c>
      <c r="T256" s="8"/>
      <c r="U256" s="8"/>
      <c r="V256" s="8"/>
      <c r="W256" s="8"/>
      <c r="X256" s="8"/>
      <c r="Y256" s="8"/>
      <c r="Z256" s="8"/>
      <c r="AA256" s="8"/>
      <c r="AD256"/>
      <c r="AE256"/>
      <c r="AF256"/>
      <c r="AG256"/>
      <c r="AH256"/>
      <c r="AI256"/>
      <c r="AJ256"/>
      <c r="AK256"/>
      <c r="AL256"/>
      <c r="AM256"/>
      <c r="AN256"/>
      <c r="AQ256"/>
      <c r="AT256"/>
    </row>
    <row r="257" spans="1:46" x14ac:dyDescent="0.25">
      <c r="A257" s="2"/>
      <c r="B257" s="7"/>
      <c r="C257" s="3"/>
      <c r="D257" s="2"/>
      <c r="G257" s="2"/>
      <c r="H257" s="2"/>
      <c r="L257" s="2"/>
      <c r="M257" s="4"/>
      <c r="O257" s="6"/>
      <c r="P257" s="16"/>
      <c r="Q257" s="8" t="str">
        <f ca="1">IF(Actions4[[#This Row],[Statut]]="Terminé","",IF(Actions4[[#This Row],[Statut]]="A vérifier","",IF(TODAY()&gt;Actions4[[#This Row],[Échéance]],"Retard","")))</f>
        <v>Retard</v>
      </c>
      <c r="R257" s="8" t="str">
        <f>IF(ISNUMBER(SEARCH(14001,Actions4[[#This Row],[Source]])),"X","")</f>
        <v/>
      </c>
      <c r="S257" s="8" t="str">
        <f>IF(ISNUMBER(SEARCH(50001,Actions4[[#This Row],[Source]])),"X","")</f>
        <v/>
      </c>
      <c r="T257" s="8"/>
      <c r="U257" s="8"/>
      <c r="V257" s="8"/>
      <c r="W257" s="8"/>
      <c r="X257" s="8"/>
      <c r="Y257" s="8"/>
      <c r="Z257" s="8"/>
      <c r="AA257" s="8"/>
      <c r="AD257"/>
      <c r="AE257"/>
      <c r="AF257"/>
      <c r="AG257"/>
      <c r="AH257"/>
      <c r="AI257"/>
      <c r="AJ257"/>
      <c r="AK257"/>
      <c r="AL257"/>
      <c r="AM257"/>
      <c r="AN257"/>
      <c r="AQ257"/>
      <c r="AT257"/>
    </row>
    <row r="258" spans="1:46" x14ac:dyDescent="0.25">
      <c r="A258" s="2"/>
      <c r="B258" s="7"/>
      <c r="C258" s="3"/>
      <c r="D258" s="2"/>
      <c r="G258" s="2"/>
      <c r="H258" s="2"/>
      <c r="L258" s="2"/>
      <c r="M258" s="4"/>
      <c r="O258" s="6"/>
      <c r="P258" s="16"/>
      <c r="Q258" s="8" t="str">
        <f ca="1">IF(Actions4[[#This Row],[Statut]]="Terminé","",IF(Actions4[[#This Row],[Statut]]="A vérifier","",IF(TODAY()&gt;Actions4[[#This Row],[Échéance]],"Retard","")))</f>
        <v>Retard</v>
      </c>
      <c r="R258" s="8" t="str">
        <f>IF(ISNUMBER(SEARCH(14001,Actions4[[#This Row],[Source]])),"X","")</f>
        <v/>
      </c>
      <c r="S258" s="8" t="str">
        <f>IF(ISNUMBER(SEARCH(50001,Actions4[[#This Row],[Source]])),"X","")</f>
        <v/>
      </c>
      <c r="T258" s="8"/>
      <c r="U258" s="8"/>
      <c r="V258" s="8"/>
      <c r="W258" s="8"/>
      <c r="X258" s="8"/>
      <c r="Y258" s="8"/>
      <c r="Z258" s="8"/>
      <c r="AA258" s="8"/>
      <c r="AD258"/>
      <c r="AE258"/>
      <c r="AF258"/>
      <c r="AG258"/>
      <c r="AH258"/>
      <c r="AI258"/>
      <c r="AJ258"/>
      <c r="AK258"/>
      <c r="AL258"/>
      <c r="AM258"/>
      <c r="AN258"/>
      <c r="AQ258"/>
      <c r="AT258"/>
    </row>
    <row r="259" spans="1:46" x14ac:dyDescent="0.25">
      <c r="A259" s="2"/>
      <c r="B259" s="7"/>
      <c r="C259" s="3"/>
      <c r="D259" s="2"/>
      <c r="G259" s="2"/>
      <c r="H259" s="2"/>
      <c r="L259" s="2"/>
      <c r="M259" s="4"/>
      <c r="O259" s="6"/>
      <c r="P259" s="16"/>
      <c r="Q259" s="8" t="str">
        <f ca="1">IF(Actions4[[#This Row],[Statut]]="Terminé","",IF(Actions4[[#This Row],[Statut]]="A vérifier","",IF(TODAY()&gt;Actions4[[#This Row],[Échéance]],"Retard","")))</f>
        <v>Retard</v>
      </c>
      <c r="R259" s="8" t="str">
        <f>IF(ISNUMBER(SEARCH(14001,Actions4[[#This Row],[Source]])),"X","")</f>
        <v/>
      </c>
      <c r="S259" s="8" t="str">
        <f>IF(ISNUMBER(SEARCH(50001,Actions4[[#This Row],[Source]])),"X","")</f>
        <v/>
      </c>
      <c r="T259" s="8"/>
      <c r="U259" s="8"/>
      <c r="V259" s="8"/>
      <c r="W259" s="8"/>
      <c r="X259" s="8"/>
      <c r="Y259" s="8"/>
      <c r="Z259" s="8"/>
      <c r="AA259" s="8"/>
      <c r="AD259"/>
      <c r="AE259"/>
      <c r="AF259"/>
      <c r="AG259"/>
      <c r="AH259"/>
      <c r="AI259"/>
      <c r="AJ259"/>
      <c r="AK259"/>
      <c r="AL259"/>
      <c r="AM259"/>
      <c r="AN259"/>
      <c r="AQ259"/>
      <c r="AT259"/>
    </row>
    <row r="260" spans="1:46" x14ac:dyDescent="0.25">
      <c r="A260" s="2"/>
      <c r="B260" s="7"/>
      <c r="C260" s="3"/>
      <c r="D260" s="2"/>
      <c r="G260" s="2"/>
      <c r="H260" s="2"/>
      <c r="L260" s="2"/>
      <c r="M260" s="4"/>
      <c r="O260" s="6"/>
      <c r="P260" s="16"/>
      <c r="Q260" s="8" t="str">
        <f ca="1">IF(Actions4[[#This Row],[Statut]]="Terminé","",IF(Actions4[[#This Row],[Statut]]="A vérifier","",IF(TODAY()&gt;Actions4[[#This Row],[Échéance]],"Retard","")))</f>
        <v>Retard</v>
      </c>
      <c r="R260" s="8" t="str">
        <f>IF(ISNUMBER(SEARCH(14001,Actions4[[#This Row],[Source]])),"X","")</f>
        <v/>
      </c>
      <c r="S260" s="8" t="str">
        <f>IF(ISNUMBER(SEARCH(50001,Actions4[[#This Row],[Source]])),"X","")</f>
        <v/>
      </c>
      <c r="T260" s="8"/>
      <c r="U260" s="8"/>
      <c r="V260" s="8"/>
      <c r="W260" s="8"/>
      <c r="X260" s="8"/>
      <c r="Y260" s="8"/>
      <c r="Z260" s="8"/>
      <c r="AA260" s="8"/>
      <c r="AD260"/>
      <c r="AE260"/>
      <c r="AF260"/>
      <c r="AG260"/>
      <c r="AH260"/>
      <c r="AI260"/>
      <c r="AJ260"/>
      <c r="AK260"/>
      <c r="AL260"/>
      <c r="AM260"/>
      <c r="AN260"/>
      <c r="AQ260"/>
      <c r="AT260"/>
    </row>
    <row r="261" spans="1:46" x14ac:dyDescent="0.25">
      <c r="A261" s="2"/>
      <c r="B261" s="7"/>
      <c r="C261" s="3"/>
      <c r="D261" s="2"/>
      <c r="G261" s="2"/>
      <c r="H261" s="2"/>
      <c r="L261" s="2"/>
      <c r="M261" s="4"/>
      <c r="O261" s="6"/>
      <c r="P261" s="16"/>
      <c r="Q261" s="8" t="str">
        <f ca="1">IF(Actions4[[#This Row],[Statut]]="Terminé","",IF(Actions4[[#This Row],[Statut]]="A vérifier","",IF(TODAY()&gt;Actions4[[#This Row],[Échéance]],"Retard","")))</f>
        <v>Retard</v>
      </c>
      <c r="R261" s="8" t="str">
        <f>IF(ISNUMBER(SEARCH(14001,Actions4[[#This Row],[Source]])),"X","")</f>
        <v/>
      </c>
      <c r="S261" s="8" t="str">
        <f>IF(ISNUMBER(SEARCH(50001,Actions4[[#This Row],[Source]])),"X","")</f>
        <v/>
      </c>
      <c r="T261" s="8"/>
      <c r="U261" s="8"/>
      <c r="V261" s="8"/>
      <c r="W261" s="8"/>
      <c r="X261" s="8"/>
      <c r="Y261" s="8"/>
      <c r="Z261" s="8"/>
      <c r="AA261" s="8"/>
      <c r="AD261"/>
      <c r="AE261"/>
      <c r="AF261"/>
      <c r="AG261"/>
      <c r="AH261"/>
      <c r="AI261"/>
      <c r="AJ261"/>
      <c r="AK261"/>
      <c r="AL261"/>
      <c r="AM261"/>
      <c r="AN261"/>
      <c r="AQ261"/>
      <c r="AT261"/>
    </row>
    <row r="262" spans="1:46" x14ac:dyDescent="0.25">
      <c r="A262" s="2"/>
      <c r="B262" s="7"/>
      <c r="C262" s="3"/>
      <c r="D262" s="2"/>
      <c r="G262" s="2"/>
      <c r="H262" s="2"/>
      <c r="L262" s="2"/>
      <c r="M262" s="4"/>
      <c r="O262" s="6"/>
      <c r="P262" s="16"/>
      <c r="Q262" s="8" t="str">
        <f ca="1">IF(Actions4[[#This Row],[Statut]]="Terminé","",IF(Actions4[[#This Row],[Statut]]="A vérifier","",IF(TODAY()&gt;Actions4[[#This Row],[Échéance]],"Retard","")))</f>
        <v>Retard</v>
      </c>
      <c r="R262" s="8" t="str">
        <f>IF(ISNUMBER(SEARCH(14001,Actions4[[#This Row],[Source]])),"X","")</f>
        <v/>
      </c>
      <c r="S262" s="8" t="str">
        <f>IF(ISNUMBER(SEARCH(50001,Actions4[[#This Row],[Source]])),"X","")</f>
        <v/>
      </c>
      <c r="T262" s="8"/>
      <c r="U262" s="8"/>
      <c r="V262" s="8"/>
      <c r="W262" s="8"/>
      <c r="X262" s="8"/>
      <c r="Y262" s="8"/>
      <c r="Z262" s="8"/>
      <c r="AA262" s="8"/>
      <c r="AD262"/>
      <c r="AE262"/>
      <c r="AF262"/>
      <c r="AG262"/>
      <c r="AH262"/>
      <c r="AI262"/>
      <c r="AJ262"/>
      <c r="AK262"/>
      <c r="AL262"/>
      <c r="AM262"/>
      <c r="AN262"/>
      <c r="AQ262"/>
      <c r="AT262"/>
    </row>
    <row r="263" spans="1:46" x14ac:dyDescent="0.25">
      <c r="A263" s="2"/>
      <c r="B263" s="7"/>
      <c r="C263" s="3"/>
      <c r="D263" s="2"/>
      <c r="G263" s="2"/>
      <c r="H263" s="2"/>
      <c r="L263" s="2"/>
      <c r="M263" s="4"/>
      <c r="O263" s="6"/>
      <c r="P263" s="16"/>
      <c r="Q263" s="8" t="str">
        <f ca="1">IF(Actions4[[#This Row],[Statut]]="Terminé","",IF(Actions4[[#This Row],[Statut]]="A vérifier","",IF(TODAY()&gt;Actions4[[#This Row],[Échéance]],"Retard","")))</f>
        <v>Retard</v>
      </c>
      <c r="R263" s="8" t="str">
        <f>IF(ISNUMBER(SEARCH(14001,Actions4[[#This Row],[Source]])),"X","")</f>
        <v/>
      </c>
      <c r="S263" s="8" t="str">
        <f>IF(ISNUMBER(SEARCH(50001,Actions4[[#This Row],[Source]])),"X","")</f>
        <v/>
      </c>
      <c r="T263" s="8"/>
      <c r="U263" s="8"/>
      <c r="V263" s="8"/>
      <c r="W263" s="8"/>
      <c r="X263" s="8"/>
      <c r="Y263" s="8"/>
      <c r="Z263" s="8"/>
      <c r="AA263" s="8"/>
      <c r="AD263"/>
      <c r="AE263"/>
      <c r="AF263"/>
      <c r="AG263"/>
      <c r="AH263"/>
      <c r="AI263"/>
      <c r="AJ263"/>
      <c r="AK263"/>
      <c r="AL263"/>
      <c r="AM263"/>
      <c r="AN263"/>
      <c r="AQ263"/>
      <c r="AT263"/>
    </row>
    <row r="264" spans="1:46" x14ac:dyDescent="0.25">
      <c r="A264" s="2"/>
      <c r="B264" s="7"/>
      <c r="C264" s="3"/>
      <c r="D264" s="2"/>
      <c r="G264" s="2"/>
      <c r="H264" s="2"/>
      <c r="L264" s="2"/>
      <c r="M264" s="4"/>
      <c r="O264" s="6"/>
      <c r="P264" s="16"/>
      <c r="Q264" s="8" t="str">
        <f ca="1">IF(Actions4[[#This Row],[Statut]]="Terminé","",IF(Actions4[[#This Row],[Statut]]="A vérifier","",IF(TODAY()&gt;Actions4[[#This Row],[Échéance]],"Retard","")))</f>
        <v>Retard</v>
      </c>
      <c r="R264" s="8" t="str">
        <f>IF(ISNUMBER(SEARCH(14001,Actions4[[#This Row],[Source]])),"X","")</f>
        <v/>
      </c>
      <c r="S264" s="8" t="str">
        <f>IF(ISNUMBER(SEARCH(50001,Actions4[[#This Row],[Source]])),"X","")</f>
        <v/>
      </c>
      <c r="T264" s="8"/>
      <c r="U264" s="8"/>
      <c r="V264" s="8"/>
      <c r="W264" s="8"/>
      <c r="X264" s="8"/>
      <c r="Y264" s="8"/>
      <c r="Z264" s="8"/>
      <c r="AA264" s="8"/>
      <c r="AD264"/>
      <c r="AE264"/>
      <c r="AF264"/>
      <c r="AG264"/>
      <c r="AH264"/>
      <c r="AI264"/>
      <c r="AJ264"/>
      <c r="AK264"/>
      <c r="AL264"/>
      <c r="AM264"/>
      <c r="AN264"/>
      <c r="AQ264"/>
      <c r="AT264"/>
    </row>
    <row r="265" spans="1:46" x14ac:dyDescent="0.25">
      <c r="A265" s="2"/>
      <c r="B265" s="7"/>
      <c r="C265" s="3"/>
      <c r="D265" s="2"/>
      <c r="G265" s="2"/>
      <c r="H265" s="2"/>
      <c r="L265" s="2"/>
      <c r="M265" s="4"/>
      <c r="O265" s="6"/>
      <c r="P265" s="16"/>
      <c r="Q265" s="8" t="str">
        <f ca="1">IF(Actions4[[#This Row],[Statut]]="Terminé","",IF(Actions4[[#This Row],[Statut]]="A vérifier","",IF(TODAY()&gt;Actions4[[#This Row],[Échéance]],"Retard","")))</f>
        <v>Retard</v>
      </c>
      <c r="R265" s="8" t="str">
        <f>IF(ISNUMBER(SEARCH(14001,Actions4[[#This Row],[Source]])),"X","")</f>
        <v/>
      </c>
      <c r="S265" s="8" t="str">
        <f>IF(ISNUMBER(SEARCH(50001,Actions4[[#This Row],[Source]])),"X","")</f>
        <v/>
      </c>
      <c r="T265" s="8"/>
      <c r="U265" s="8"/>
      <c r="V265" s="8"/>
      <c r="W265" s="8"/>
      <c r="X265" s="8"/>
      <c r="Y265" s="8"/>
      <c r="Z265" s="8"/>
      <c r="AA265" s="8"/>
      <c r="AD265"/>
      <c r="AE265"/>
      <c r="AF265"/>
      <c r="AG265"/>
      <c r="AH265"/>
      <c r="AI265"/>
      <c r="AJ265"/>
      <c r="AK265"/>
      <c r="AL265"/>
      <c r="AM265"/>
      <c r="AN265"/>
      <c r="AQ265"/>
      <c r="AT265"/>
    </row>
    <row r="266" spans="1:46" x14ac:dyDescent="0.25">
      <c r="A266" s="2"/>
      <c r="B266" s="7"/>
      <c r="C266" s="3"/>
      <c r="D266" s="2"/>
      <c r="G266" s="2"/>
      <c r="H266" s="2"/>
      <c r="L266" s="2"/>
      <c r="M266" s="4"/>
      <c r="O266" s="6"/>
      <c r="P266" s="16"/>
      <c r="Q266" s="8" t="str">
        <f ca="1">IF(Actions4[[#This Row],[Statut]]="Terminé","",IF(Actions4[[#This Row],[Statut]]="A vérifier","",IF(TODAY()&gt;Actions4[[#This Row],[Échéance]],"Retard","")))</f>
        <v>Retard</v>
      </c>
      <c r="R266" s="8" t="str">
        <f>IF(ISNUMBER(SEARCH(14001,Actions4[[#This Row],[Source]])),"X","")</f>
        <v/>
      </c>
      <c r="S266" s="8" t="str">
        <f>IF(ISNUMBER(SEARCH(50001,Actions4[[#This Row],[Source]])),"X","")</f>
        <v/>
      </c>
      <c r="T266" s="8"/>
      <c r="U266" s="8"/>
      <c r="V266" s="8"/>
      <c r="W266" s="8"/>
      <c r="X266" s="8"/>
      <c r="Y266" s="8"/>
      <c r="Z266" s="8"/>
      <c r="AA266" s="8"/>
      <c r="AD266"/>
      <c r="AE266"/>
      <c r="AF266"/>
      <c r="AG266"/>
      <c r="AH266"/>
      <c r="AI266"/>
      <c r="AJ266"/>
      <c r="AK266"/>
      <c r="AL266"/>
      <c r="AM266"/>
      <c r="AN266"/>
      <c r="AQ266"/>
      <c r="AT266"/>
    </row>
    <row r="267" spans="1:46" x14ac:dyDescent="0.25">
      <c r="A267" s="2"/>
      <c r="B267" s="7"/>
      <c r="C267" s="3"/>
      <c r="D267" s="2"/>
      <c r="G267" s="2"/>
      <c r="H267" s="2"/>
      <c r="L267" s="2"/>
      <c r="M267" s="4"/>
      <c r="O267" s="6"/>
      <c r="P267" s="16"/>
      <c r="Q267" s="8" t="str">
        <f ca="1">IF(Actions4[[#This Row],[Statut]]="Terminé","",IF(Actions4[[#This Row],[Statut]]="A vérifier","",IF(TODAY()&gt;Actions4[[#This Row],[Échéance]],"Retard","")))</f>
        <v>Retard</v>
      </c>
      <c r="R267" s="8" t="str">
        <f>IF(ISNUMBER(SEARCH(14001,Actions4[[#This Row],[Source]])),"X","")</f>
        <v/>
      </c>
      <c r="S267" s="8" t="str">
        <f>IF(ISNUMBER(SEARCH(50001,Actions4[[#This Row],[Source]])),"X","")</f>
        <v/>
      </c>
      <c r="T267" s="8"/>
      <c r="U267" s="8"/>
      <c r="V267" s="8"/>
      <c r="W267" s="8"/>
      <c r="X267" s="8"/>
      <c r="Y267" s="8"/>
      <c r="Z267" s="8"/>
      <c r="AA267" s="8"/>
      <c r="AD267"/>
      <c r="AE267"/>
      <c r="AF267"/>
      <c r="AG267"/>
      <c r="AH267"/>
      <c r="AI267"/>
      <c r="AJ267"/>
      <c r="AK267"/>
      <c r="AL267"/>
      <c r="AM267"/>
      <c r="AN267"/>
      <c r="AQ267"/>
      <c r="AT267"/>
    </row>
    <row r="268" spans="1:46" x14ac:dyDescent="0.25">
      <c r="A268" s="2"/>
      <c r="B268" s="7"/>
      <c r="C268" s="3"/>
      <c r="D268" s="2"/>
      <c r="G268" s="2"/>
      <c r="H268" s="2"/>
      <c r="L268" s="2"/>
      <c r="M268" s="4"/>
      <c r="O268" s="6"/>
      <c r="P268" s="16"/>
      <c r="Q268" s="8" t="str">
        <f ca="1">IF(Actions4[[#This Row],[Statut]]="Terminé","",IF(Actions4[[#This Row],[Statut]]="A vérifier","",IF(TODAY()&gt;Actions4[[#This Row],[Échéance]],"Retard","")))</f>
        <v>Retard</v>
      </c>
      <c r="R268" s="8" t="str">
        <f>IF(ISNUMBER(SEARCH(14001,Actions4[[#This Row],[Source]])),"X","")</f>
        <v/>
      </c>
      <c r="S268" s="8" t="str">
        <f>IF(ISNUMBER(SEARCH(50001,Actions4[[#This Row],[Source]])),"X","")</f>
        <v/>
      </c>
      <c r="T268" s="8"/>
      <c r="U268" s="8"/>
      <c r="V268" s="8"/>
      <c r="W268" s="8"/>
      <c r="X268" s="8"/>
      <c r="Y268" s="8"/>
      <c r="Z268" s="8"/>
      <c r="AA268" s="8"/>
      <c r="AD268"/>
      <c r="AE268"/>
      <c r="AF268"/>
      <c r="AG268"/>
      <c r="AH268"/>
      <c r="AI268"/>
      <c r="AJ268"/>
      <c r="AK268"/>
      <c r="AL268"/>
      <c r="AM268"/>
      <c r="AN268"/>
      <c r="AQ268"/>
      <c r="AT268"/>
    </row>
    <row r="269" spans="1:46" x14ac:dyDescent="0.25">
      <c r="A269" s="2"/>
      <c r="B269" s="7"/>
      <c r="C269" s="3"/>
      <c r="D269" s="2"/>
      <c r="G269" s="2"/>
      <c r="H269" s="2"/>
      <c r="L269" s="2"/>
      <c r="M269" s="4"/>
      <c r="O269" s="6"/>
      <c r="P269" s="16"/>
      <c r="Q269" s="8" t="str">
        <f ca="1">IF(Actions4[[#This Row],[Statut]]="Terminé","",IF(Actions4[[#This Row],[Statut]]="A vérifier","",IF(TODAY()&gt;Actions4[[#This Row],[Échéance]],"Retard","")))</f>
        <v>Retard</v>
      </c>
      <c r="R269" s="8" t="str">
        <f>IF(ISNUMBER(SEARCH(14001,Actions4[[#This Row],[Source]])),"X","")</f>
        <v/>
      </c>
      <c r="S269" s="8" t="str">
        <f>IF(ISNUMBER(SEARCH(50001,Actions4[[#This Row],[Source]])),"X","")</f>
        <v/>
      </c>
      <c r="T269" s="8"/>
      <c r="U269" s="8"/>
      <c r="V269" s="8"/>
      <c r="W269" s="8"/>
      <c r="X269" s="8"/>
      <c r="Y269" s="8"/>
      <c r="Z269" s="8"/>
      <c r="AA269" s="8"/>
      <c r="AD269"/>
      <c r="AE269"/>
      <c r="AF269"/>
      <c r="AG269"/>
      <c r="AH269"/>
      <c r="AI269"/>
      <c r="AJ269"/>
      <c r="AK269"/>
      <c r="AL269"/>
      <c r="AM269"/>
      <c r="AN269"/>
      <c r="AQ269"/>
      <c r="AT269"/>
    </row>
    <row r="270" spans="1:46" x14ac:dyDescent="0.25">
      <c r="A270" s="2"/>
      <c r="B270" s="7"/>
      <c r="C270" s="3"/>
      <c r="D270" s="2"/>
      <c r="G270" s="2"/>
      <c r="H270" s="2"/>
      <c r="L270" s="2"/>
      <c r="M270" s="4"/>
      <c r="O270" s="6"/>
      <c r="P270" s="16"/>
      <c r="Q270" s="8" t="str">
        <f ca="1">IF(Actions4[[#This Row],[Statut]]="Terminé","",IF(Actions4[[#This Row],[Statut]]="A vérifier","",IF(TODAY()&gt;Actions4[[#This Row],[Échéance]],"Retard","")))</f>
        <v>Retard</v>
      </c>
      <c r="R270" s="8" t="str">
        <f>IF(ISNUMBER(SEARCH(14001,Actions4[[#This Row],[Source]])),"X","")</f>
        <v/>
      </c>
      <c r="S270" s="8" t="str">
        <f>IF(ISNUMBER(SEARCH(50001,Actions4[[#This Row],[Source]])),"X","")</f>
        <v/>
      </c>
      <c r="T270" s="8"/>
      <c r="U270" s="8"/>
      <c r="V270" s="8"/>
      <c r="W270" s="8"/>
      <c r="X270" s="8"/>
      <c r="Y270" s="8"/>
      <c r="Z270" s="8"/>
      <c r="AA270" s="8"/>
      <c r="AD270"/>
      <c r="AE270"/>
      <c r="AF270"/>
      <c r="AG270"/>
      <c r="AH270"/>
      <c r="AI270"/>
      <c r="AJ270"/>
      <c r="AK270"/>
      <c r="AL270"/>
      <c r="AM270"/>
      <c r="AN270"/>
      <c r="AQ270"/>
      <c r="AT270"/>
    </row>
    <row r="271" spans="1:46" x14ac:dyDescent="0.25">
      <c r="A271" s="2"/>
      <c r="B271" s="7"/>
      <c r="C271" s="3"/>
      <c r="D271" s="2"/>
      <c r="G271" s="2"/>
      <c r="H271" s="2"/>
      <c r="L271" s="2"/>
      <c r="M271" s="4"/>
      <c r="O271" s="6"/>
      <c r="P271" s="16"/>
      <c r="Q271" s="8" t="str">
        <f ca="1">IF(Actions4[[#This Row],[Statut]]="Terminé","",IF(Actions4[[#This Row],[Statut]]="A vérifier","",IF(TODAY()&gt;Actions4[[#This Row],[Échéance]],"Retard","")))</f>
        <v>Retard</v>
      </c>
      <c r="R271" s="8" t="str">
        <f>IF(ISNUMBER(SEARCH(14001,Actions4[[#This Row],[Source]])),"X","")</f>
        <v/>
      </c>
      <c r="S271" s="8" t="str">
        <f>IF(ISNUMBER(SEARCH(50001,Actions4[[#This Row],[Source]])),"X","")</f>
        <v/>
      </c>
      <c r="T271" s="8"/>
      <c r="U271" s="8"/>
      <c r="V271" s="8"/>
      <c r="W271" s="8"/>
      <c r="X271" s="8"/>
      <c r="Y271" s="8"/>
      <c r="Z271" s="8"/>
      <c r="AA271" s="8"/>
      <c r="AD271"/>
      <c r="AE271"/>
      <c r="AF271"/>
      <c r="AG271"/>
      <c r="AH271"/>
      <c r="AI271"/>
      <c r="AJ271"/>
      <c r="AK271"/>
      <c r="AL271"/>
      <c r="AM271"/>
      <c r="AN271"/>
      <c r="AQ271"/>
      <c r="AT271"/>
    </row>
    <row r="272" spans="1:46" x14ac:dyDescent="0.25">
      <c r="A272" s="2"/>
      <c r="B272" s="7"/>
      <c r="C272" s="3"/>
      <c r="D272" s="2"/>
      <c r="G272" s="2"/>
      <c r="H272" s="2"/>
      <c r="L272" s="2"/>
      <c r="M272" s="4"/>
      <c r="O272" s="6"/>
      <c r="P272" s="16"/>
      <c r="Q272" s="8" t="str">
        <f ca="1">IF(Actions4[[#This Row],[Statut]]="Terminé","",IF(Actions4[[#This Row],[Statut]]="A vérifier","",IF(TODAY()&gt;Actions4[[#This Row],[Échéance]],"Retard","")))</f>
        <v>Retard</v>
      </c>
      <c r="R272" s="8" t="str">
        <f>IF(ISNUMBER(SEARCH(14001,Actions4[[#This Row],[Source]])),"X","")</f>
        <v/>
      </c>
      <c r="S272" s="8" t="str">
        <f>IF(ISNUMBER(SEARCH(50001,Actions4[[#This Row],[Source]])),"X","")</f>
        <v/>
      </c>
      <c r="T272" s="8"/>
      <c r="U272" s="8"/>
      <c r="V272" s="8"/>
      <c r="W272" s="8"/>
      <c r="X272" s="8"/>
      <c r="Y272" s="8"/>
      <c r="Z272" s="8"/>
      <c r="AA272" s="8"/>
      <c r="AD272"/>
      <c r="AE272"/>
      <c r="AF272"/>
      <c r="AG272"/>
      <c r="AH272"/>
      <c r="AI272"/>
      <c r="AJ272"/>
      <c r="AK272"/>
      <c r="AL272"/>
      <c r="AM272"/>
      <c r="AN272"/>
      <c r="AQ272"/>
      <c r="AT272"/>
    </row>
    <row r="273" spans="1:46" x14ac:dyDescent="0.25">
      <c r="A273" s="2"/>
      <c r="B273" s="7"/>
      <c r="C273" s="3"/>
      <c r="D273" s="2"/>
      <c r="G273" s="2"/>
      <c r="H273" s="2"/>
      <c r="L273" s="2"/>
      <c r="M273" s="4"/>
      <c r="O273" s="6"/>
      <c r="P273" s="16"/>
      <c r="Q273" s="8" t="str">
        <f ca="1">IF(Actions4[[#This Row],[Statut]]="Terminé","",IF(Actions4[[#This Row],[Statut]]="A vérifier","",IF(TODAY()&gt;Actions4[[#This Row],[Échéance]],"Retard","")))</f>
        <v>Retard</v>
      </c>
      <c r="R273" s="8" t="str">
        <f>IF(ISNUMBER(SEARCH(14001,Actions4[[#This Row],[Source]])),"X","")</f>
        <v/>
      </c>
      <c r="S273" s="8" t="str">
        <f>IF(ISNUMBER(SEARCH(50001,Actions4[[#This Row],[Source]])),"X","")</f>
        <v/>
      </c>
      <c r="T273" s="8"/>
      <c r="U273" s="8"/>
      <c r="V273" s="8"/>
      <c r="W273" s="8"/>
      <c r="X273" s="8"/>
      <c r="Y273" s="8"/>
      <c r="Z273" s="8"/>
      <c r="AA273" s="8"/>
      <c r="AD273"/>
      <c r="AE273"/>
      <c r="AF273"/>
      <c r="AG273"/>
      <c r="AH273"/>
      <c r="AI273"/>
      <c r="AJ273"/>
      <c r="AK273"/>
      <c r="AL273"/>
      <c r="AM273"/>
      <c r="AN273"/>
      <c r="AQ273"/>
      <c r="AT273"/>
    </row>
    <row r="274" spans="1:46" x14ac:dyDescent="0.25">
      <c r="A274" s="2"/>
      <c r="B274" s="7"/>
      <c r="C274" s="3"/>
      <c r="D274" s="2"/>
      <c r="G274" s="2"/>
      <c r="H274" s="2"/>
      <c r="L274" s="2"/>
      <c r="M274" s="4"/>
      <c r="O274" s="6"/>
      <c r="P274" s="16"/>
      <c r="Q274" s="8" t="str">
        <f ca="1">IF(Actions4[[#This Row],[Statut]]="Terminé","",IF(Actions4[[#This Row],[Statut]]="A vérifier","",IF(TODAY()&gt;Actions4[[#This Row],[Échéance]],"Retard","")))</f>
        <v>Retard</v>
      </c>
      <c r="R274" s="8" t="str">
        <f>IF(ISNUMBER(SEARCH(14001,Actions4[[#This Row],[Source]])),"X","")</f>
        <v/>
      </c>
      <c r="S274" s="8" t="str">
        <f>IF(ISNUMBER(SEARCH(50001,Actions4[[#This Row],[Source]])),"X","")</f>
        <v/>
      </c>
      <c r="T274" s="8"/>
      <c r="U274" s="8"/>
      <c r="V274" s="8"/>
      <c r="W274" s="8"/>
      <c r="X274" s="8"/>
      <c r="Y274" s="8"/>
      <c r="Z274" s="8"/>
      <c r="AA274" s="8"/>
      <c r="AD274"/>
      <c r="AE274"/>
      <c r="AF274"/>
      <c r="AG274"/>
      <c r="AH274"/>
      <c r="AI274"/>
      <c r="AJ274"/>
      <c r="AK274"/>
      <c r="AL274"/>
      <c r="AM274"/>
      <c r="AN274"/>
      <c r="AQ274"/>
      <c r="AT274"/>
    </row>
    <row r="275" spans="1:46" x14ac:dyDescent="0.25">
      <c r="A275" s="2"/>
      <c r="B275" s="7"/>
      <c r="C275" s="3"/>
      <c r="D275" s="2"/>
      <c r="G275" s="2"/>
      <c r="H275" s="2"/>
      <c r="L275" s="2"/>
      <c r="M275" s="4"/>
      <c r="O275" s="6"/>
      <c r="P275" s="16"/>
      <c r="Q275" s="8" t="str">
        <f ca="1">IF(Actions4[[#This Row],[Statut]]="Terminé","",IF(Actions4[[#This Row],[Statut]]="A vérifier","",IF(TODAY()&gt;Actions4[[#This Row],[Échéance]],"Retard","")))</f>
        <v>Retard</v>
      </c>
      <c r="R275" s="8" t="str">
        <f>IF(ISNUMBER(SEARCH(14001,Actions4[[#This Row],[Source]])),"X","")</f>
        <v/>
      </c>
      <c r="S275" s="8" t="str">
        <f>IF(ISNUMBER(SEARCH(50001,Actions4[[#This Row],[Source]])),"X","")</f>
        <v/>
      </c>
      <c r="T275" s="8"/>
      <c r="U275" s="8"/>
      <c r="V275" s="8"/>
      <c r="W275" s="8"/>
      <c r="X275" s="8"/>
      <c r="Y275" s="8"/>
      <c r="Z275" s="8"/>
      <c r="AA275" s="8"/>
      <c r="AD275"/>
      <c r="AE275"/>
      <c r="AF275"/>
      <c r="AG275"/>
      <c r="AH275"/>
      <c r="AI275"/>
      <c r="AJ275"/>
      <c r="AK275"/>
      <c r="AL275"/>
      <c r="AM275"/>
      <c r="AN275"/>
      <c r="AQ275"/>
      <c r="AT275"/>
    </row>
    <row r="276" spans="1:46" x14ac:dyDescent="0.25">
      <c r="A276" s="2"/>
      <c r="B276" s="7"/>
      <c r="C276" s="3"/>
      <c r="D276" s="2"/>
      <c r="G276" s="2"/>
      <c r="H276" s="2"/>
      <c r="L276" s="2"/>
      <c r="M276" s="4"/>
      <c r="O276" s="6"/>
      <c r="P276" s="16"/>
      <c r="Q276" s="8" t="str">
        <f ca="1">IF(Actions4[[#This Row],[Statut]]="Terminé","",IF(Actions4[[#This Row],[Statut]]="A vérifier","",IF(TODAY()&gt;Actions4[[#This Row],[Échéance]],"Retard","")))</f>
        <v>Retard</v>
      </c>
      <c r="R276" s="8" t="str">
        <f>IF(ISNUMBER(SEARCH(14001,Actions4[[#This Row],[Source]])),"X","")</f>
        <v/>
      </c>
      <c r="S276" s="8" t="str">
        <f>IF(ISNUMBER(SEARCH(50001,Actions4[[#This Row],[Source]])),"X","")</f>
        <v/>
      </c>
      <c r="T276" s="8"/>
      <c r="U276" s="8"/>
      <c r="V276" s="8"/>
      <c r="W276" s="8"/>
      <c r="X276" s="8"/>
      <c r="Y276" s="8"/>
      <c r="Z276" s="8"/>
      <c r="AA276" s="8"/>
      <c r="AD276"/>
      <c r="AE276"/>
      <c r="AF276"/>
      <c r="AG276"/>
      <c r="AH276"/>
      <c r="AI276"/>
      <c r="AJ276"/>
      <c r="AK276"/>
      <c r="AL276"/>
      <c r="AM276"/>
      <c r="AN276"/>
      <c r="AQ276"/>
      <c r="AT276"/>
    </row>
    <row r="277" spans="1:46" x14ac:dyDescent="0.25">
      <c r="A277" s="2"/>
      <c r="B277" s="7"/>
      <c r="C277" s="3"/>
      <c r="D277" s="2"/>
      <c r="G277" s="2"/>
      <c r="H277" s="2"/>
      <c r="L277" s="2"/>
      <c r="M277" s="4"/>
      <c r="O277" s="6"/>
      <c r="P277" s="16"/>
      <c r="Q277" s="8" t="str">
        <f ca="1">IF(Actions4[[#This Row],[Statut]]="Terminé","",IF(Actions4[[#This Row],[Statut]]="A vérifier","",IF(TODAY()&gt;Actions4[[#This Row],[Échéance]],"Retard","")))</f>
        <v>Retard</v>
      </c>
      <c r="R277" s="8" t="str">
        <f>IF(ISNUMBER(SEARCH(14001,Actions4[[#This Row],[Source]])),"X","")</f>
        <v/>
      </c>
      <c r="S277" s="8" t="str">
        <f>IF(ISNUMBER(SEARCH(50001,Actions4[[#This Row],[Source]])),"X","")</f>
        <v/>
      </c>
      <c r="T277" s="8"/>
      <c r="U277" s="8"/>
      <c r="V277" s="8"/>
      <c r="W277" s="8"/>
      <c r="X277" s="8"/>
      <c r="Y277" s="8"/>
      <c r="Z277" s="8"/>
      <c r="AA277" s="8"/>
      <c r="AD277"/>
      <c r="AE277"/>
      <c r="AF277"/>
      <c r="AG277"/>
      <c r="AH277"/>
      <c r="AI277"/>
      <c r="AJ277"/>
      <c r="AK277"/>
      <c r="AL277"/>
      <c r="AM277"/>
      <c r="AN277"/>
      <c r="AQ277"/>
      <c r="AT277"/>
    </row>
    <row r="278" spans="1:46" x14ac:dyDescent="0.25">
      <c r="A278" s="2"/>
      <c r="B278" s="7"/>
      <c r="C278" s="3"/>
      <c r="D278" s="2"/>
      <c r="G278" s="2"/>
      <c r="H278" s="2"/>
      <c r="L278" s="2"/>
      <c r="M278" s="4"/>
      <c r="O278" s="6"/>
      <c r="P278" s="16"/>
      <c r="Q278" s="8" t="str">
        <f ca="1">IF(Actions4[[#This Row],[Statut]]="Terminé","",IF(Actions4[[#This Row],[Statut]]="A vérifier","",IF(TODAY()&gt;Actions4[[#This Row],[Échéance]],"Retard","")))</f>
        <v>Retard</v>
      </c>
      <c r="R278" s="8" t="str">
        <f>IF(ISNUMBER(SEARCH(14001,Actions4[[#This Row],[Source]])),"X","")</f>
        <v/>
      </c>
      <c r="S278" s="8" t="str">
        <f>IF(ISNUMBER(SEARCH(50001,Actions4[[#This Row],[Source]])),"X","")</f>
        <v/>
      </c>
      <c r="T278" s="8"/>
      <c r="U278" s="8"/>
      <c r="V278" s="8"/>
      <c r="W278" s="8"/>
      <c r="X278" s="8"/>
      <c r="Y278" s="8"/>
      <c r="Z278" s="8"/>
      <c r="AA278" s="8"/>
      <c r="AD278"/>
      <c r="AE278"/>
      <c r="AF278"/>
      <c r="AG278"/>
      <c r="AH278"/>
      <c r="AI278"/>
      <c r="AJ278"/>
      <c r="AK278"/>
      <c r="AL278"/>
      <c r="AM278"/>
      <c r="AN278"/>
      <c r="AQ278"/>
      <c r="AT278"/>
    </row>
    <row r="279" spans="1:46" x14ac:dyDescent="0.25">
      <c r="A279" s="2"/>
      <c r="B279" s="7"/>
      <c r="C279" s="3"/>
      <c r="D279" s="2"/>
      <c r="G279" s="2"/>
      <c r="H279" s="2"/>
      <c r="L279" s="2"/>
      <c r="M279" s="4"/>
      <c r="O279" s="6"/>
      <c r="P279" s="16"/>
      <c r="Q279" s="8" t="str">
        <f ca="1">IF(Actions4[[#This Row],[Statut]]="Terminé","",IF(Actions4[[#This Row],[Statut]]="A vérifier","",IF(TODAY()&gt;Actions4[[#This Row],[Échéance]],"Retard","")))</f>
        <v>Retard</v>
      </c>
      <c r="R279" s="8" t="str">
        <f>IF(ISNUMBER(SEARCH(14001,Actions4[[#This Row],[Source]])),"X","")</f>
        <v/>
      </c>
      <c r="S279" s="8" t="str">
        <f>IF(ISNUMBER(SEARCH(50001,Actions4[[#This Row],[Source]])),"X","")</f>
        <v/>
      </c>
      <c r="T279" s="8"/>
      <c r="U279" s="8"/>
      <c r="V279" s="8"/>
      <c r="W279" s="8"/>
      <c r="X279" s="8"/>
      <c r="Y279" s="8"/>
      <c r="Z279" s="8"/>
      <c r="AA279" s="8"/>
      <c r="AD279"/>
      <c r="AE279"/>
      <c r="AF279"/>
      <c r="AG279"/>
      <c r="AH279"/>
      <c r="AI279"/>
      <c r="AJ279"/>
      <c r="AK279"/>
      <c r="AL279"/>
      <c r="AM279"/>
      <c r="AN279"/>
      <c r="AQ279"/>
      <c r="AT279"/>
    </row>
    <row r="280" spans="1:46" x14ac:dyDescent="0.25">
      <c r="A280" s="2"/>
      <c r="B280" s="7"/>
      <c r="C280" s="3"/>
      <c r="D280" s="2"/>
      <c r="G280" s="2"/>
      <c r="H280" s="2"/>
      <c r="L280" s="2"/>
      <c r="M280" s="4"/>
      <c r="O280" s="6"/>
      <c r="P280" s="16"/>
      <c r="Q280" s="8" t="str">
        <f ca="1">IF(Actions4[[#This Row],[Statut]]="Terminé","",IF(Actions4[[#This Row],[Statut]]="A vérifier","",IF(TODAY()&gt;Actions4[[#This Row],[Échéance]],"Retard","")))</f>
        <v>Retard</v>
      </c>
      <c r="R280" s="8" t="str">
        <f>IF(ISNUMBER(SEARCH(14001,Actions4[[#This Row],[Source]])),"X","")</f>
        <v/>
      </c>
      <c r="S280" s="8" t="str">
        <f>IF(ISNUMBER(SEARCH(50001,Actions4[[#This Row],[Source]])),"X","")</f>
        <v/>
      </c>
      <c r="T280" s="8"/>
      <c r="U280" s="8"/>
      <c r="V280" s="8"/>
      <c r="W280" s="8"/>
      <c r="X280" s="8"/>
      <c r="Y280" s="8"/>
      <c r="Z280" s="8"/>
      <c r="AA280" s="8"/>
      <c r="AD280"/>
      <c r="AE280"/>
      <c r="AF280"/>
      <c r="AG280"/>
      <c r="AH280"/>
      <c r="AI280"/>
      <c r="AJ280"/>
      <c r="AK280"/>
      <c r="AL280"/>
      <c r="AM280"/>
      <c r="AN280"/>
      <c r="AQ280"/>
      <c r="AT280"/>
    </row>
    <row r="281" spans="1:46" x14ac:dyDescent="0.25">
      <c r="A281" s="2"/>
      <c r="B281" s="7"/>
      <c r="C281" s="3"/>
      <c r="D281" s="2"/>
      <c r="G281" s="2"/>
      <c r="H281" s="2"/>
      <c r="L281" s="2"/>
      <c r="M281" s="4"/>
      <c r="O281" s="6"/>
      <c r="P281" s="16"/>
      <c r="Q281" s="8" t="str">
        <f ca="1">IF(Actions4[[#This Row],[Statut]]="Terminé","",IF(Actions4[[#This Row],[Statut]]="A vérifier","",IF(TODAY()&gt;Actions4[[#This Row],[Échéance]],"Retard","")))</f>
        <v>Retard</v>
      </c>
      <c r="R281" s="8" t="str">
        <f>IF(ISNUMBER(SEARCH(14001,Actions4[[#This Row],[Source]])),"X","")</f>
        <v/>
      </c>
      <c r="S281" s="8" t="str">
        <f>IF(ISNUMBER(SEARCH(50001,Actions4[[#This Row],[Source]])),"X","")</f>
        <v/>
      </c>
      <c r="T281" s="8"/>
      <c r="U281" s="8"/>
      <c r="V281" s="8"/>
      <c r="W281" s="8"/>
      <c r="X281" s="8"/>
      <c r="Y281" s="8"/>
      <c r="Z281" s="8"/>
      <c r="AA281" s="8"/>
      <c r="AD281"/>
      <c r="AE281"/>
      <c r="AF281"/>
      <c r="AG281"/>
      <c r="AH281"/>
      <c r="AI281"/>
      <c r="AJ281"/>
      <c r="AK281"/>
      <c r="AL281"/>
      <c r="AM281"/>
      <c r="AN281"/>
      <c r="AQ281"/>
      <c r="AT281"/>
    </row>
    <row r="282" spans="1:46" x14ac:dyDescent="0.25">
      <c r="A282" s="2"/>
      <c r="B282" s="7"/>
      <c r="C282" s="3"/>
      <c r="D282" s="2"/>
      <c r="G282" s="2"/>
      <c r="H282" s="2"/>
      <c r="L282" s="2"/>
      <c r="M282" s="4"/>
      <c r="O282" s="6"/>
      <c r="P282" s="16"/>
      <c r="Q282" s="8" t="str">
        <f ca="1">IF(Actions4[[#This Row],[Statut]]="Terminé","",IF(Actions4[[#This Row],[Statut]]="A vérifier","",IF(TODAY()&gt;Actions4[[#This Row],[Échéance]],"Retard","")))</f>
        <v>Retard</v>
      </c>
      <c r="R282" s="8" t="str">
        <f>IF(ISNUMBER(SEARCH(14001,Actions4[[#This Row],[Source]])),"X","")</f>
        <v/>
      </c>
      <c r="S282" s="8" t="str">
        <f>IF(ISNUMBER(SEARCH(50001,Actions4[[#This Row],[Source]])),"X","")</f>
        <v/>
      </c>
      <c r="T282" s="8"/>
      <c r="U282" s="8"/>
      <c r="V282" s="8"/>
      <c r="W282" s="8"/>
      <c r="X282" s="8"/>
      <c r="Y282" s="8"/>
      <c r="Z282" s="8"/>
      <c r="AA282" s="8"/>
      <c r="AD282"/>
      <c r="AE282"/>
      <c r="AF282"/>
      <c r="AG282"/>
      <c r="AH282"/>
      <c r="AI282"/>
      <c r="AJ282"/>
      <c r="AK282"/>
      <c r="AL282"/>
      <c r="AM282"/>
      <c r="AN282"/>
      <c r="AQ282"/>
      <c r="AT282"/>
    </row>
    <row r="283" spans="1:46" x14ac:dyDescent="0.25">
      <c r="A283" s="2"/>
      <c r="B283" s="7"/>
      <c r="C283" s="3"/>
      <c r="D283" s="2"/>
      <c r="G283" s="2"/>
      <c r="H283" s="2"/>
      <c r="L283" s="2"/>
      <c r="M283" s="4"/>
      <c r="O283" s="6"/>
      <c r="P283" s="16"/>
      <c r="Q283" s="8" t="str">
        <f ca="1">IF(Actions4[[#This Row],[Statut]]="Terminé","",IF(Actions4[[#This Row],[Statut]]="A vérifier","",IF(TODAY()&gt;Actions4[[#This Row],[Échéance]],"Retard","")))</f>
        <v>Retard</v>
      </c>
      <c r="R283" s="8" t="str">
        <f>IF(ISNUMBER(SEARCH(14001,Actions4[[#This Row],[Source]])),"X","")</f>
        <v/>
      </c>
      <c r="S283" s="8" t="str">
        <f>IF(ISNUMBER(SEARCH(50001,Actions4[[#This Row],[Source]])),"X","")</f>
        <v/>
      </c>
      <c r="T283" s="8"/>
      <c r="U283" s="8"/>
      <c r="V283" s="8"/>
      <c r="W283" s="8"/>
      <c r="X283" s="8"/>
      <c r="Y283" s="8"/>
      <c r="Z283" s="8"/>
      <c r="AA283" s="8"/>
      <c r="AD283"/>
      <c r="AE283"/>
      <c r="AF283"/>
      <c r="AG283"/>
      <c r="AH283"/>
      <c r="AI283"/>
      <c r="AJ283"/>
      <c r="AK283"/>
      <c r="AL283"/>
      <c r="AM283"/>
      <c r="AN283"/>
      <c r="AQ283"/>
      <c r="AT283"/>
    </row>
    <row r="284" spans="1:46" x14ac:dyDescent="0.25">
      <c r="A284" s="2"/>
      <c r="B284" s="7"/>
      <c r="C284" s="3"/>
      <c r="D284" s="2"/>
      <c r="G284" s="2"/>
      <c r="H284" s="2"/>
      <c r="L284" s="2"/>
      <c r="M284" s="4"/>
      <c r="O284" s="6"/>
      <c r="P284" s="16"/>
      <c r="Q284" s="8" t="str">
        <f ca="1">IF(Actions4[[#This Row],[Statut]]="Terminé","",IF(Actions4[[#This Row],[Statut]]="A vérifier","",IF(TODAY()&gt;Actions4[[#This Row],[Échéance]],"Retard","")))</f>
        <v>Retard</v>
      </c>
      <c r="R284" s="8" t="str">
        <f>IF(ISNUMBER(SEARCH(14001,Actions4[[#This Row],[Source]])),"X","")</f>
        <v/>
      </c>
      <c r="S284" s="8" t="str">
        <f>IF(ISNUMBER(SEARCH(50001,Actions4[[#This Row],[Source]])),"X","")</f>
        <v/>
      </c>
      <c r="T284" s="8"/>
      <c r="U284" s="8"/>
      <c r="V284" s="8"/>
      <c r="W284" s="8"/>
      <c r="X284" s="8"/>
      <c r="Y284" s="8"/>
      <c r="Z284" s="8"/>
      <c r="AA284" s="8"/>
      <c r="AD284"/>
      <c r="AE284"/>
      <c r="AF284"/>
      <c r="AG284"/>
      <c r="AH284"/>
      <c r="AI284"/>
      <c r="AJ284"/>
      <c r="AK284"/>
      <c r="AL284"/>
      <c r="AM284"/>
      <c r="AN284"/>
      <c r="AQ284"/>
      <c r="AT284"/>
    </row>
    <row r="285" spans="1:46" x14ac:dyDescent="0.25">
      <c r="A285" s="2"/>
      <c r="B285" s="7"/>
      <c r="C285" s="3"/>
      <c r="D285" s="2"/>
      <c r="G285" s="2"/>
      <c r="H285" s="2"/>
      <c r="L285" s="2"/>
      <c r="M285" s="4"/>
      <c r="O285" s="6"/>
      <c r="P285" s="16"/>
      <c r="Q285" s="8" t="str">
        <f ca="1">IF(Actions4[[#This Row],[Statut]]="Terminé","",IF(Actions4[[#This Row],[Statut]]="A vérifier","",IF(TODAY()&gt;Actions4[[#This Row],[Échéance]],"Retard","")))</f>
        <v>Retard</v>
      </c>
      <c r="R285" s="8" t="str">
        <f>IF(ISNUMBER(SEARCH(14001,Actions4[[#This Row],[Source]])),"X","")</f>
        <v/>
      </c>
      <c r="S285" s="8" t="str">
        <f>IF(ISNUMBER(SEARCH(50001,Actions4[[#This Row],[Source]])),"X","")</f>
        <v/>
      </c>
      <c r="T285" s="8"/>
      <c r="U285" s="8"/>
      <c r="V285" s="8"/>
      <c r="W285" s="8"/>
      <c r="X285" s="8"/>
      <c r="Y285" s="8"/>
      <c r="Z285" s="8"/>
      <c r="AA285" s="8"/>
      <c r="AD285"/>
      <c r="AE285"/>
      <c r="AF285"/>
      <c r="AG285"/>
      <c r="AH285"/>
      <c r="AI285"/>
      <c r="AJ285"/>
      <c r="AK285"/>
      <c r="AL285"/>
      <c r="AM285"/>
      <c r="AN285"/>
      <c r="AQ285"/>
      <c r="AT285"/>
    </row>
    <row r="286" spans="1:46" x14ac:dyDescent="0.25">
      <c r="A286" s="2"/>
      <c r="B286" s="7"/>
      <c r="C286" s="3"/>
      <c r="D286" s="2"/>
      <c r="G286" s="2"/>
      <c r="H286" s="2"/>
      <c r="L286" s="2"/>
      <c r="M286" s="4"/>
      <c r="O286" s="6"/>
      <c r="P286" s="16"/>
      <c r="Q286" s="8" t="str">
        <f ca="1">IF(Actions4[[#This Row],[Statut]]="Terminé","",IF(Actions4[[#This Row],[Statut]]="A vérifier","",IF(TODAY()&gt;Actions4[[#This Row],[Échéance]],"Retard","")))</f>
        <v>Retard</v>
      </c>
      <c r="R286" s="8" t="str">
        <f>IF(ISNUMBER(SEARCH(14001,Actions4[[#This Row],[Source]])),"X","")</f>
        <v/>
      </c>
      <c r="S286" s="8" t="str">
        <f>IF(ISNUMBER(SEARCH(50001,Actions4[[#This Row],[Source]])),"X","")</f>
        <v/>
      </c>
      <c r="T286" s="8"/>
      <c r="U286" s="8"/>
      <c r="V286" s="8"/>
      <c r="W286" s="8"/>
      <c r="X286" s="8"/>
      <c r="Y286" s="8"/>
      <c r="Z286" s="8"/>
      <c r="AA286" s="8"/>
      <c r="AD286"/>
      <c r="AE286"/>
      <c r="AF286"/>
      <c r="AG286"/>
      <c r="AH286"/>
      <c r="AI286"/>
      <c r="AJ286"/>
      <c r="AK286"/>
      <c r="AL286"/>
      <c r="AM286"/>
      <c r="AN286"/>
      <c r="AQ286"/>
      <c r="AT286"/>
    </row>
    <row r="287" spans="1:46" x14ac:dyDescent="0.25">
      <c r="A287" s="2"/>
      <c r="B287" s="7"/>
      <c r="C287" s="3"/>
      <c r="D287" s="2"/>
      <c r="G287" s="2"/>
      <c r="H287" s="2"/>
      <c r="L287" s="2"/>
      <c r="M287" s="4"/>
      <c r="O287" s="6"/>
      <c r="P287" s="16"/>
      <c r="Q287" s="8" t="str">
        <f ca="1">IF(Actions4[[#This Row],[Statut]]="Terminé","",IF(Actions4[[#This Row],[Statut]]="A vérifier","",IF(TODAY()&gt;Actions4[[#This Row],[Échéance]],"Retard","")))</f>
        <v>Retard</v>
      </c>
      <c r="R287" s="8" t="str">
        <f>IF(ISNUMBER(SEARCH(14001,Actions4[[#This Row],[Source]])),"X","")</f>
        <v/>
      </c>
      <c r="S287" s="8" t="str">
        <f>IF(ISNUMBER(SEARCH(50001,Actions4[[#This Row],[Source]])),"X","")</f>
        <v/>
      </c>
      <c r="T287" s="8"/>
      <c r="U287" s="8"/>
      <c r="V287" s="8"/>
      <c r="W287" s="8"/>
      <c r="X287" s="8"/>
      <c r="Y287" s="8"/>
      <c r="Z287" s="8"/>
      <c r="AA287" s="8"/>
      <c r="AD287"/>
      <c r="AE287"/>
      <c r="AF287"/>
      <c r="AG287"/>
      <c r="AH287"/>
      <c r="AI287"/>
      <c r="AJ287"/>
      <c r="AK287"/>
      <c r="AL287"/>
      <c r="AM287"/>
      <c r="AN287"/>
      <c r="AQ287"/>
      <c r="AT287"/>
    </row>
    <row r="288" spans="1:46" x14ac:dyDescent="0.25">
      <c r="A288" s="2"/>
      <c r="B288" s="7"/>
      <c r="C288" s="3"/>
      <c r="D288" s="2"/>
      <c r="G288" s="2"/>
      <c r="H288" s="2"/>
      <c r="L288" s="2"/>
      <c r="M288" s="4"/>
      <c r="O288" s="6"/>
      <c r="P288" s="16"/>
      <c r="Q288" s="8" t="str">
        <f ca="1">IF(Actions4[[#This Row],[Statut]]="Terminé","",IF(Actions4[[#This Row],[Statut]]="A vérifier","",IF(TODAY()&gt;Actions4[[#This Row],[Échéance]],"Retard","")))</f>
        <v>Retard</v>
      </c>
      <c r="R288" s="8" t="str">
        <f>IF(ISNUMBER(SEARCH(14001,Actions4[[#This Row],[Source]])),"X","")</f>
        <v/>
      </c>
      <c r="S288" s="8" t="str">
        <f>IF(ISNUMBER(SEARCH(50001,Actions4[[#This Row],[Source]])),"X","")</f>
        <v/>
      </c>
      <c r="T288" s="8"/>
      <c r="U288" s="8"/>
      <c r="V288" s="8"/>
      <c r="W288" s="8"/>
      <c r="X288" s="8"/>
      <c r="Y288" s="8"/>
      <c r="Z288" s="8"/>
      <c r="AA288" s="8"/>
      <c r="AD288"/>
      <c r="AE288"/>
      <c r="AF288"/>
      <c r="AG288"/>
      <c r="AH288"/>
      <c r="AI288"/>
      <c r="AJ288"/>
      <c r="AK288"/>
      <c r="AL288"/>
      <c r="AM288"/>
      <c r="AN288"/>
      <c r="AQ288"/>
      <c r="AT288"/>
    </row>
    <row r="289" spans="1:46" x14ac:dyDescent="0.25">
      <c r="A289" s="2"/>
      <c r="B289" s="7"/>
      <c r="C289" s="3"/>
      <c r="D289" s="2"/>
      <c r="G289" s="2"/>
      <c r="H289" s="2"/>
      <c r="L289" s="2"/>
      <c r="M289" s="4"/>
      <c r="O289" s="6"/>
      <c r="P289" s="16"/>
      <c r="Q289" s="8" t="str">
        <f ca="1">IF(Actions4[[#This Row],[Statut]]="Terminé","",IF(Actions4[[#This Row],[Statut]]="A vérifier","",IF(TODAY()&gt;Actions4[[#This Row],[Échéance]],"Retard","")))</f>
        <v>Retard</v>
      </c>
      <c r="R289" s="8" t="str">
        <f>IF(ISNUMBER(SEARCH(14001,Actions4[[#This Row],[Source]])),"X","")</f>
        <v/>
      </c>
      <c r="S289" s="8" t="str">
        <f>IF(ISNUMBER(SEARCH(50001,Actions4[[#This Row],[Source]])),"X","")</f>
        <v/>
      </c>
      <c r="T289" s="8"/>
      <c r="U289" s="8"/>
      <c r="V289" s="8"/>
      <c r="W289" s="8"/>
      <c r="X289" s="8"/>
      <c r="Y289" s="8"/>
      <c r="Z289" s="8"/>
      <c r="AA289" s="8"/>
      <c r="AD289"/>
      <c r="AE289"/>
      <c r="AF289"/>
      <c r="AG289"/>
      <c r="AH289"/>
      <c r="AI289"/>
      <c r="AJ289"/>
      <c r="AK289"/>
      <c r="AL289"/>
      <c r="AM289"/>
      <c r="AN289"/>
      <c r="AQ289"/>
      <c r="AT289"/>
    </row>
    <row r="290" spans="1:46" x14ac:dyDescent="0.25">
      <c r="A290" s="2"/>
      <c r="B290" s="7"/>
      <c r="C290" s="3"/>
      <c r="D290" s="2"/>
      <c r="G290" s="2"/>
      <c r="H290" s="2"/>
      <c r="L290" s="2"/>
      <c r="M290" s="4"/>
      <c r="O290" s="6"/>
      <c r="P290" s="16"/>
      <c r="Q290" s="8" t="str">
        <f ca="1">IF(Actions4[[#This Row],[Statut]]="Terminé","",IF(Actions4[[#This Row],[Statut]]="A vérifier","",IF(TODAY()&gt;Actions4[[#This Row],[Échéance]],"Retard","")))</f>
        <v>Retard</v>
      </c>
      <c r="R290" s="8" t="str">
        <f>IF(ISNUMBER(SEARCH(14001,Actions4[[#This Row],[Source]])),"X","")</f>
        <v/>
      </c>
      <c r="S290" s="8" t="str">
        <f>IF(ISNUMBER(SEARCH(50001,Actions4[[#This Row],[Source]])),"X","")</f>
        <v/>
      </c>
      <c r="T290" s="8"/>
      <c r="U290" s="8"/>
      <c r="V290" s="8"/>
      <c r="W290" s="8"/>
      <c r="X290" s="8"/>
      <c r="Y290" s="8"/>
      <c r="Z290" s="8"/>
      <c r="AA290" s="8"/>
      <c r="AD290"/>
      <c r="AE290"/>
      <c r="AF290"/>
      <c r="AG290"/>
      <c r="AH290"/>
      <c r="AI290"/>
      <c r="AJ290"/>
      <c r="AK290"/>
      <c r="AL290"/>
      <c r="AM290"/>
      <c r="AN290"/>
      <c r="AQ290"/>
      <c r="AT290"/>
    </row>
    <row r="291" spans="1:46" x14ac:dyDescent="0.25">
      <c r="A291" s="2"/>
      <c r="B291" s="7"/>
      <c r="C291" s="3"/>
      <c r="D291" s="2"/>
      <c r="G291" s="2"/>
      <c r="H291" s="2"/>
      <c r="L291" s="2"/>
      <c r="M291" s="4"/>
      <c r="O291" s="6"/>
      <c r="P291" s="16"/>
      <c r="Q291" s="8" t="str">
        <f ca="1">IF(Actions4[[#This Row],[Statut]]="Terminé","",IF(Actions4[[#This Row],[Statut]]="A vérifier","",IF(TODAY()&gt;Actions4[[#This Row],[Échéance]],"Retard","")))</f>
        <v>Retard</v>
      </c>
      <c r="R291" s="8" t="str">
        <f>IF(ISNUMBER(SEARCH(14001,Actions4[[#This Row],[Source]])),"X","")</f>
        <v/>
      </c>
      <c r="S291" s="8" t="str">
        <f>IF(ISNUMBER(SEARCH(50001,Actions4[[#This Row],[Source]])),"X","")</f>
        <v/>
      </c>
      <c r="T291" s="8"/>
      <c r="U291" s="8"/>
      <c r="V291" s="8"/>
      <c r="W291" s="8"/>
      <c r="X291" s="8"/>
      <c r="Y291" s="8"/>
      <c r="Z291" s="8"/>
      <c r="AA291" s="8"/>
      <c r="AD291"/>
      <c r="AE291"/>
      <c r="AF291"/>
      <c r="AG291"/>
      <c r="AH291"/>
      <c r="AI291"/>
      <c r="AJ291"/>
      <c r="AK291"/>
      <c r="AL291"/>
      <c r="AM291"/>
      <c r="AN291"/>
      <c r="AQ291"/>
      <c r="AT291"/>
    </row>
    <row r="292" spans="1:46" x14ac:dyDescent="0.25">
      <c r="A292" s="2"/>
      <c r="B292" s="7"/>
      <c r="C292" s="3"/>
      <c r="D292" s="2"/>
      <c r="G292" s="2"/>
      <c r="H292" s="2"/>
      <c r="L292" s="2"/>
      <c r="M292" s="4"/>
      <c r="O292" s="6"/>
      <c r="P292" s="16"/>
      <c r="Q292" s="8" t="str">
        <f ca="1">IF(Actions4[[#This Row],[Statut]]="Terminé","",IF(Actions4[[#This Row],[Statut]]="A vérifier","",IF(TODAY()&gt;Actions4[[#This Row],[Échéance]],"Retard","")))</f>
        <v>Retard</v>
      </c>
      <c r="R292" s="8" t="str">
        <f>IF(ISNUMBER(SEARCH(14001,Actions4[[#This Row],[Source]])),"X","")</f>
        <v/>
      </c>
      <c r="S292" s="8" t="str">
        <f>IF(ISNUMBER(SEARCH(50001,Actions4[[#This Row],[Source]])),"X","")</f>
        <v/>
      </c>
      <c r="T292" s="8"/>
      <c r="U292" s="8"/>
      <c r="V292" s="8"/>
      <c r="W292" s="8"/>
      <c r="X292" s="8"/>
      <c r="Y292" s="8"/>
      <c r="Z292" s="8"/>
      <c r="AA292" s="8"/>
      <c r="AD292"/>
      <c r="AE292"/>
      <c r="AF292"/>
      <c r="AG292"/>
      <c r="AH292"/>
      <c r="AI292"/>
      <c r="AJ292"/>
      <c r="AK292"/>
      <c r="AL292"/>
      <c r="AM292"/>
      <c r="AN292"/>
      <c r="AQ292"/>
      <c r="AT292"/>
    </row>
    <row r="293" spans="1:46" x14ac:dyDescent="0.25">
      <c r="A293" s="2"/>
      <c r="B293" s="7"/>
      <c r="C293" s="3"/>
      <c r="D293" s="2"/>
      <c r="G293" s="2"/>
      <c r="H293" s="2"/>
      <c r="L293" s="2"/>
      <c r="M293" s="4"/>
      <c r="O293" s="6"/>
      <c r="P293" s="16"/>
      <c r="Q293" s="8" t="str">
        <f ca="1">IF(Actions4[[#This Row],[Statut]]="Terminé","",IF(Actions4[[#This Row],[Statut]]="A vérifier","",IF(TODAY()&gt;Actions4[[#This Row],[Échéance]],"Retard","")))</f>
        <v>Retard</v>
      </c>
      <c r="R293" s="8" t="str">
        <f>IF(ISNUMBER(SEARCH(14001,Actions4[[#This Row],[Source]])),"X","")</f>
        <v/>
      </c>
      <c r="S293" s="8" t="str">
        <f>IF(ISNUMBER(SEARCH(50001,Actions4[[#This Row],[Source]])),"X","")</f>
        <v/>
      </c>
      <c r="T293" s="8"/>
      <c r="U293" s="8"/>
      <c r="V293" s="8"/>
      <c r="W293" s="8"/>
      <c r="X293" s="8"/>
      <c r="Y293" s="8"/>
      <c r="Z293" s="8"/>
      <c r="AA293" s="8"/>
      <c r="AD293"/>
      <c r="AE293"/>
      <c r="AF293"/>
      <c r="AG293"/>
      <c r="AH293"/>
      <c r="AI293"/>
      <c r="AJ293"/>
      <c r="AK293"/>
      <c r="AL293"/>
      <c r="AM293"/>
      <c r="AN293"/>
      <c r="AQ293"/>
      <c r="AT293"/>
    </row>
    <row r="294" spans="1:46" x14ac:dyDescent="0.25">
      <c r="A294" s="2"/>
      <c r="B294" s="7"/>
      <c r="C294" s="3"/>
      <c r="D294" s="2"/>
      <c r="G294" s="2"/>
      <c r="H294" s="2"/>
      <c r="L294" s="2"/>
      <c r="M294" s="4"/>
      <c r="O294" s="6"/>
      <c r="P294" s="16"/>
      <c r="Q294" s="8" t="str">
        <f ca="1">IF(Actions4[[#This Row],[Statut]]="Terminé","",IF(Actions4[[#This Row],[Statut]]="A vérifier","",IF(TODAY()&gt;Actions4[[#This Row],[Échéance]],"Retard","")))</f>
        <v>Retard</v>
      </c>
      <c r="R294" s="8" t="str">
        <f>IF(ISNUMBER(SEARCH(14001,Actions4[[#This Row],[Source]])),"X","")</f>
        <v/>
      </c>
      <c r="S294" s="8" t="str">
        <f>IF(ISNUMBER(SEARCH(50001,Actions4[[#This Row],[Source]])),"X","")</f>
        <v/>
      </c>
      <c r="T294" s="8"/>
      <c r="U294" s="8"/>
      <c r="V294" s="8"/>
      <c r="W294" s="8"/>
      <c r="X294" s="8"/>
      <c r="Y294" s="8"/>
      <c r="Z294" s="8"/>
      <c r="AA294" s="8"/>
      <c r="AD294"/>
      <c r="AE294"/>
      <c r="AF294"/>
      <c r="AG294"/>
      <c r="AH294"/>
      <c r="AI294"/>
      <c r="AJ294"/>
      <c r="AK294"/>
      <c r="AL294"/>
      <c r="AM294"/>
      <c r="AN294"/>
      <c r="AQ294"/>
      <c r="AT294"/>
    </row>
    <row r="295" spans="1:46" x14ac:dyDescent="0.25">
      <c r="A295" s="2"/>
      <c r="B295" s="7"/>
      <c r="C295" s="3"/>
      <c r="D295" s="2"/>
      <c r="G295" s="2"/>
      <c r="H295" s="2"/>
      <c r="L295" s="2"/>
      <c r="M295" s="4"/>
      <c r="O295" s="6"/>
      <c r="P295" s="16"/>
      <c r="Q295" s="8" t="str">
        <f ca="1">IF(Actions4[[#This Row],[Statut]]="Terminé","",IF(Actions4[[#This Row],[Statut]]="A vérifier","",IF(TODAY()&gt;Actions4[[#This Row],[Échéance]],"Retard","")))</f>
        <v>Retard</v>
      </c>
      <c r="R295" s="8" t="str">
        <f>IF(ISNUMBER(SEARCH(14001,Actions4[[#This Row],[Source]])),"X","")</f>
        <v/>
      </c>
      <c r="S295" s="8" t="str">
        <f>IF(ISNUMBER(SEARCH(50001,Actions4[[#This Row],[Source]])),"X","")</f>
        <v/>
      </c>
      <c r="T295" s="8"/>
      <c r="U295" s="8"/>
      <c r="V295" s="8"/>
      <c r="W295" s="8"/>
      <c r="X295" s="8"/>
      <c r="Y295" s="8"/>
      <c r="Z295" s="8"/>
      <c r="AA295" s="8"/>
      <c r="AD295"/>
      <c r="AE295"/>
      <c r="AF295"/>
      <c r="AG295"/>
      <c r="AH295"/>
      <c r="AI295"/>
      <c r="AJ295"/>
      <c r="AK295"/>
      <c r="AL295"/>
      <c r="AM295"/>
      <c r="AN295"/>
      <c r="AQ295"/>
      <c r="AT295"/>
    </row>
    <row r="296" spans="1:46" x14ac:dyDescent="0.25">
      <c r="A296" s="2"/>
      <c r="B296" s="7"/>
      <c r="C296" s="3"/>
      <c r="D296" s="2"/>
      <c r="G296" s="2"/>
      <c r="H296" s="2"/>
      <c r="L296" s="2"/>
      <c r="M296" s="4"/>
      <c r="O296" s="6"/>
      <c r="P296" s="16"/>
      <c r="Q296" s="8" t="str">
        <f ca="1">IF(Actions4[[#This Row],[Statut]]="Terminé","",IF(Actions4[[#This Row],[Statut]]="A vérifier","",IF(TODAY()&gt;Actions4[[#This Row],[Échéance]],"Retard","")))</f>
        <v>Retard</v>
      </c>
      <c r="R296" s="8" t="str">
        <f>IF(ISNUMBER(SEARCH(14001,Actions4[[#This Row],[Source]])),"X","")</f>
        <v/>
      </c>
      <c r="S296" s="8" t="str">
        <f>IF(ISNUMBER(SEARCH(50001,Actions4[[#This Row],[Source]])),"X","")</f>
        <v/>
      </c>
      <c r="T296" s="8"/>
      <c r="U296" s="8"/>
      <c r="V296" s="8"/>
      <c r="W296" s="8"/>
      <c r="X296" s="8"/>
      <c r="Y296" s="8"/>
      <c r="Z296" s="8"/>
      <c r="AA296" s="8"/>
      <c r="AD296"/>
      <c r="AE296"/>
      <c r="AF296"/>
      <c r="AG296"/>
      <c r="AH296"/>
      <c r="AI296"/>
      <c r="AJ296"/>
      <c r="AK296"/>
      <c r="AL296"/>
      <c r="AM296"/>
      <c r="AN296"/>
      <c r="AQ296"/>
      <c r="AT296"/>
    </row>
    <row r="297" spans="1:46" x14ac:dyDescent="0.25">
      <c r="A297" s="2"/>
      <c r="B297" s="7"/>
      <c r="C297" s="3"/>
      <c r="D297" s="2"/>
      <c r="G297" s="2"/>
      <c r="H297" s="2"/>
      <c r="L297" s="2"/>
      <c r="M297" s="4"/>
      <c r="O297" s="6"/>
      <c r="P297" s="16"/>
      <c r="Q297" s="8" t="str">
        <f ca="1">IF(Actions4[[#This Row],[Statut]]="Terminé","",IF(Actions4[[#This Row],[Statut]]="A vérifier","",IF(TODAY()&gt;Actions4[[#This Row],[Échéance]],"Retard","")))</f>
        <v>Retard</v>
      </c>
      <c r="R297" s="8" t="str">
        <f>IF(ISNUMBER(SEARCH(14001,Actions4[[#This Row],[Source]])),"X","")</f>
        <v/>
      </c>
      <c r="S297" s="8" t="str">
        <f>IF(ISNUMBER(SEARCH(50001,Actions4[[#This Row],[Source]])),"X","")</f>
        <v/>
      </c>
      <c r="T297" s="8"/>
      <c r="U297" s="8"/>
      <c r="V297" s="8"/>
      <c r="W297" s="8"/>
      <c r="X297" s="8"/>
      <c r="Y297" s="8"/>
      <c r="Z297" s="8"/>
      <c r="AA297" s="8"/>
      <c r="AD297"/>
      <c r="AE297"/>
      <c r="AF297"/>
      <c r="AG297"/>
      <c r="AH297"/>
      <c r="AI297"/>
      <c r="AJ297"/>
      <c r="AK297"/>
      <c r="AL297"/>
      <c r="AM297"/>
      <c r="AN297"/>
      <c r="AQ297"/>
      <c r="AT297"/>
    </row>
    <row r="298" spans="1:46" x14ac:dyDescent="0.25">
      <c r="A298" s="2"/>
      <c r="B298" s="7"/>
      <c r="C298" s="3"/>
      <c r="D298" s="2"/>
      <c r="G298" s="2"/>
      <c r="H298" s="2"/>
      <c r="L298" s="2"/>
      <c r="M298" s="4"/>
      <c r="O298" s="6"/>
      <c r="P298" s="16"/>
      <c r="Q298" s="8" t="str">
        <f ca="1">IF(Actions4[[#This Row],[Statut]]="Terminé","",IF(Actions4[[#This Row],[Statut]]="A vérifier","",IF(TODAY()&gt;Actions4[[#This Row],[Échéance]],"Retard","")))</f>
        <v>Retard</v>
      </c>
      <c r="R298" s="8" t="str">
        <f>IF(ISNUMBER(SEARCH(14001,Actions4[[#This Row],[Source]])),"X","")</f>
        <v/>
      </c>
      <c r="S298" s="8" t="str">
        <f>IF(ISNUMBER(SEARCH(50001,Actions4[[#This Row],[Source]])),"X","")</f>
        <v/>
      </c>
      <c r="T298" s="8"/>
      <c r="U298" s="8"/>
      <c r="V298" s="8"/>
      <c r="W298" s="8"/>
      <c r="X298" s="8"/>
      <c r="Y298" s="8"/>
      <c r="Z298" s="8"/>
      <c r="AA298" s="8"/>
      <c r="AD298"/>
      <c r="AE298"/>
      <c r="AF298"/>
      <c r="AG298"/>
      <c r="AH298"/>
      <c r="AI298"/>
      <c r="AJ298"/>
      <c r="AK298"/>
      <c r="AL298"/>
      <c r="AM298"/>
      <c r="AN298"/>
      <c r="AQ298"/>
      <c r="AT298"/>
    </row>
    <row r="299" spans="1:46" x14ac:dyDescent="0.25">
      <c r="A299" s="2"/>
      <c r="B299" s="7"/>
      <c r="C299" s="3"/>
      <c r="D299" s="2"/>
      <c r="G299" s="2"/>
      <c r="H299" s="2"/>
      <c r="L299" s="2"/>
      <c r="M299" s="4"/>
      <c r="O299" s="6"/>
      <c r="P299" s="16"/>
      <c r="Q299" s="8" t="str">
        <f ca="1">IF(Actions4[[#This Row],[Statut]]="Terminé","",IF(Actions4[[#This Row],[Statut]]="A vérifier","",IF(TODAY()&gt;Actions4[[#This Row],[Échéance]],"Retard","")))</f>
        <v>Retard</v>
      </c>
      <c r="R299" s="8" t="str">
        <f>IF(ISNUMBER(SEARCH(14001,Actions4[[#This Row],[Source]])),"X","")</f>
        <v/>
      </c>
      <c r="S299" s="8" t="str">
        <f>IF(ISNUMBER(SEARCH(50001,Actions4[[#This Row],[Source]])),"X","")</f>
        <v/>
      </c>
      <c r="T299" s="8"/>
      <c r="U299" s="8"/>
      <c r="V299" s="8"/>
      <c r="W299" s="8"/>
      <c r="X299" s="8"/>
      <c r="Y299" s="8"/>
      <c r="Z299" s="8"/>
      <c r="AA299" s="8"/>
      <c r="AD299"/>
      <c r="AE299"/>
      <c r="AF299"/>
      <c r="AG299"/>
      <c r="AH299"/>
      <c r="AI299"/>
      <c r="AJ299"/>
      <c r="AK299"/>
      <c r="AL299"/>
      <c r="AM299"/>
      <c r="AN299"/>
      <c r="AQ299"/>
      <c r="AT299"/>
    </row>
    <row r="300" spans="1:46" x14ac:dyDescent="0.25">
      <c r="A300" s="2"/>
      <c r="B300" s="7"/>
      <c r="C300" s="3"/>
      <c r="D300" s="2"/>
      <c r="G300" s="2"/>
      <c r="H300" s="2"/>
      <c r="L300" s="2"/>
      <c r="M300" s="4"/>
      <c r="O300" s="6"/>
      <c r="P300" s="16"/>
      <c r="Q300" s="8" t="str">
        <f ca="1">IF(Actions4[[#This Row],[Statut]]="Terminé","",IF(Actions4[[#This Row],[Statut]]="A vérifier","",IF(TODAY()&gt;Actions4[[#This Row],[Échéance]],"Retard","")))</f>
        <v>Retard</v>
      </c>
      <c r="R300" s="8" t="str">
        <f>IF(ISNUMBER(SEARCH(14001,Actions4[[#This Row],[Source]])),"X","")</f>
        <v/>
      </c>
      <c r="S300" s="8" t="str">
        <f>IF(ISNUMBER(SEARCH(50001,Actions4[[#This Row],[Source]])),"X","")</f>
        <v/>
      </c>
      <c r="T300" s="8"/>
      <c r="U300" s="8"/>
      <c r="V300" s="8"/>
      <c r="W300" s="8"/>
      <c r="X300" s="8"/>
      <c r="Y300" s="8"/>
      <c r="Z300" s="8"/>
      <c r="AA300" s="8"/>
      <c r="AD300"/>
      <c r="AE300"/>
      <c r="AF300"/>
      <c r="AG300"/>
      <c r="AH300"/>
      <c r="AI300"/>
      <c r="AJ300"/>
      <c r="AK300"/>
      <c r="AL300"/>
      <c r="AM300"/>
      <c r="AN300"/>
      <c r="AQ300"/>
      <c r="AT300"/>
    </row>
    <row r="301" spans="1:46" x14ac:dyDescent="0.25">
      <c r="A301" s="2"/>
      <c r="B301" s="7"/>
      <c r="C301" s="3"/>
      <c r="D301" s="2"/>
      <c r="G301" s="2"/>
      <c r="H301" s="2"/>
      <c r="L301" s="2"/>
      <c r="M301" s="4"/>
      <c r="O301" s="6"/>
      <c r="P301" s="16"/>
      <c r="Q301" s="8" t="str">
        <f ca="1">IF(Actions4[[#This Row],[Statut]]="Terminé","",IF(Actions4[[#This Row],[Statut]]="A vérifier","",IF(TODAY()&gt;Actions4[[#This Row],[Échéance]],"Retard","")))</f>
        <v>Retard</v>
      </c>
      <c r="R301" s="8" t="str">
        <f>IF(ISNUMBER(SEARCH(14001,Actions4[[#This Row],[Source]])),"X","")</f>
        <v/>
      </c>
      <c r="S301" s="8" t="str">
        <f>IF(ISNUMBER(SEARCH(50001,Actions4[[#This Row],[Source]])),"X","")</f>
        <v/>
      </c>
      <c r="T301" s="8"/>
      <c r="U301" s="8"/>
      <c r="V301" s="8"/>
      <c r="W301" s="8"/>
      <c r="X301" s="8"/>
      <c r="Y301" s="8"/>
      <c r="Z301" s="8"/>
      <c r="AA301" s="8"/>
      <c r="AD301"/>
      <c r="AE301"/>
      <c r="AF301"/>
      <c r="AG301"/>
      <c r="AH301"/>
      <c r="AI301"/>
      <c r="AJ301"/>
      <c r="AK301"/>
      <c r="AL301"/>
      <c r="AM301"/>
      <c r="AN301"/>
      <c r="AQ301"/>
      <c r="AT301"/>
    </row>
    <row r="302" spans="1:46" x14ac:dyDescent="0.25">
      <c r="A302" s="2"/>
      <c r="B302" s="7"/>
      <c r="C302" s="3"/>
      <c r="D302" s="2"/>
      <c r="G302" s="2"/>
      <c r="H302" s="2"/>
      <c r="L302" s="2"/>
      <c r="M302" s="4"/>
      <c r="O302" s="6"/>
      <c r="P302" s="16"/>
      <c r="Q302" s="8" t="str">
        <f ca="1">IF(Actions4[[#This Row],[Statut]]="Terminé","",IF(Actions4[[#This Row],[Statut]]="A vérifier","",IF(TODAY()&gt;Actions4[[#This Row],[Échéance]],"Retard","")))</f>
        <v>Retard</v>
      </c>
      <c r="R302" s="8" t="str">
        <f>IF(ISNUMBER(SEARCH(14001,Actions4[[#This Row],[Source]])),"X","")</f>
        <v/>
      </c>
      <c r="S302" s="8" t="str">
        <f>IF(ISNUMBER(SEARCH(50001,Actions4[[#This Row],[Source]])),"X","")</f>
        <v/>
      </c>
      <c r="T302" s="8"/>
      <c r="U302" s="8"/>
      <c r="V302" s="8"/>
      <c r="W302" s="8"/>
      <c r="X302" s="8"/>
      <c r="Y302" s="8"/>
      <c r="Z302" s="8"/>
      <c r="AA302" s="8"/>
      <c r="AD302"/>
      <c r="AE302"/>
      <c r="AF302"/>
      <c r="AG302"/>
      <c r="AH302"/>
      <c r="AI302"/>
      <c r="AJ302"/>
      <c r="AK302"/>
      <c r="AL302"/>
      <c r="AM302"/>
      <c r="AN302"/>
      <c r="AQ302"/>
      <c r="AT302"/>
    </row>
    <row r="303" spans="1:46" x14ac:dyDescent="0.25">
      <c r="A303" s="2"/>
      <c r="B303" s="7"/>
      <c r="C303" s="3"/>
      <c r="D303" s="2"/>
      <c r="G303" s="2"/>
      <c r="H303" s="2"/>
      <c r="L303" s="2"/>
      <c r="M303" s="4"/>
      <c r="O303" s="6"/>
      <c r="P303" s="16"/>
      <c r="Q303" s="8" t="str">
        <f ca="1">IF(Actions4[[#This Row],[Statut]]="Terminé","",IF(Actions4[[#This Row],[Statut]]="A vérifier","",IF(TODAY()&gt;Actions4[[#This Row],[Échéance]],"Retard","")))</f>
        <v>Retard</v>
      </c>
      <c r="R303" s="8" t="str">
        <f>IF(ISNUMBER(SEARCH(14001,Actions4[[#This Row],[Source]])),"X","")</f>
        <v/>
      </c>
      <c r="S303" s="8" t="str">
        <f>IF(ISNUMBER(SEARCH(50001,Actions4[[#This Row],[Source]])),"X","")</f>
        <v/>
      </c>
      <c r="T303" s="8"/>
      <c r="U303" s="8"/>
      <c r="V303" s="8"/>
      <c r="W303" s="8"/>
      <c r="X303" s="8"/>
      <c r="Y303" s="8"/>
      <c r="Z303" s="8"/>
      <c r="AA303" s="8"/>
      <c r="AD303"/>
      <c r="AE303"/>
      <c r="AF303"/>
      <c r="AG303"/>
      <c r="AH303"/>
      <c r="AI303"/>
      <c r="AJ303"/>
      <c r="AK303"/>
      <c r="AL303"/>
      <c r="AM303"/>
      <c r="AN303"/>
      <c r="AQ303"/>
      <c r="AT303"/>
    </row>
    <row r="304" spans="1:46" x14ac:dyDescent="0.25">
      <c r="A304" s="2"/>
      <c r="B304" s="7"/>
      <c r="C304" s="3"/>
      <c r="D304" s="2"/>
      <c r="G304" s="2"/>
      <c r="H304" s="2"/>
      <c r="L304" s="2"/>
      <c r="M304" s="4"/>
      <c r="O304" s="6"/>
      <c r="P304" s="16"/>
      <c r="Q304" s="8" t="str">
        <f ca="1">IF(Actions4[[#This Row],[Statut]]="Terminé","",IF(Actions4[[#This Row],[Statut]]="A vérifier","",IF(TODAY()&gt;Actions4[[#This Row],[Échéance]],"Retard","")))</f>
        <v>Retard</v>
      </c>
      <c r="R304" s="8" t="str">
        <f>IF(ISNUMBER(SEARCH(14001,Actions4[[#This Row],[Source]])),"X","")</f>
        <v/>
      </c>
      <c r="S304" s="8" t="str">
        <f>IF(ISNUMBER(SEARCH(50001,Actions4[[#This Row],[Source]])),"X","")</f>
        <v/>
      </c>
      <c r="T304" s="8"/>
      <c r="U304" s="8"/>
      <c r="V304" s="8"/>
      <c r="W304" s="8"/>
      <c r="X304" s="8"/>
      <c r="Y304" s="8"/>
      <c r="Z304" s="8"/>
      <c r="AA304" s="8"/>
      <c r="AD304"/>
      <c r="AE304"/>
      <c r="AF304"/>
      <c r="AG304"/>
      <c r="AH304"/>
      <c r="AI304"/>
      <c r="AJ304"/>
      <c r="AK304"/>
      <c r="AL304"/>
      <c r="AM304"/>
      <c r="AN304"/>
      <c r="AQ304"/>
      <c r="AT304"/>
    </row>
    <row r="305" spans="1:46" x14ac:dyDescent="0.25">
      <c r="A305" s="2"/>
      <c r="B305" s="7"/>
      <c r="C305" s="3"/>
      <c r="D305" s="2"/>
      <c r="G305" s="2"/>
      <c r="H305" s="2"/>
      <c r="L305" s="2"/>
      <c r="M305" s="4"/>
      <c r="O305" s="6"/>
      <c r="P305" s="16"/>
      <c r="Q305" s="8" t="str">
        <f ca="1">IF(Actions4[[#This Row],[Statut]]="Terminé","",IF(Actions4[[#This Row],[Statut]]="A vérifier","",IF(TODAY()&gt;Actions4[[#This Row],[Échéance]],"Retard","")))</f>
        <v>Retard</v>
      </c>
      <c r="R305" s="8" t="str">
        <f>IF(ISNUMBER(SEARCH(14001,Actions4[[#This Row],[Source]])),"X","")</f>
        <v/>
      </c>
      <c r="S305" s="8" t="str">
        <f>IF(ISNUMBER(SEARCH(50001,Actions4[[#This Row],[Source]])),"X","")</f>
        <v/>
      </c>
      <c r="T305" s="8"/>
      <c r="U305" s="8"/>
      <c r="V305" s="8"/>
      <c r="W305" s="8"/>
      <c r="X305" s="8"/>
      <c r="Y305" s="8"/>
      <c r="Z305" s="8"/>
      <c r="AA305" s="8"/>
      <c r="AD305"/>
      <c r="AE305"/>
      <c r="AF305"/>
      <c r="AG305"/>
      <c r="AH305"/>
      <c r="AI305"/>
      <c r="AJ305"/>
      <c r="AK305"/>
      <c r="AL305"/>
      <c r="AM305"/>
      <c r="AN305"/>
      <c r="AQ305"/>
      <c r="AT305"/>
    </row>
    <row r="306" spans="1:46" x14ac:dyDescent="0.25">
      <c r="A306" s="2"/>
      <c r="B306" s="7"/>
      <c r="C306" s="3"/>
      <c r="D306" s="2"/>
      <c r="G306" s="2"/>
      <c r="H306" s="2"/>
      <c r="L306" s="2"/>
      <c r="M306" s="4"/>
      <c r="O306" s="6"/>
      <c r="P306" s="16"/>
      <c r="Q306" s="8" t="str">
        <f ca="1">IF(Actions4[[#This Row],[Statut]]="Terminé","",IF(Actions4[[#This Row],[Statut]]="A vérifier","",IF(TODAY()&gt;Actions4[[#This Row],[Échéance]],"Retard","")))</f>
        <v>Retard</v>
      </c>
      <c r="R306" s="8" t="str">
        <f>IF(ISNUMBER(SEARCH(14001,Actions4[[#This Row],[Source]])),"X","")</f>
        <v/>
      </c>
      <c r="S306" s="8" t="str">
        <f>IF(ISNUMBER(SEARCH(50001,Actions4[[#This Row],[Source]])),"X","")</f>
        <v/>
      </c>
      <c r="T306" s="8"/>
      <c r="U306" s="8"/>
      <c r="V306" s="8"/>
      <c r="W306" s="8"/>
      <c r="X306" s="8"/>
      <c r="Y306" s="8"/>
      <c r="Z306" s="8"/>
      <c r="AA306" s="8"/>
      <c r="AD306"/>
      <c r="AE306"/>
      <c r="AF306"/>
      <c r="AG306"/>
      <c r="AH306"/>
      <c r="AI306"/>
      <c r="AJ306"/>
      <c r="AK306"/>
      <c r="AL306"/>
      <c r="AM306"/>
      <c r="AN306"/>
      <c r="AQ306"/>
      <c r="AT306"/>
    </row>
    <row r="307" spans="1:46" x14ac:dyDescent="0.25">
      <c r="A307" s="2"/>
      <c r="B307" s="7"/>
      <c r="C307" s="3"/>
      <c r="D307" s="2"/>
      <c r="G307" s="2"/>
      <c r="H307" s="2"/>
      <c r="L307" s="2"/>
      <c r="M307" s="4"/>
      <c r="O307" s="6"/>
      <c r="P307" s="16"/>
      <c r="Q307" s="8" t="str">
        <f ca="1">IF(Actions4[[#This Row],[Statut]]="Terminé","",IF(Actions4[[#This Row],[Statut]]="A vérifier","",IF(TODAY()&gt;Actions4[[#This Row],[Échéance]],"Retard","")))</f>
        <v>Retard</v>
      </c>
      <c r="R307" s="8" t="str">
        <f>IF(ISNUMBER(SEARCH(14001,Actions4[[#This Row],[Source]])),"X","")</f>
        <v/>
      </c>
      <c r="S307" s="8" t="str">
        <f>IF(ISNUMBER(SEARCH(50001,Actions4[[#This Row],[Source]])),"X","")</f>
        <v/>
      </c>
      <c r="T307" s="8"/>
      <c r="U307" s="8"/>
      <c r="V307" s="8"/>
      <c r="W307" s="8"/>
      <c r="X307" s="8"/>
      <c r="Y307" s="8"/>
      <c r="Z307" s="8"/>
      <c r="AA307" s="8"/>
      <c r="AD307"/>
      <c r="AE307"/>
      <c r="AF307"/>
      <c r="AG307"/>
      <c r="AH307"/>
      <c r="AI307"/>
      <c r="AJ307"/>
      <c r="AK307"/>
      <c r="AL307"/>
      <c r="AM307"/>
      <c r="AN307"/>
      <c r="AQ307"/>
      <c r="AT307"/>
    </row>
    <row r="308" spans="1:46" x14ac:dyDescent="0.25">
      <c r="A308" s="2"/>
      <c r="B308" s="7"/>
      <c r="C308" s="3"/>
      <c r="D308" s="2"/>
      <c r="G308" s="2"/>
      <c r="H308" s="2"/>
      <c r="L308" s="2"/>
      <c r="M308" s="4"/>
      <c r="O308" s="6"/>
      <c r="P308" s="16"/>
      <c r="Q308" s="8" t="str">
        <f ca="1">IF(Actions4[[#This Row],[Statut]]="Terminé","",IF(Actions4[[#This Row],[Statut]]="A vérifier","",IF(TODAY()&gt;Actions4[[#This Row],[Échéance]],"Retard","")))</f>
        <v>Retard</v>
      </c>
      <c r="R308" s="8" t="str">
        <f>IF(ISNUMBER(SEARCH(14001,Actions4[[#This Row],[Source]])),"X","")</f>
        <v/>
      </c>
      <c r="S308" s="8" t="str">
        <f>IF(ISNUMBER(SEARCH(50001,Actions4[[#This Row],[Source]])),"X","")</f>
        <v/>
      </c>
      <c r="T308" s="8"/>
      <c r="U308" s="8"/>
      <c r="V308" s="8"/>
      <c r="W308" s="8"/>
      <c r="X308" s="8"/>
      <c r="Y308" s="8"/>
      <c r="Z308" s="8"/>
      <c r="AA308" s="8"/>
      <c r="AD308"/>
      <c r="AE308"/>
      <c r="AF308"/>
      <c r="AG308"/>
      <c r="AH308"/>
      <c r="AI308"/>
      <c r="AJ308"/>
      <c r="AK308"/>
      <c r="AL308"/>
      <c r="AM308"/>
      <c r="AN308"/>
      <c r="AQ308"/>
      <c r="AT308"/>
    </row>
    <row r="309" spans="1:46" x14ac:dyDescent="0.25">
      <c r="A309" s="2"/>
      <c r="B309" s="7"/>
      <c r="C309" s="3"/>
      <c r="D309" s="2"/>
      <c r="G309" s="2"/>
      <c r="H309" s="2"/>
      <c r="L309" s="2"/>
      <c r="M309" s="4"/>
      <c r="O309" s="6"/>
      <c r="P309" s="16"/>
      <c r="Q309" s="8" t="str">
        <f ca="1">IF(Actions4[[#This Row],[Statut]]="Terminé","",IF(Actions4[[#This Row],[Statut]]="A vérifier","",IF(TODAY()&gt;Actions4[[#This Row],[Échéance]],"Retard","")))</f>
        <v>Retard</v>
      </c>
      <c r="R309" s="8" t="str">
        <f>IF(ISNUMBER(SEARCH(14001,Actions4[[#This Row],[Source]])),"X","")</f>
        <v/>
      </c>
      <c r="S309" s="8" t="str">
        <f>IF(ISNUMBER(SEARCH(50001,Actions4[[#This Row],[Source]])),"X","")</f>
        <v/>
      </c>
      <c r="T309" s="8"/>
      <c r="U309" s="8"/>
      <c r="V309" s="8"/>
      <c r="W309" s="8"/>
      <c r="X309" s="8"/>
      <c r="Y309" s="8"/>
      <c r="Z309" s="8"/>
      <c r="AA309" s="8"/>
      <c r="AD309"/>
      <c r="AE309"/>
      <c r="AF309"/>
      <c r="AG309"/>
      <c r="AH309"/>
      <c r="AI309"/>
      <c r="AJ309"/>
      <c r="AK309"/>
      <c r="AL309"/>
      <c r="AM309"/>
      <c r="AN309"/>
      <c r="AQ309"/>
      <c r="AT309"/>
    </row>
    <row r="310" spans="1:46" x14ac:dyDescent="0.25">
      <c r="A310" s="2"/>
      <c r="B310" s="7"/>
      <c r="C310" s="3"/>
      <c r="D310" s="2"/>
      <c r="G310" s="2"/>
      <c r="H310" s="2"/>
      <c r="L310" s="2"/>
      <c r="M310" s="4"/>
      <c r="O310" s="6"/>
      <c r="P310" s="16"/>
      <c r="Q310" s="8" t="str">
        <f ca="1">IF(Actions4[[#This Row],[Statut]]="Terminé","",IF(Actions4[[#This Row],[Statut]]="A vérifier","",IF(TODAY()&gt;Actions4[[#This Row],[Échéance]],"Retard","")))</f>
        <v>Retard</v>
      </c>
      <c r="R310" s="8" t="str">
        <f>IF(ISNUMBER(SEARCH(14001,Actions4[[#This Row],[Source]])),"X","")</f>
        <v/>
      </c>
      <c r="S310" s="8" t="str">
        <f>IF(ISNUMBER(SEARCH(50001,Actions4[[#This Row],[Source]])),"X","")</f>
        <v/>
      </c>
      <c r="T310" s="8"/>
      <c r="U310" s="8"/>
      <c r="V310" s="8"/>
      <c r="W310" s="8"/>
      <c r="X310" s="8"/>
      <c r="Y310" s="8"/>
      <c r="Z310" s="8"/>
      <c r="AA310" s="8"/>
      <c r="AD310"/>
      <c r="AE310"/>
      <c r="AF310"/>
      <c r="AG310"/>
      <c r="AH310"/>
      <c r="AI310"/>
      <c r="AJ310"/>
      <c r="AK310"/>
      <c r="AL310"/>
      <c r="AM310"/>
      <c r="AN310"/>
      <c r="AQ310"/>
      <c r="AT310"/>
    </row>
    <row r="311" spans="1:46" x14ac:dyDescent="0.25">
      <c r="A311" s="2"/>
      <c r="B311" s="7"/>
      <c r="C311" s="3"/>
      <c r="D311" s="2"/>
      <c r="G311" s="2"/>
      <c r="H311" s="2"/>
      <c r="L311" s="2"/>
      <c r="M311" s="4"/>
      <c r="O311" s="6"/>
      <c r="P311" s="16"/>
      <c r="Q311" s="8" t="str">
        <f ca="1">IF(Actions4[[#This Row],[Statut]]="Terminé","",IF(Actions4[[#This Row],[Statut]]="A vérifier","",IF(TODAY()&gt;Actions4[[#This Row],[Échéance]],"Retard","")))</f>
        <v>Retard</v>
      </c>
      <c r="R311" s="8" t="str">
        <f>IF(ISNUMBER(SEARCH(14001,Actions4[[#This Row],[Source]])),"X","")</f>
        <v/>
      </c>
      <c r="S311" s="8" t="str">
        <f>IF(ISNUMBER(SEARCH(50001,Actions4[[#This Row],[Source]])),"X","")</f>
        <v/>
      </c>
      <c r="T311" s="8"/>
      <c r="U311" s="8"/>
      <c r="V311" s="8"/>
      <c r="W311" s="8"/>
      <c r="X311" s="8"/>
      <c r="Y311" s="8"/>
      <c r="Z311" s="8"/>
      <c r="AA311" s="8"/>
      <c r="AD311"/>
      <c r="AE311"/>
      <c r="AF311"/>
      <c r="AG311"/>
      <c r="AH311"/>
      <c r="AI311"/>
      <c r="AJ311"/>
      <c r="AK311"/>
      <c r="AL311"/>
      <c r="AM311"/>
      <c r="AN311"/>
      <c r="AQ311"/>
      <c r="AT311"/>
    </row>
    <row r="312" spans="1:46" x14ac:dyDescent="0.25">
      <c r="A312" s="2"/>
      <c r="B312" s="7"/>
      <c r="C312" s="3"/>
      <c r="D312" s="2"/>
      <c r="G312" s="2"/>
      <c r="H312" s="2"/>
      <c r="L312" s="2"/>
      <c r="M312" s="4"/>
      <c r="O312" s="6"/>
      <c r="P312" s="16"/>
      <c r="Q312" s="8" t="str">
        <f ca="1">IF(Actions4[[#This Row],[Statut]]="Terminé","",IF(Actions4[[#This Row],[Statut]]="A vérifier","",IF(TODAY()&gt;Actions4[[#This Row],[Échéance]],"Retard","")))</f>
        <v>Retard</v>
      </c>
      <c r="R312" s="8" t="str">
        <f>IF(ISNUMBER(SEARCH(14001,Actions4[[#This Row],[Source]])),"X","")</f>
        <v/>
      </c>
      <c r="S312" s="8" t="str">
        <f>IF(ISNUMBER(SEARCH(50001,Actions4[[#This Row],[Source]])),"X","")</f>
        <v/>
      </c>
      <c r="T312" s="8"/>
      <c r="U312" s="8"/>
      <c r="V312" s="8"/>
      <c r="W312" s="8"/>
      <c r="X312" s="8"/>
      <c r="Y312" s="8"/>
      <c r="Z312" s="8"/>
      <c r="AA312" s="8"/>
      <c r="AD312"/>
      <c r="AE312"/>
      <c r="AF312"/>
      <c r="AG312"/>
      <c r="AH312"/>
      <c r="AI312"/>
      <c r="AJ312"/>
      <c r="AK312"/>
      <c r="AL312"/>
      <c r="AM312"/>
      <c r="AN312"/>
      <c r="AQ312"/>
      <c r="AT312"/>
    </row>
    <row r="313" spans="1:46" x14ac:dyDescent="0.25">
      <c r="A313" s="2"/>
      <c r="B313" s="7"/>
      <c r="C313" s="3"/>
      <c r="D313" s="2"/>
      <c r="G313" s="2"/>
      <c r="H313" s="2"/>
      <c r="L313" s="2"/>
      <c r="M313" s="4"/>
      <c r="O313" s="6"/>
      <c r="P313" s="16"/>
      <c r="Q313" s="8" t="str">
        <f ca="1">IF(Actions4[[#This Row],[Statut]]="Terminé","",IF(Actions4[[#This Row],[Statut]]="A vérifier","",IF(TODAY()&gt;Actions4[[#This Row],[Échéance]],"Retard","")))</f>
        <v>Retard</v>
      </c>
      <c r="R313" s="8" t="str">
        <f>IF(ISNUMBER(SEARCH(14001,Actions4[[#This Row],[Source]])),"X","")</f>
        <v/>
      </c>
      <c r="S313" s="8" t="str">
        <f>IF(ISNUMBER(SEARCH(50001,Actions4[[#This Row],[Source]])),"X","")</f>
        <v/>
      </c>
      <c r="T313" s="8"/>
      <c r="U313" s="8"/>
      <c r="V313" s="8"/>
      <c r="W313" s="8"/>
      <c r="X313" s="8"/>
      <c r="Y313" s="8"/>
      <c r="Z313" s="8"/>
      <c r="AA313" s="8"/>
      <c r="AD313"/>
      <c r="AE313"/>
      <c r="AF313"/>
      <c r="AG313"/>
      <c r="AH313"/>
      <c r="AI313"/>
      <c r="AJ313"/>
      <c r="AK313"/>
      <c r="AL313"/>
      <c r="AM313"/>
      <c r="AN313"/>
      <c r="AQ313"/>
      <c r="AT313"/>
    </row>
    <row r="314" spans="1:46" x14ac:dyDescent="0.25">
      <c r="A314" s="2"/>
      <c r="B314" s="7"/>
      <c r="C314" s="3"/>
      <c r="D314" s="2"/>
      <c r="G314" s="2"/>
      <c r="H314" s="2"/>
      <c r="L314" s="2"/>
      <c r="M314" s="4"/>
      <c r="O314" s="6"/>
      <c r="P314" s="16"/>
      <c r="Q314" s="8" t="str">
        <f ca="1">IF(Actions4[[#This Row],[Statut]]="Terminé","",IF(Actions4[[#This Row],[Statut]]="A vérifier","",IF(TODAY()&gt;Actions4[[#This Row],[Échéance]],"Retard","")))</f>
        <v>Retard</v>
      </c>
      <c r="R314" s="8" t="str">
        <f>IF(ISNUMBER(SEARCH(14001,Actions4[[#This Row],[Source]])),"X","")</f>
        <v/>
      </c>
      <c r="S314" s="8" t="str">
        <f>IF(ISNUMBER(SEARCH(50001,Actions4[[#This Row],[Source]])),"X","")</f>
        <v/>
      </c>
      <c r="T314" s="8"/>
      <c r="U314" s="8"/>
      <c r="V314" s="8"/>
      <c r="W314" s="8"/>
      <c r="X314" s="8"/>
      <c r="Y314" s="8"/>
      <c r="Z314" s="8"/>
      <c r="AA314" s="8"/>
      <c r="AD314"/>
      <c r="AE314"/>
      <c r="AF314"/>
      <c r="AG314"/>
      <c r="AH314"/>
      <c r="AI314"/>
      <c r="AJ314"/>
      <c r="AK314"/>
      <c r="AL314"/>
      <c r="AM314"/>
      <c r="AN314"/>
      <c r="AQ314"/>
      <c r="AT314"/>
    </row>
    <row r="315" spans="1:46" x14ac:dyDescent="0.25">
      <c r="A315" s="2"/>
      <c r="B315" s="7"/>
      <c r="C315" s="3"/>
      <c r="D315" s="2"/>
      <c r="G315" s="2"/>
      <c r="H315" s="2"/>
      <c r="L315" s="2"/>
      <c r="M315" s="4"/>
      <c r="O315" s="6"/>
      <c r="P315" s="16"/>
      <c r="Q315" s="8" t="str">
        <f ca="1">IF(Actions4[[#This Row],[Statut]]="Terminé","",IF(Actions4[[#This Row],[Statut]]="A vérifier","",IF(TODAY()&gt;Actions4[[#This Row],[Échéance]],"Retard","")))</f>
        <v>Retard</v>
      </c>
      <c r="R315" s="8" t="str">
        <f>IF(ISNUMBER(SEARCH(14001,Actions4[[#This Row],[Source]])),"X","")</f>
        <v/>
      </c>
      <c r="S315" s="8" t="str">
        <f>IF(ISNUMBER(SEARCH(50001,Actions4[[#This Row],[Source]])),"X","")</f>
        <v/>
      </c>
      <c r="T315" s="8"/>
      <c r="U315" s="8"/>
      <c r="V315" s="8"/>
      <c r="W315" s="8"/>
      <c r="X315" s="8"/>
      <c r="Y315" s="8"/>
      <c r="Z315" s="8"/>
      <c r="AA315" s="8"/>
      <c r="AD315"/>
      <c r="AE315"/>
      <c r="AF315"/>
      <c r="AG315"/>
      <c r="AH315"/>
      <c r="AI315"/>
      <c r="AJ315"/>
      <c r="AK315"/>
      <c r="AL315"/>
      <c r="AM315"/>
      <c r="AN315"/>
      <c r="AQ315"/>
      <c r="AT315"/>
    </row>
    <row r="316" spans="1:46" x14ac:dyDescent="0.25">
      <c r="A316" s="2"/>
      <c r="B316" s="7"/>
      <c r="C316" s="3"/>
      <c r="D316" s="2"/>
      <c r="G316" s="2"/>
      <c r="H316" s="2"/>
      <c r="L316" s="2"/>
      <c r="M316" s="4"/>
      <c r="O316" s="6"/>
      <c r="P316" s="16"/>
      <c r="Q316" s="8" t="str">
        <f ca="1">IF(Actions4[[#This Row],[Statut]]="Terminé","",IF(Actions4[[#This Row],[Statut]]="A vérifier","",IF(TODAY()&gt;Actions4[[#This Row],[Échéance]],"Retard","")))</f>
        <v>Retard</v>
      </c>
      <c r="R316" s="8" t="str">
        <f>IF(ISNUMBER(SEARCH(14001,Actions4[[#This Row],[Source]])),"X","")</f>
        <v/>
      </c>
      <c r="S316" s="8" t="str">
        <f>IF(ISNUMBER(SEARCH(50001,Actions4[[#This Row],[Source]])),"X","")</f>
        <v/>
      </c>
      <c r="T316" s="8"/>
      <c r="U316" s="8"/>
      <c r="V316" s="8"/>
      <c r="W316" s="8"/>
      <c r="X316" s="8"/>
      <c r="Y316" s="8"/>
      <c r="Z316" s="8"/>
      <c r="AA316" s="8"/>
      <c r="AD316"/>
      <c r="AE316"/>
      <c r="AF316"/>
      <c r="AG316"/>
      <c r="AH316"/>
      <c r="AI316"/>
      <c r="AJ316"/>
      <c r="AK316"/>
      <c r="AL316"/>
      <c r="AM316"/>
      <c r="AN316"/>
      <c r="AQ316"/>
      <c r="AT316"/>
    </row>
    <row r="317" spans="1:46" x14ac:dyDescent="0.25">
      <c r="A317" s="2"/>
      <c r="B317" s="7"/>
      <c r="C317" s="3"/>
      <c r="D317" s="2"/>
      <c r="G317" s="2"/>
      <c r="H317" s="2"/>
      <c r="L317" s="2"/>
      <c r="M317" s="4"/>
      <c r="O317" s="6"/>
      <c r="P317" s="16"/>
      <c r="Q317" s="8" t="str">
        <f ca="1">IF(Actions4[[#This Row],[Statut]]="Terminé","",IF(Actions4[[#This Row],[Statut]]="A vérifier","",IF(TODAY()&gt;Actions4[[#This Row],[Échéance]],"Retard","")))</f>
        <v>Retard</v>
      </c>
      <c r="R317" s="8" t="str">
        <f>IF(ISNUMBER(SEARCH(14001,Actions4[[#This Row],[Source]])),"X","")</f>
        <v/>
      </c>
      <c r="S317" s="8" t="str">
        <f>IF(ISNUMBER(SEARCH(50001,Actions4[[#This Row],[Source]])),"X","")</f>
        <v/>
      </c>
      <c r="T317" s="8"/>
      <c r="U317" s="8"/>
      <c r="V317" s="8"/>
      <c r="W317" s="8"/>
      <c r="X317" s="8"/>
      <c r="Y317" s="8"/>
      <c r="Z317" s="8"/>
      <c r="AA317" s="8"/>
      <c r="AD317"/>
      <c r="AE317"/>
      <c r="AF317"/>
      <c r="AG317"/>
      <c r="AH317"/>
      <c r="AI317"/>
      <c r="AJ317"/>
      <c r="AK317"/>
      <c r="AL317"/>
      <c r="AM317"/>
      <c r="AN317"/>
      <c r="AQ317"/>
      <c r="AT317"/>
    </row>
    <row r="318" spans="1:46" x14ac:dyDescent="0.25">
      <c r="A318" s="2"/>
      <c r="B318" s="7"/>
      <c r="C318" s="3"/>
      <c r="D318" s="2"/>
      <c r="G318" s="2"/>
      <c r="H318" s="2"/>
      <c r="L318" s="2"/>
      <c r="M318" s="4"/>
      <c r="O318" s="6"/>
      <c r="P318" s="16"/>
      <c r="Q318" s="8" t="str">
        <f ca="1">IF(Actions4[[#This Row],[Statut]]="Terminé","",IF(Actions4[[#This Row],[Statut]]="A vérifier","",IF(TODAY()&gt;Actions4[[#This Row],[Échéance]],"Retard","")))</f>
        <v>Retard</v>
      </c>
      <c r="R318" s="8" t="str">
        <f>IF(ISNUMBER(SEARCH(14001,Actions4[[#This Row],[Source]])),"X","")</f>
        <v/>
      </c>
      <c r="S318" s="8" t="str">
        <f>IF(ISNUMBER(SEARCH(50001,Actions4[[#This Row],[Source]])),"X","")</f>
        <v/>
      </c>
      <c r="T318" s="8"/>
      <c r="U318" s="8"/>
      <c r="V318" s="8"/>
      <c r="W318" s="8"/>
      <c r="X318" s="8"/>
      <c r="Y318" s="8"/>
      <c r="Z318" s="8"/>
      <c r="AA318" s="8"/>
      <c r="AD318"/>
      <c r="AE318"/>
      <c r="AF318"/>
      <c r="AG318"/>
      <c r="AH318"/>
      <c r="AI318"/>
      <c r="AJ318"/>
      <c r="AK318"/>
      <c r="AL318"/>
      <c r="AM318"/>
      <c r="AN318"/>
      <c r="AQ318"/>
      <c r="AT318"/>
    </row>
    <row r="319" spans="1:46" x14ac:dyDescent="0.25">
      <c r="A319" s="2"/>
      <c r="B319" s="7"/>
      <c r="C319" s="3"/>
      <c r="D319" s="2"/>
      <c r="G319" s="2"/>
      <c r="H319" s="2"/>
      <c r="L319" s="2"/>
      <c r="M319" s="4"/>
      <c r="O319" s="6"/>
      <c r="P319" s="16"/>
      <c r="Q319" s="8" t="str">
        <f ca="1">IF(Actions4[[#This Row],[Statut]]="Terminé","",IF(Actions4[[#This Row],[Statut]]="A vérifier","",IF(TODAY()&gt;Actions4[[#This Row],[Échéance]],"Retard","")))</f>
        <v>Retard</v>
      </c>
      <c r="R319" s="8" t="str">
        <f>IF(ISNUMBER(SEARCH(14001,Actions4[[#This Row],[Source]])),"X","")</f>
        <v/>
      </c>
      <c r="S319" s="8" t="str">
        <f>IF(ISNUMBER(SEARCH(50001,Actions4[[#This Row],[Source]])),"X","")</f>
        <v/>
      </c>
      <c r="T319" s="8"/>
      <c r="U319" s="8"/>
      <c r="V319" s="8"/>
      <c r="W319" s="8"/>
      <c r="X319" s="8"/>
      <c r="Y319" s="8"/>
      <c r="Z319" s="8"/>
      <c r="AA319" s="8"/>
      <c r="AD319"/>
      <c r="AE319"/>
      <c r="AF319"/>
      <c r="AG319"/>
      <c r="AH319"/>
      <c r="AI319"/>
      <c r="AJ319"/>
      <c r="AK319"/>
      <c r="AL319"/>
      <c r="AM319"/>
      <c r="AN319"/>
      <c r="AQ319"/>
      <c r="AT319"/>
    </row>
    <row r="320" spans="1:46" x14ac:dyDescent="0.25">
      <c r="A320" s="2"/>
      <c r="B320" s="7"/>
      <c r="C320" s="3"/>
      <c r="D320" s="2"/>
      <c r="G320" s="2"/>
      <c r="H320" s="2"/>
      <c r="L320" s="2"/>
      <c r="M320" s="4"/>
      <c r="O320" s="6"/>
      <c r="P320" s="16"/>
      <c r="Q320" s="8" t="str">
        <f ca="1">IF(Actions4[[#This Row],[Statut]]="Terminé","",IF(Actions4[[#This Row],[Statut]]="A vérifier","",IF(TODAY()&gt;Actions4[[#This Row],[Échéance]],"Retard","")))</f>
        <v>Retard</v>
      </c>
      <c r="R320" s="8" t="str">
        <f>IF(ISNUMBER(SEARCH(14001,Actions4[[#This Row],[Source]])),"X","")</f>
        <v/>
      </c>
      <c r="S320" s="8" t="str">
        <f>IF(ISNUMBER(SEARCH(50001,Actions4[[#This Row],[Source]])),"X","")</f>
        <v/>
      </c>
      <c r="T320" s="8"/>
      <c r="U320" s="8"/>
      <c r="V320" s="8"/>
      <c r="W320" s="8"/>
      <c r="X320" s="8"/>
      <c r="Y320" s="8"/>
      <c r="Z320" s="8"/>
      <c r="AA320" s="8"/>
      <c r="AD320"/>
      <c r="AE320"/>
      <c r="AF320"/>
      <c r="AG320"/>
      <c r="AH320"/>
      <c r="AI320"/>
      <c r="AJ320"/>
      <c r="AK320"/>
      <c r="AL320"/>
      <c r="AM320"/>
      <c r="AN320"/>
      <c r="AQ320"/>
      <c r="AT320"/>
    </row>
    <row r="321" spans="1:46" x14ac:dyDescent="0.25">
      <c r="A321" s="2"/>
      <c r="B321" s="7"/>
      <c r="C321" s="3"/>
      <c r="D321" s="2"/>
      <c r="G321" s="2"/>
      <c r="H321" s="2"/>
      <c r="L321" s="2"/>
      <c r="M321" s="4"/>
      <c r="O321" s="6"/>
      <c r="P321" s="16"/>
      <c r="Q321" s="8" t="str">
        <f ca="1">IF(Actions4[[#This Row],[Statut]]="Terminé","",IF(Actions4[[#This Row],[Statut]]="A vérifier","",IF(TODAY()&gt;Actions4[[#This Row],[Échéance]],"Retard","")))</f>
        <v>Retard</v>
      </c>
      <c r="R321" s="8" t="str">
        <f>IF(ISNUMBER(SEARCH(14001,Actions4[[#This Row],[Source]])),"X","")</f>
        <v/>
      </c>
      <c r="S321" s="8" t="str">
        <f>IF(ISNUMBER(SEARCH(50001,Actions4[[#This Row],[Source]])),"X","")</f>
        <v/>
      </c>
      <c r="T321" s="8"/>
      <c r="U321" s="8"/>
      <c r="V321" s="8"/>
      <c r="W321" s="8"/>
      <c r="X321" s="8"/>
      <c r="Y321" s="8"/>
      <c r="Z321" s="8"/>
      <c r="AA321" s="8"/>
      <c r="AD321"/>
      <c r="AE321"/>
      <c r="AF321"/>
      <c r="AG321"/>
      <c r="AH321"/>
      <c r="AI321"/>
      <c r="AJ321"/>
      <c r="AK321"/>
      <c r="AL321"/>
      <c r="AM321"/>
      <c r="AN321"/>
      <c r="AQ321"/>
      <c r="AT321"/>
    </row>
    <row r="322" spans="1:46" x14ac:dyDescent="0.25">
      <c r="A322" s="2"/>
      <c r="B322" s="7"/>
      <c r="C322" s="3"/>
      <c r="D322" s="2"/>
      <c r="G322" s="2"/>
      <c r="H322" s="2"/>
      <c r="L322" s="2"/>
      <c r="M322" s="4"/>
      <c r="O322" s="6"/>
      <c r="P322" s="16"/>
      <c r="Q322" s="8" t="str">
        <f ca="1">IF(Actions4[[#This Row],[Statut]]="Terminé","",IF(Actions4[[#This Row],[Statut]]="A vérifier","",IF(TODAY()&gt;Actions4[[#This Row],[Échéance]],"Retard","")))</f>
        <v>Retard</v>
      </c>
      <c r="R322" s="8" t="str">
        <f>IF(ISNUMBER(SEARCH(14001,Actions4[[#This Row],[Source]])),"X","")</f>
        <v/>
      </c>
      <c r="S322" s="8" t="str">
        <f>IF(ISNUMBER(SEARCH(50001,Actions4[[#This Row],[Source]])),"X","")</f>
        <v/>
      </c>
      <c r="T322" s="8"/>
      <c r="U322" s="8"/>
      <c r="V322" s="8"/>
      <c r="W322" s="8"/>
      <c r="X322" s="8"/>
      <c r="Y322" s="8"/>
      <c r="Z322" s="8"/>
      <c r="AA322" s="8"/>
      <c r="AD322"/>
      <c r="AE322"/>
      <c r="AF322"/>
      <c r="AG322"/>
      <c r="AH322"/>
      <c r="AI322"/>
      <c r="AJ322"/>
      <c r="AK322"/>
      <c r="AL322"/>
      <c r="AM322"/>
      <c r="AN322"/>
      <c r="AQ322"/>
      <c r="AT322"/>
    </row>
    <row r="323" spans="1:46" x14ac:dyDescent="0.25">
      <c r="A323" s="2"/>
      <c r="B323" s="7"/>
      <c r="C323" s="3"/>
      <c r="D323" s="2"/>
      <c r="G323" s="2"/>
      <c r="H323" s="2"/>
      <c r="L323" s="2"/>
      <c r="M323" s="4"/>
      <c r="O323" s="6"/>
      <c r="P323" s="16"/>
      <c r="Q323" s="8" t="str">
        <f ca="1">IF(Actions4[[#This Row],[Statut]]="Terminé","",IF(Actions4[[#This Row],[Statut]]="A vérifier","",IF(TODAY()&gt;Actions4[[#This Row],[Échéance]],"Retard","")))</f>
        <v>Retard</v>
      </c>
      <c r="R323" s="8" t="str">
        <f>IF(ISNUMBER(SEARCH(14001,Actions4[[#This Row],[Source]])),"X","")</f>
        <v/>
      </c>
      <c r="S323" s="8" t="str">
        <f>IF(ISNUMBER(SEARCH(50001,Actions4[[#This Row],[Source]])),"X","")</f>
        <v/>
      </c>
      <c r="T323" s="8"/>
      <c r="U323" s="8"/>
      <c r="V323" s="8"/>
      <c r="W323" s="8"/>
      <c r="X323" s="8"/>
      <c r="Y323" s="8"/>
      <c r="Z323" s="8"/>
      <c r="AA323" s="8"/>
      <c r="AD323"/>
      <c r="AE323"/>
      <c r="AF323"/>
      <c r="AG323"/>
      <c r="AH323"/>
      <c r="AI323"/>
      <c r="AJ323"/>
      <c r="AK323"/>
      <c r="AL323"/>
      <c r="AM323"/>
      <c r="AN323"/>
      <c r="AQ323"/>
      <c r="AT323"/>
    </row>
    <row r="324" spans="1:46" x14ac:dyDescent="0.25">
      <c r="A324" s="2"/>
      <c r="B324" s="7"/>
      <c r="C324" s="3"/>
      <c r="D324" s="2"/>
      <c r="G324" s="2"/>
      <c r="H324" s="2"/>
      <c r="L324" s="2"/>
      <c r="M324" s="4"/>
      <c r="O324" s="6"/>
      <c r="P324" s="16"/>
      <c r="Q324" s="8" t="str">
        <f ca="1">IF(Actions4[[#This Row],[Statut]]="Terminé","",IF(Actions4[[#This Row],[Statut]]="A vérifier","",IF(TODAY()&gt;Actions4[[#This Row],[Échéance]],"Retard","")))</f>
        <v>Retard</v>
      </c>
      <c r="R324" s="8" t="str">
        <f>IF(ISNUMBER(SEARCH(14001,Actions4[[#This Row],[Source]])),"X","")</f>
        <v/>
      </c>
      <c r="S324" s="8" t="str">
        <f>IF(ISNUMBER(SEARCH(50001,Actions4[[#This Row],[Source]])),"X","")</f>
        <v/>
      </c>
      <c r="T324" s="8"/>
      <c r="U324" s="8"/>
      <c r="V324" s="8"/>
      <c r="W324" s="8"/>
      <c r="X324" s="8"/>
      <c r="Y324" s="8"/>
      <c r="Z324" s="8"/>
      <c r="AA324" s="8"/>
      <c r="AD324"/>
      <c r="AE324"/>
      <c r="AF324"/>
      <c r="AG324"/>
      <c r="AH324"/>
      <c r="AI324"/>
      <c r="AJ324"/>
      <c r="AK324"/>
      <c r="AL324"/>
      <c r="AM324"/>
      <c r="AN324"/>
      <c r="AQ324"/>
      <c r="AT324"/>
    </row>
    <row r="325" spans="1:46" x14ac:dyDescent="0.25">
      <c r="A325" s="2"/>
      <c r="B325" s="7"/>
      <c r="C325" s="3"/>
      <c r="D325" s="2"/>
      <c r="G325" s="2"/>
      <c r="H325" s="2"/>
      <c r="L325" s="2"/>
      <c r="M325" s="4"/>
      <c r="O325" s="6"/>
      <c r="P325" s="16"/>
      <c r="Q325" s="8" t="str">
        <f ca="1">IF(Actions4[[#This Row],[Statut]]="Terminé","",IF(Actions4[[#This Row],[Statut]]="A vérifier","",IF(TODAY()&gt;Actions4[[#This Row],[Échéance]],"Retard","")))</f>
        <v>Retard</v>
      </c>
      <c r="R325" s="8" t="str">
        <f>IF(ISNUMBER(SEARCH(14001,Actions4[[#This Row],[Source]])),"X","")</f>
        <v/>
      </c>
      <c r="S325" s="8" t="str">
        <f>IF(ISNUMBER(SEARCH(50001,Actions4[[#This Row],[Source]])),"X","")</f>
        <v/>
      </c>
      <c r="T325" s="8"/>
      <c r="U325" s="8"/>
      <c r="V325" s="8"/>
      <c r="W325" s="8"/>
      <c r="X325" s="8"/>
      <c r="Y325" s="8"/>
      <c r="Z325" s="8"/>
      <c r="AA325" s="8"/>
      <c r="AD325"/>
      <c r="AE325"/>
      <c r="AF325"/>
      <c r="AG325"/>
      <c r="AH325"/>
      <c r="AI325"/>
      <c r="AJ325"/>
      <c r="AK325"/>
      <c r="AL325"/>
      <c r="AM325"/>
      <c r="AN325"/>
      <c r="AQ325"/>
      <c r="AT325"/>
    </row>
    <row r="326" spans="1:46" x14ac:dyDescent="0.25">
      <c r="A326" s="2"/>
      <c r="B326" s="7"/>
      <c r="C326" s="3"/>
      <c r="D326" s="2"/>
      <c r="G326" s="2"/>
      <c r="H326" s="2"/>
      <c r="L326" s="2"/>
      <c r="M326" s="4"/>
      <c r="O326" s="6"/>
      <c r="P326" s="16"/>
      <c r="Q326" s="8" t="str">
        <f ca="1">IF(Actions4[[#This Row],[Statut]]="Terminé","",IF(Actions4[[#This Row],[Statut]]="A vérifier","",IF(TODAY()&gt;Actions4[[#This Row],[Échéance]],"Retard","")))</f>
        <v>Retard</v>
      </c>
      <c r="R326" s="8" t="str">
        <f>IF(ISNUMBER(SEARCH(14001,Actions4[[#This Row],[Source]])),"X","")</f>
        <v/>
      </c>
      <c r="S326" s="8" t="str">
        <f>IF(ISNUMBER(SEARCH(50001,Actions4[[#This Row],[Source]])),"X","")</f>
        <v/>
      </c>
      <c r="T326" s="8"/>
      <c r="U326" s="8"/>
      <c r="V326" s="8"/>
      <c r="W326" s="8"/>
      <c r="X326" s="8"/>
      <c r="Y326" s="8"/>
      <c r="Z326" s="8"/>
      <c r="AA326" s="8"/>
      <c r="AD326"/>
      <c r="AE326"/>
      <c r="AF326"/>
      <c r="AG326"/>
      <c r="AH326"/>
      <c r="AI326"/>
      <c r="AJ326"/>
      <c r="AK326"/>
      <c r="AL326"/>
      <c r="AM326"/>
      <c r="AN326"/>
      <c r="AQ326"/>
      <c r="AT326"/>
    </row>
    <row r="327" spans="1:46" x14ac:dyDescent="0.25">
      <c r="A327" s="2"/>
      <c r="B327" s="7"/>
      <c r="C327" s="3"/>
      <c r="D327" s="2"/>
      <c r="G327" s="2"/>
      <c r="H327" s="2"/>
      <c r="L327" s="2"/>
      <c r="M327" s="4"/>
      <c r="O327" s="6"/>
      <c r="P327" s="16"/>
      <c r="Q327" s="8" t="str">
        <f ca="1">IF(Actions4[[#This Row],[Statut]]="Terminé","",IF(Actions4[[#This Row],[Statut]]="A vérifier","",IF(TODAY()&gt;Actions4[[#This Row],[Échéance]],"Retard","")))</f>
        <v>Retard</v>
      </c>
      <c r="R327" s="8" t="str">
        <f>IF(ISNUMBER(SEARCH(14001,Actions4[[#This Row],[Source]])),"X","")</f>
        <v/>
      </c>
      <c r="S327" s="8" t="str">
        <f>IF(ISNUMBER(SEARCH(50001,Actions4[[#This Row],[Source]])),"X","")</f>
        <v/>
      </c>
      <c r="T327" s="8"/>
      <c r="U327" s="8"/>
      <c r="V327" s="8"/>
      <c r="W327" s="8"/>
      <c r="X327" s="8"/>
      <c r="Y327" s="8"/>
      <c r="Z327" s="8"/>
      <c r="AA327" s="8"/>
      <c r="AD327"/>
      <c r="AE327"/>
      <c r="AF327"/>
      <c r="AG327"/>
      <c r="AH327"/>
      <c r="AI327"/>
      <c r="AJ327"/>
      <c r="AK327"/>
      <c r="AL327"/>
      <c r="AM327"/>
      <c r="AN327"/>
      <c r="AQ327"/>
      <c r="AT327"/>
    </row>
    <row r="328" spans="1:46" x14ac:dyDescent="0.25">
      <c r="A328" s="2"/>
      <c r="B328" s="7"/>
      <c r="C328" s="3"/>
      <c r="D328" s="2"/>
      <c r="G328" s="2"/>
      <c r="H328" s="2"/>
      <c r="L328" s="2"/>
      <c r="M328" s="4"/>
      <c r="O328" s="6"/>
      <c r="P328" s="16"/>
      <c r="Q328" s="8" t="str">
        <f ca="1">IF(Actions4[[#This Row],[Statut]]="Terminé","",IF(Actions4[[#This Row],[Statut]]="A vérifier","",IF(TODAY()&gt;Actions4[[#This Row],[Échéance]],"Retard","")))</f>
        <v>Retard</v>
      </c>
      <c r="R328" s="8" t="str">
        <f>IF(ISNUMBER(SEARCH(14001,Actions4[[#This Row],[Source]])),"X","")</f>
        <v/>
      </c>
      <c r="S328" s="8" t="str">
        <f>IF(ISNUMBER(SEARCH(50001,Actions4[[#This Row],[Source]])),"X","")</f>
        <v/>
      </c>
      <c r="T328" s="8"/>
      <c r="U328" s="8"/>
      <c r="V328" s="8"/>
      <c r="W328" s="8"/>
      <c r="X328" s="8"/>
      <c r="Y328" s="8"/>
      <c r="Z328" s="8"/>
      <c r="AA328" s="8"/>
      <c r="AD328"/>
      <c r="AE328"/>
      <c r="AF328"/>
      <c r="AG328"/>
      <c r="AH328"/>
      <c r="AI328"/>
      <c r="AJ328"/>
      <c r="AK328"/>
      <c r="AL328"/>
      <c r="AM328"/>
      <c r="AN328"/>
      <c r="AQ328"/>
      <c r="AT328"/>
    </row>
    <row r="329" spans="1:46" x14ac:dyDescent="0.25">
      <c r="A329" s="2"/>
      <c r="B329" s="7"/>
      <c r="C329" s="3"/>
      <c r="D329" s="2"/>
      <c r="G329" s="2"/>
      <c r="H329" s="2"/>
      <c r="L329" s="2"/>
      <c r="M329" s="4"/>
      <c r="O329" s="6"/>
      <c r="P329" s="16"/>
      <c r="Q329" s="8" t="str">
        <f ca="1">IF(Actions4[[#This Row],[Statut]]="Terminé","",IF(Actions4[[#This Row],[Statut]]="A vérifier","",IF(TODAY()&gt;Actions4[[#This Row],[Échéance]],"Retard","")))</f>
        <v>Retard</v>
      </c>
      <c r="R329" s="8" t="str">
        <f>IF(ISNUMBER(SEARCH(14001,Actions4[[#This Row],[Source]])),"X","")</f>
        <v/>
      </c>
      <c r="S329" s="8" t="str">
        <f>IF(ISNUMBER(SEARCH(50001,Actions4[[#This Row],[Source]])),"X","")</f>
        <v/>
      </c>
      <c r="T329" s="8"/>
      <c r="U329" s="8"/>
      <c r="V329" s="8"/>
      <c r="W329" s="8"/>
      <c r="X329" s="8"/>
      <c r="Y329" s="8"/>
      <c r="Z329" s="8"/>
      <c r="AA329" s="8"/>
      <c r="AD329"/>
      <c r="AE329"/>
      <c r="AF329"/>
      <c r="AG329"/>
      <c r="AH329"/>
      <c r="AI329"/>
      <c r="AJ329"/>
      <c r="AK329"/>
      <c r="AL329"/>
      <c r="AM329"/>
      <c r="AN329"/>
      <c r="AQ329"/>
      <c r="AT329"/>
    </row>
    <row r="330" spans="1:46" x14ac:dyDescent="0.25">
      <c r="A330" s="2"/>
      <c r="B330" s="7"/>
      <c r="C330" s="3"/>
      <c r="D330" s="2"/>
      <c r="G330" s="2"/>
      <c r="H330" s="2"/>
      <c r="L330" s="2"/>
      <c r="M330" s="4"/>
      <c r="O330" s="6"/>
      <c r="P330" s="16"/>
      <c r="Q330" s="8" t="str">
        <f ca="1">IF(Actions4[[#This Row],[Statut]]="Terminé","",IF(Actions4[[#This Row],[Statut]]="A vérifier","",IF(TODAY()&gt;Actions4[[#This Row],[Échéance]],"Retard","")))</f>
        <v>Retard</v>
      </c>
      <c r="R330" s="8" t="str">
        <f>IF(ISNUMBER(SEARCH(14001,Actions4[[#This Row],[Source]])),"X","")</f>
        <v/>
      </c>
      <c r="S330" s="8" t="str">
        <f>IF(ISNUMBER(SEARCH(50001,Actions4[[#This Row],[Source]])),"X","")</f>
        <v/>
      </c>
      <c r="T330" s="8"/>
      <c r="U330" s="8"/>
      <c r="V330" s="8"/>
      <c r="W330" s="8"/>
      <c r="X330" s="8"/>
      <c r="Y330" s="8"/>
      <c r="Z330" s="8"/>
      <c r="AA330" s="8"/>
      <c r="AD330"/>
      <c r="AE330"/>
      <c r="AF330"/>
      <c r="AG330"/>
      <c r="AH330"/>
      <c r="AI330"/>
      <c r="AJ330"/>
      <c r="AK330"/>
      <c r="AL330"/>
      <c r="AM330"/>
      <c r="AN330"/>
      <c r="AQ330"/>
      <c r="AT330"/>
    </row>
    <row r="331" spans="1:46" x14ac:dyDescent="0.25">
      <c r="A331" s="2"/>
      <c r="B331" s="7"/>
      <c r="C331" s="3"/>
      <c r="D331" s="2"/>
      <c r="G331" s="2"/>
      <c r="H331" s="2"/>
      <c r="L331" s="2"/>
      <c r="M331" s="4"/>
      <c r="O331" s="6"/>
      <c r="P331" s="16"/>
      <c r="Q331" s="8" t="str">
        <f ca="1">IF(Actions4[[#This Row],[Statut]]="Terminé","",IF(Actions4[[#This Row],[Statut]]="A vérifier","",IF(TODAY()&gt;Actions4[[#This Row],[Échéance]],"Retard","")))</f>
        <v>Retard</v>
      </c>
      <c r="R331" s="8" t="str">
        <f>IF(ISNUMBER(SEARCH(14001,Actions4[[#This Row],[Source]])),"X","")</f>
        <v/>
      </c>
      <c r="S331" s="8" t="str">
        <f>IF(ISNUMBER(SEARCH(50001,Actions4[[#This Row],[Source]])),"X","")</f>
        <v/>
      </c>
      <c r="T331" s="8"/>
      <c r="U331" s="8"/>
      <c r="V331" s="8"/>
      <c r="W331" s="8"/>
      <c r="X331" s="8"/>
      <c r="Y331" s="8"/>
      <c r="Z331" s="8"/>
      <c r="AA331" s="8"/>
      <c r="AD331"/>
      <c r="AE331"/>
      <c r="AF331"/>
      <c r="AG331"/>
      <c r="AH331"/>
      <c r="AI331"/>
      <c r="AJ331"/>
      <c r="AK331"/>
      <c r="AL331"/>
      <c r="AM331"/>
      <c r="AN331"/>
      <c r="AQ331"/>
      <c r="AT331"/>
    </row>
    <row r="332" spans="1:46" x14ac:dyDescent="0.25">
      <c r="A332" s="2"/>
      <c r="B332" s="7"/>
      <c r="C332" s="3"/>
      <c r="D332" s="2"/>
      <c r="G332" s="2"/>
      <c r="H332" s="2"/>
      <c r="L332" s="2"/>
      <c r="M332" s="4"/>
      <c r="O332" s="6"/>
      <c r="P332" s="16"/>
      <c r="Q332" s="8" t="str">
        <f ca="1">IF(Actions4[[#This Row],[Statut]]="Terminé","",IF(Actions4[[#This Row],[Statut]]="A vérifier","",IF(TODAY()&gt;Actions4[[#This Row],[Échéance]],"Retard","")))</f>
        <v>Retard</v>
      </c>
      <c r="R332" s="8" t="str">
        <f>IF(ISNUMBER(SEARCH(14001,Actions4[[#This Row],[Source]])),"X","")</f>
        <v/>
      </c>
      <c r="S332" s="8" t="str">
        <f>IF(ISNUMBER(SEARCH(50001,Actions4[[#This Row],[Source]])),"X","")</f>
        <v/>
      </c>
      <c r="T332" s="8"/>
      <c r="U332" s="8"/>
      <c r="V332" s="8"/>
      <c r="W332" s="8"/>
      <c r="X332" s="8"/>
      <c r="Y332" s="8"/>
      <c r="Z332" s="8"/>
      <c r="AA332" s="8"/>
      <c r="AD332"/>
      <c r="AE332"/>
      <c r="AF332"/>
      <c r="AG332"/>
      <c r="AH332"/>
      <c r="AI332"/>
      <c r="AJ332"/>
      <c r="AK332"/>
      <c r="AL332"/>
      <c r="AM332"/>
      <c r="AN332"/>
      <c r="AQ332"/>
      <c r="AT332"/>
    </row>
    <row r="333" spans="1:46" x14ac:dyDescent="0.25">
      <c r="A333" s="2"/>
      <c r="B333" s="7"/>
      <c r="C333" s="3"/>
      <c r="D333" s="2"/>
      <c r="G333" s="2"/>
      <c r="H333" s="2"/>
      <c r="L333" s="2"/>
      <c r="M333" s="4"/>
      <c r="O333" s="6"/>
      <c r="P333" s="16"/>
      <c r="Q333" s="8" t="str">
        <f ca="1">IF(Actions4[[#This Row],[Statut]]="Terminé","",IF(Actions4[[#This Row],[Statut]]="A vérifier","",IF(TODAY()&gt;Actions4[[#This Row],[Échéance]],"Retard","")))</f>
        <v>Retard</v>
      </c>
      <c r="R333" s="8" t="str">
        <f>IF(ISNUMBER(SEARCH(14001,Actions4[[#This Row],[Source]])),"X","")</f>
        <v/>
      </c>
      <c r="S333" s="8" t="str">
        <f>IF(ISNUMBER(SEARCH(50001,Actions4[[#This Row],[Source]])),"X","")</f>
        <v/>
      </c>
      <c r="T333" s="8"/>
      <c r="U333" s="8"/>
      <c r="V333" s="8"/>
      <c r="W333" s="8"/>
      <c r="X333" s="8"/>
      <c r="Y333" s="8"/>
      <c r="Z333" s="8"/>
      <c r="AA333" s="8"/>
      <c r="AD333"/>
      <c r="AE333"/>
      <c r="AF333"/>
      <c r="AG333"/>
      <c r="AH333"/>
      <c r="AI333"/>
      <c r="AJ333"/>
      <c r="AK333"/>
      <c r="AL333"/>
      <c r="AM333"/>
      <c r="AN333"/>
      <c r="AQ333"/>
      <c r="AT333"/>
    </row>
    <row r="334" spans="1:46" x14ac:dyDescent="0.25">
      <c r="A334" s="2"/>
      <c r="B334" s="7"/>
      <c r="C334" s="3"/>
      <c r="D334" s="2"/>
      <c r="G334" s="2"/>
      <c r="H334" s="2"/>
      <c r="L334" s="2"/>
      <c r="M334" s="4"/>
      <c r="O334" s="6"/>
      <c r="P334" s="16"/>
      <c r="Q334" s="8" t="str">
        <f ca="1">IF(Actions4[[#This Row],[Statut]]="Terminé","",IF(Actions4[[#This Row],[Statut]]="A vérifier","",IF(TODAY()&gt;Actions4[[#This Row],[Échéance]],"Retard","")))</f>
        <v>Retard</v>
      </c>
      <c r="R334" s="8" t="str">
        <f>IF(ISNUMBER(SEARCH(14001,Actions4[[#This Row],[Source]])),"X","")</f>
        <v/>
      </c>
      <c r="S334" s="8" t="str">
        <f>IF(ISNUMBER(SEARCH(50001,Actions4[[#This Row],[Source]])),"X","")</f>
        <v/>
      </c>
      <c r="T334" s="8"/>
      <c r="U334" s="8"/>
      <c r="V334" s="8"/>
      <c r="W334" s="8"/>
      <c r="X334" s="8"/>
      <c r="Y334" s="8"/>
      <c r="Z334" s="8"/>
      <c r="AA334" s="8"/>
      <c r="AD334"/>
      <c r="AE334"/>
      <c r="AF334"/>
      <c r="AG334"/>
      <c r="AH334"/>
      <c r="AI334"/>
      <c r="AJ334"/>
      <c r="AK334"/>
      <c r="AL334"/>
      <c r="AM334"/>
      <c r="AN334"/>
      <c r="AQ334"/>
      <c r="AT334"/>
    </row>
    <row r="335" spans="1:46" x14ac:dyDescent="0.25">
      <c r="A335" s="2"/>
      <c r="B335" s="7"/>
      <c r="C335" s="3"/>
      <c r="D335" s="2"/>
      <c r="G335" s="2"/>
      <c r="H335" s="2"/>
      <c r="L335" s="2"/>
      <c r="M335" s="4"/>
      <c r="O335" s="6"/>
      <c r="P335" s="16"/>
      <c r="Q335" s="8" t="str">
        <f ca="1">IF(Actions4[[#This Row],[Statut]]="Terminé","",IF(Actions4[[#This Row],[Statut]]="A vérifier","",IF(TODAY()&gt;Actions4[[#This Row],[Échéance]],"Retard","")))</f>
        <v>Retard</v>
      </c>
      <c r="R335" s="8" t="str">
        <f>IF(ISNUMBER(SEARCH(14001,Actions4[[#This Row],[Source]])),"X","")</f>
        <v/>
      </c>
      <c r="S335" s="8" t="str">
        <f>IF(ISNUMBER(SEARCH(50001,Actions4[[#This Row],[Source]])),"X","")</f>
        <v/>
      </c>
      <c r="T335" s="8"/>
      <c r="U335" s="8"/>
      <c r="V335" s="8"/>
      <c r="W335" s="8"/>
      <c r="X335" s="8"/>
      <c r="Y335" s="8"/>
      <c r="Z335" s="8"/>
      <c r="AA335" s="8"/>
      <c r="AD335"/>
      <c r="AE335"/>
      <c r="AF335"/>
      <c r="AG335"/>
      <c r="AH335"/>
      <c r="AI335"/>
      <c r="AJ335"/>
      <c r="AK335"/>
      <c r="AL335"/>
      <c r="AM335"/>
      <c r="AN335"/>
      <c r="AQ335"/>
      <c r="AT335"/>
    </row>
    <row r="336" spans="1:46" x14ac:dyDescent="0.25">
      <c r="A336" s="2"/>
      <c r="B336" s="7"/>
      <c r="C336" s="3"/>
      <c r="D336" s="2"/>
      <c r="G336" s="2"/>
      <c r="H336" s="2"/>
      <c r="L336" s="2"/>
      <c r="M336" s="4"/>
      <c r="O336" s="6"/>
      <c r="P336" s="16"/>
      <c r="Q336" s="8" t="str">
        <f ca="1">IF(Actions4[[#This Row],[Statut]]="Terminé","",IF(Actions4[[#This Row],[Statut]]="A vérifier","",IF(TODAY()&gt;Actions4[[#This Row],[Échéance]],"Retard","")))</f>
        <v>Retard</v>
      </c>
      <c r="R336" s="8" t="str">
        <f>IF(ISNUMBER(SEARCH(14001,Actions4[[#This Row],[Source]])),"X","")</f>
        <v/>
      </c>
      <c r="S336" s="8" t="str">
        <f>IF(ISNUMBER(SEARCH(50001,Actions4[[#This Row],[Source]])),"X","")</f>
        <v/>
      </c>
      <c r="T336" s="8"/>
      <c r="U336" s="8"/>
      <c r="V336" s="8"/>
      <c r="W336" s="8"/>
      <c r="X336" s="8"/>
      <c r="Y336" s="8"/>
      <c r="Z336" s="8"/>
      <c r="AA336" s="8"/>
      <c r="AD336"/>
      <c r="AE336"/>
      <c r="AF336"/>
      <c r="AG336"/>
      <c r="AH336"/>
      <c r="AI336"/>
      <c r="AJ336"/>
      <c r="AK336"/>
      <c r="AL336"/>
      <c r="AM336"/>
      <c r="AN336"/>
      <c r="AQ336"/>
      <c r="AT336"/>
    </row>
    <row r="337" spans="1:46" x14ac:dyDescent="0.25">
      <c r="A337" s="2"/>
      <c r="B337" s="7"/>
      <c r="C337" s="3"/>
      <c r="D337" s="2"/>
      <c r="G337" s="2"/>
      <c r="H337" s="2"/>
      <c r="L337" s="2"/>
      <c r="M337" s="4"/>
      <c r="O337" s="6"/>
      <c r="P337" s="16"/>
      <c r="Q337" s="8" t="str">
        <f ca="1">IF(Actions4[[#This Row],[Statut]]="Terminé","",IF(Actions4[[#This Row],[Statut]]="A vérifier","",IF(TODAY()&gt;Actions4[[#This Row],[Échéance]],"Retard","")))</f>
        <v>Retard</v>
      </c>
      <c r="R337" s="8" t="str">
        <f>IF(ISNUMBER(SEARCH(14001,Actions4[[#This Row],[Source]])),"X","")</f>
        <v/>
      </c>
      <c r="S337" s="8" t="str">
        <f>IF(ISNUMBER(SEARCH(50001,Actions4[[#This Row],[Source]])),"X","")</f>
        <v/>
      </c>
      <c r="T337" s="8"/>
      <c r="U337" s="8"/>
      <c r="V337" s="8"/>
      <c r="W337" s="8"/>
      <c r="X337" s="8"/>
      <c r="Y337" s="8"/>
      <c r="Z337" s="8"/>
      <c r="AA337" s="8"/>
      <c r="AD337"/>
      <c r="AE337"/>
      <c r="AF337"/>
      <c r="AG337"/>
      <c r="AH337"/>
      <c r="AI337"/>
      <c r="AJ337"/>
      <c r="AK337"/>
      <c r="AL337"/>
      <c r="AM337"/>
      <c r="AN337"/>
      <c r="AQ337"/>
      <c r="AT337"/>
    </row>
    <row r="338" spans="1:46" x14ac:dyDescent="0.25">
      <c r="A338" s="2"/>
      <c r="B338" s="7"/>
      <c r="C338" s="3"/>
      <c r="D338" s="2"/>
      <c r="G338" s="2"/>
      <c r="H338" s="2"/>
      <c r="L338" s="2"/>
      <c r="M338" s="4"/>
      <c r="O338" s="6"/>
      <c r="P338" s="16"/>
      <c r="Q338" s="8" t="str">
        <f ca="1">IF(Actions4[[#This Row],[Statut]]="Terminé","",IF(Actions4[[#This Row],[Statut]]="A vérifier","",IF(TODAY()&gt;Actions4[[#This Row],[Échéance]],"Retard","")))</f>
        <v>Retard</v>
      </c>
      <c r="R338" s="8" t="str">
        <f>IF(ISNUMBER(SEARCH(14001,Actions4[[#This Row],[Source]])),"X","")</f>
        <v/>
      </c>
      <c r="S338" s="8" t="str">
        <f>IF(ISNUMBER(SEARCH(50001,Actions4[[#This Row],[Source]])),"X","")</f>
        <v/>
      </c>
      <c r="T338" s="8"/>
      <c r="U338" s="8"/>
      <c r="V338" s="8"/>
      <c r="W338" s="8"/>
      <c r="X338" s="8"/>
      <c r="Y338" s="8"/>
      <c r="Z338" s="8"/>
      <c r="AA338" s="8"/>
      <c r="AD338"/>
      <c r="AE338"/>
      <c r="AF338"/>
      <c r="AG338"/>
      <c r="AH338"/>
      <c r="AI338"/>
      <c r="AJ338"/>
      <c r="AK338"/>
      <c r="AL338"/>
      <c r="AM338"/>
      <c r="AN338"/>
      <c r="AQ338"/>
      <c r="AT338"/>
    </row>
    <row r="339" spans="1:46" x14ac:dyDescent="0.25">
      <c r="A339" s="2"/>
      <c r="B339" s="7"/>
      <c r="C339" s="3"/>
      <c r="D339" s="2"/>
      <c r="G339" s="2"/>
      <c r="H339" s="2"/>
      <c r="L339" s="2"/>
      <c r="M339" s="4"/>
      <c r="O339" s="6"/>
      <c r="P339" s="16"/>
      <c r="Q339" s="8" t="str">
        <f ca="1">IF(Actions4[[#This Row],[Statut]]="Terminé","",IF(Actions4[[#This Row],[Statut]]="A vérifier","",IF(TODAY()&gt;Actions4[[#This Row],[Échéance]],"Retard","")))</f>
        <v>Retard</v>
      </c>
      <c r="R339" s="8" t="str">
        <f>IF(ISNUMBER(SEARCH(14001,Actions4[[#This Row],[Source]])),"X","")</f>
        <v/>
      </c>
      <c r="S339" s="8" t="str">
        <f>IF(ISNUMBER(SEARCH(50001,Actions4[[#This Row],[Source]])),"X","")</f>
        <v/>
      </c>
      <c r="T339" s="8"/>
      <c r="U339" s="8"/>
      <c r="V339" s="8"/>
      <c r="W339" s="8"/>
      <c r="X339" s="8"/>
      <c r="Y339" s="8"/>
      <c r="Z339" s="8"/>
      <c r="AA339" s="8"/>
      <c r="AD339"/>
      <c r="AE339"/>
      <c r="AF339"/>
      <c r="AG339"/>
      <c r="AH339"/>
      <c r="AI339"/>
      <c r="AJ339"/>
      <c r="AK339"/>
      <c r="AL339"/>
      <c r="AM339"/>
      <c r="AN339"/>
      <c r="AQ339"/>
      <c r="AT339"/>
    </row>
    <row r="340" spans="1:46" x14ac:dyDescent="0.25">
      <c r="A340" s="2"/>
      <c r="B340" s="7"/>
      <c r="C340" s="3"/>
      <c r="D340" s="2"/>
      <c r="G340" s="2"/>
      <c r="H340" s="2"/>
      <c r="L340" s="2"/>
      <c r="M340" s="4"/>
      <c r="O340" s="6"/>
      <c r="P340" s="16"/>
      <c r="Q340" s="8" t="str">
        <f ca="1">IF(Actions4[[#This Row],[Statut]]="Terminé","",IF(Actions4[[#This Row],[Statut]]="A vérifier","",IF(TODAY()&gt;Actions4[[#This Row],[Échéance]],"Retard","")))</f>
        <v>Retard</v>
      </c>
      <c r="R340" s="8" t="str">
        <f>IF(ISNUMBER(SEARCH(14001,Actions4[[#This Row],[Source]])),"X","")</f>
        <v/>
      </c>
      <c r="S340" s="8" t="str">
        <f>IF(ISNUMBER(SEARCH(50001,Actions4[[#This Row],[Source]])),"X","")</f>
        <v/>
      </c>
      <c r="T340" s="8"/>
      <c r="U340" s="8"/>
      <c r="V340" s="8"/>
      <c r="W340" s="8"/>
      <c r="X340" s="8"/>
      <c r="Y340" s="8"/>
      <c r="Z340" s="8"/>
      <c r="AA340" s="8"/>
      <c r="AD340"/>
      <c r="AE340"/>
      <c r="AF340"/>
      <c r="AG340"/>
      <c r="AH340"/>
      <c r="AI340"/>
      <c r="AJ340"/>
      <c r="AK340"/>
      <c r="AL340"/>
      <c r="AM340"/>
      <c r="AN340"/>
      <c r="AQ340"/>
      <c r="AT340"/>
    </row>
    <row r="341" spans="1:46" x14ac:dyDescent="0.25">
      <c r="A341" s="2"/>
      <c r="B341" s="7"/>
      <c r="C341" s="3"/>
      <c r="D341" s="2"/>
      <c r="G341" s="2"/>
      <c r="H341" s="2"/>
      <c r="L341" s="2"/>
      <c r="M341" s="4"/>
      <c r="O341" s="6"/>
      <c r="P341" s="16"/>
      <c r="Q341" s="8" t="str">
        <f ca="1">IF(Actions4[[#This Row],[Statut]]="Terminé","",IF(Actions4[[#This Row],[Statut]]="A vérifier","",IF(TODAY()&gt;Actions4[[#This Row],[Échéance]],"Retard","")))</f>
        <v>Retard</v>
      </c>
      <c r="R341" s="8" t="str">
        <f>IF(ISNUMBER(SEARCH(14001,Actions4[[#This Row],[Source]])),"X","")</f>
        <v/>
      </c>
      <c r="S341" s="8" t="str">
        <f>IF(ISNUMBER(SEARCH(50001,Actions4[[#This Row],[Source]])),"X","")</f>
        <v/>
      </c>
      <c r="T341" s="8"/>
      <c r="U341" s="8"/>
      <c r="V341" s="8"/>
      <c r="W341" s="8"/>
      <c r="X341" s="8"/>
      <c r="Y341" s="8"/>
      <c r="Z341" s="8"/>
      <c r="AA341" s="8"/>
      <c r="AD341"/>
      <c r="AE341"/>
      <c r="AF341"/>
      <c r="AG341"/>
      <c r="AH341"/>
      <c r="AI341"/>
      <c r="AJ341"/>
      <c r="AK341"/>
      <c r="AL341"/>
      <c r="AM341"/>
      <c r="AN341"/>
      <c r="AQ341"/>
      <c r="AT341"/>
    </row>
    <row r="342" spans="1:46" x14ac:dyDescent="0.25">
      <c r="A342" s="2"/>
      <c r="B342" s="7"/>
      <c r="C342" s="3"/>
      <c r="D342" s="2"/>
      <c r="G342" s="2"/>
      <c r="H342" s="2"/>
      <c r="L342" s="2"/>
      <c r="M342" s="4"/>
      <c r="O342" s="6"/>
      <c r="P342" s="16"/>
      <c r="Q342" s="8" t="str">
        <f ca="1">IF(Actions4[[#This Row],[Statut]]="Terminé","",IF(Actions4[[#This Row],[Statut]]="A vérifier","",IF(TODAY()&gt;Actions4[[#This Row],[Échéance]],"Retard","")))</f>
        <v>Retard</v>
      </c>
      <c r="R342" s="8" t="str">
        <f>IF(ISNUMBER(SEARCH(14001,Actions4[[#This Row],[Source]])),"X","")</f>
        <v/>
      </c>
      <c r="S342" s="8" t="str">
        <f>IF(ISNUMBER(SEARCH(50001,Actions4[[#This Row],[Source]])),"X","")</f>
        <v/>
      </c>
      <c r="T342" s="8"/>
      <c r="U342" s="8"/>
      <c r="V342" s="8"/>
      <c r="W342" s="8"/>
      <c r="X342" s="8"/>
      <c r="Y342" s="8"/>
      <c r="Z342" s="8"/>
      <c r="AA342" s="8"/>
      <c r="AD342"/>
      <c r="AE342"/>
      <c r="AF342"/>
      <c r="AG342"/>
      <c r="AH342"/>
      <c r="AI342"/>
      <c r="AJ342"/>
      <c r="AK342"/>
      <c r="AL342"/>
      <c r="AM342"/>
      <c r="AN342"/>
      <c r="AQ342"/>
      <c r="AT342"/>
    </row>
    <row r="343" spans="1:46" x14ac:dyDescent="0.25">
      <c r="A343" s="2"/>
      <c r="B343" s="7"/>
      <c r="C343" s="3"/>
      <c r="D343" s="2"/>
      <c r="G343" s="2"/>
      <c r="H343" s="2"/>
      <c r="L343" s="2"/>
      <c r="M343" s="4"/>
      <c r="O343" s="6"/>
      <c r="P343" s="16"/>
      <c r="Q343" s="8" t="str">
        <f ca="1">IF(Actions4[[#This Row],[Statut]]="Terminé","",IF(Actions4[[#This Row],[Statut]]="A vérifier","",IF(TODAY()&gt;Actions4[[#This Row],[Échéance]],"Retard","")))</f>
        <v>Retard</v>
      </c>
      <c r="R343" s="8" t="str">
        <f>IF(ISNUMBER(SEARCH(14001,Actions4[[#This Row],[Source]])),"X","")</f>
        <v/>
      </c>
      <c r="S343" s="8" t="str">
        <f>IF(ISNUMBER(SEARCH(50001,Actions4[[#This Row],[Source]])),"X","")</f>
        <v/>
      </c>
      <c r="T343" s="8"/>
      <c r="U343" s="8"/>
      <c r="V343" s="8"/>
      <c r="W343" s="8"/>
      <c r="X343" s="8"/>
      <c r="Y343" s="8"/>
      <c r="Z343" s="8"/>
      <c r="AA343" s="8"/>
      <c r="AD343"/>
      <c r="AE343"/>
      <c r="AF343"/>
      <c r="AG343"/>
      <c r="AH343"/>
      <c r="AI343"/>
      <c r="AJ343"/>
      <c r="AK343"/>
      <c r="AL343"/>
      <c r="AM343"/>
      <c r="AN343"/>
      <c r="AQ343"/>
      <c r="AT343"/>
    </row>
    <row r="344" spans="1:46" x14ac:dyDescent="0.25">
      <c r="A344" s="2"/>
      <c r="B344" s="7"/>
      <c r="C344" s="3"/>
      <c r="D344" s="2"/>
      <c r="G344" s="2"/>
      <c r="H344" s="2"/>
      <c r="L344" s="2"/>
      <c r="M344" s="4"/>
      <c r="O344" s="6"/>
      <c r="P344" s="16"/>
      <c r="Q344" s="8" t="str">
        <f ca="1">IF(Actions4[[#This Row],[Statut]]="Terminé","",IF(Actions4[[#This Row],[Statut]]="A vérifier","",IF(TODAY()&gt;Actions4[[#This Row],[Échéance]],"Retard","")))</f>
        <v>Retard</v>
      </c>
      <c r="R344" s="8" t="str">
        <f>IF(ISNUMBER(SEARCH(14001,Actions4[[#This Row],[Source]])),"X","")</f>
        <v/>
      </c>
      <c r="S344" s="8" t="str">
        <f>IF(ISNUMBER(SEARCH(50001,Actions4[[#This Row],[Source]])),"X","")</f>
        <v/>
      </c>
      <c r="T344" s="8"/>
      <c r="U344" s="8"/>
      <c r="V344" s="8"/>
      <c r="W344" s="8"/>
      <c r="X344" s="8"/>
      <c r="Y344" s="8"/>
      <c r="Z344" s="8"/>
      <c r="AA344" s="8"/>
      <c r="AD344"/>
      <c r="AE344"/>
      <c r="AF344"/>
      <c r="AG344"/>
      <c r="AH344"/>
      <c r="AI344"/>
      <c r="AJ344"/>
      <c r="AK344"/>
      <c r="AL344"/>
      <c r="AM344"/>
      <c r="AN344"/>
      <c r="AQ344"/>
      <c r="AT344"/>
    </row>
    <row r="345" spans="1:46" x14ac:dyDescent="0.25">
      <c r="A345" s="2"/>
      <c r="B345" s="7"/>
      <c r="C345" s="3"/>
      <c r="D345" s="2"/>
      <c r="G345" s="2"/>
      <c r="H345" s="2"/>
      <c r="L345" s="2"/>
      <c r="M345" s="4"/>
      <c r="O345" s="6"/>
      <c r="P345" s="16"/>
      <c r="Q345" s="8" t="str">
        <f ca="1">IF(Actions4[[#This Row],[Statut]]="Terminé","",IF(Actions4[[#This Row],[Statut]]="A vérifier","",IF(TODAY()&gt;Actions4[[#This Row],[Échéance]],"Retard","")))</f>
        <v>Retard</v>
      </c>
      <c r="R345" s="8" t="str">
        <f>IF(ISNUMBER(SEARCH(14001,Actions4[[#This Row],[Source]])),"X","")</f>
        <v/>
      </c>
      <c r="S345" s="8" t="str">
        <f>IF(ISNUMBER(SEARCH(50001,Actions4[[#This Row],[Source]])),"X","")</f>
        <v/>
      </c>
      <c r="T345" s="8"/>
      <c r="U345" s="8"/>
      <c r="V345" s="8"/>
      <c r="W345" s="8"/>
      <c r="X345" s="8"/>
      <c r="Y345" s="8"/>
      <c r="Z345" s="8"/>
      <c r="AA345" s="8"/>
      <c r="AD345"/>
      <c r="AE345"/>
      <c r="AF345"/>
      <c r="AG345"/>
      <c r="AH345"/>
      <c r="AI345"/>
      <c r="AJ345"/>
      <c r="AK345"/>
      <c r="AL345"/>
      <c r="AM345"/>
      <c r="AN345"/>
      <c r="AQ345"/>
      <c r="AT345"/>
    </row>
    <row r="346" spans="1:46" x14ac:dyDescent="0.25">
      <c r="A346" s="2"/>
      <c r="B346" s="7"/>
      <c r="C346" s="3"/>
      <c r="D346" s="2"/>
      <c r="G346" s="2"/>
      <c r="H346" s="2"/>
      <c r="L346" s="2"/>
      <c r="M346" s="4"/>
      <c r="O346" s="6"/>
      <c r="P346" s="16"/>
      <c r="Q346" s="8" t="str">
        <f ca="1">IF(Actions4[[#This Row],[Statut]]="Terminé","",IF(Actions4[[#This Row],[Statut]]="A vérifier","",IF(TODAY()&gt;Actions4[[#This Row],[Échéance]],"Retard","")))</f>
        <v>Retard</v>
      </c>
      <c r="R346" s="8" t="str">
        <f>IF(ISNUMBER(SEARCH(14001,Actions4[[#This Row],[Source]])),"X","")</f>
        <v/>
      </c>
      <c r="S346" s="8" t="str">
        <f>IF(ISNUMBER(SEARCH(50001,Actions4[[#This Row],[Source]])),"X","")</f>
        <v/>
      </c>
      <c r="T346" s="8"/>
      <c r="U346" s="8"/>
      <c r="V346" s="8"/>
      <c r="W346" s="8"/>
      <c r="X346" s="8"/>
      <c r="Y346" s="8"/>
      <c r="Z346" s="8"/>
      <c r="AA346" s="8"/>
      <c r="AD346"/>
      <c r="AE346"/>
      <c r="AF346"/>
      <c r="AG346"/>
      <c r="AH346"/>
      <c r="AI346"/>
      <c r="AJ346"/>
      <c r="AK346"/>
      <c r="AL346"/>
      <c r="AM346"/>
      <c r="AN346"/>
      <c r="AQ346"/>
      <c r="AT346"/>
    </row>
    <row r="347" spans="1:46" x14ac:dyDescent="0.25">
      <c r="A347" s="2"/>
      <c r="B347" s="7"/>
      <c r="C347" s="3"/>
      <c r="D347" s="2"/>
      <c r="G347" s="2"/>
      <c r="H347" s="2"/>
      <c r="L347" s="2"/>
      <c r="M347" s="4"/>
      <c r="O347" s="6"/>
      <c r="P347" s="16"/>
      <c r="Q347" s="8" t="str">
        <f ca="1">IF(Actions4[[#This Row],[Statut]]="Terminé","",IF(Actions4[[#This Row],[Statut]]="A vérifier","",IF(TODAY()&gt;Actions4[[#This Row],[Échéance]],"Retard","")))</f>
        <v>Retard</v>
      </c>
      <c r="R347" s="8" t="str">
        <f>IF(ISNUMBER(SEARCH(14001,Actions4[[#This Row],[Source]])),"X","")</f>
        <v/>
      </c>
      <c r="S347" s="8" t="str">
        <f>IF(ISNUMBER(SEARCH(50001,Actions4[[#This Row],[Source]])),"X","")</f>
        <v/>
      </c>
      <c r="T347" s="8"/>
      <c r="U347" s="8"/>
      <c r="V347" s="8"/>
      <c r="W347" s="8"/>
      <c r="X347" s="8"/>
      <c r="Y347" s="8"/>
      <c r="Z347" s="8"/>
      <c r="AA347" s="8"/>
      <c r="AD347"/>
      <c r="AE347"/>
      <c r="AF347"/>
      <c r="AG347"/>
      <c r="AH347"/>
      <c r="AI347"/>
      <c r="AJ347"/>
      <c r="AK347"/>
      <c r="AL347"/>
      <c r="AM347"/>
      <c r="AN347"/>
      <c r="AQ347"/>
      <c r="AT347"/>
    </row>
    <row r="348" spans="1:46" x14ac:dyDescent="0.25">
      <c r="A348" s="2"/>
      <c r="B348" s="7"/>
      <c r="C348" s="3"/>
      <c r="D348" s="2"/>
      <c r="G348" s="2"/>
      <c r="H348" s="2"/>
      <c r="L348" s="2"/>
      <c r="M348" s="4"/>
      <c r="O348" s="6"/>
      <c r="P348" s="16"/>
      <c r="Q348" s="8" t="str">
        <f ca="1">IF(Actions4[[#This Row],[Statut]]="Terminé","",IF(Actions4[[#This Row],[Statut]]="A vérifier","",IF(TODAY()&gt;Actions4[[#This Row],[Échéance]],"Retard","")))</f>
        <v>Retard</v>
      </c>
      <c r="R348" s="8" t="str">
        <f>IF(ISNUMBER(SEARCH(14001,Actions4[[#This Row],[Source]])),"X","")</f>
        <v/>
      </c>
      <c r="S348" s="8" t="str">
        <f>IF(ISNUMBER(SEARCH(50001,Actions4[[#This Row],[Source]])),"X","")</f>
        <v/>
      </c>
      <c r="T348" s="8"/>
      <c r="U348" s="8"/>
      <c r="V348" s="8"/>
      <c r="W348" s="8"/>
      <c r="X348" s="8"/>
      <c r="Y348" s="8"/>
      <c r="Z348" s="8"/>
      <c r="AA348" s="8"/>
      <c r="AD348"/>
      <c r="AE348"/>
      <c r="AF348"/>
      <c r="AG348"/>
      <c r="AH348"/>
      <c r="AI348"/>
      <c r="AJ348"/>
      <c r="AK348"/>
      <c r="AL348"/>
      <c r="AM348"/>
      <c r="AN348"/>
      <c r="AQ348"/>
      <c r="AT348"/>
    </row>
    <row r="349" spans="1:46" x14ac:dyDescent="0.25">
      <c r="A349" s="2"/>
      <c r="B349" s="7"/>
      <c r="C349" s="3"/>
      <c r="D349" s="2"/>
      <c r="G349" s="2"/>
      <c r="H349" s="2"/>
      <c r="L349" s="2"/>
      <c r="M349" s="4"/>
      <c r="O349" s="6"/>
      <c r="P349" s="16"/>
      <c r="Q349" s="8" t="str">
        <f ca="1">IF(Actions4[[#This Row],[Statut]]="Terminé","",IF(Actions4[[#This Row],[Statut]]="A vérifier","",IF(TODAY()&gt;Actions4[[#This Row],[Échéance]],"Retard","")))</f>
        <v>Retard</v>
      </c>
      <c r="R349" s="8" t="str">
        <f>IF(ISNUMBER(SEARCH(14001,Actions4[[#This Row],[Source]])),"X","")</f>
        <v/>
      </c>
      <c r="S349" s="8" t="str">
        <f>IF(ISNUMBER(SEARCH(50001,Actions4[[#This Row],[Source]])),"X","")</f>
        <v/>
      </c>
      <c r="T349" s="8"/>
      <c r="U349" s="8"/>
      <c r="V349" s="8"/>
      <c r="W349" s="8"/>
      <c r="X349" s="8"/>
      <c r="Y349" s="8"/>
      <c r="Z349" s="8"/>
      <c r="AA349" s="8"/>
      <c r="AD349"/>
      <c r="AE349"/>
      <c r="AF349"/>
      <c r="AG349"/>
      <c r="AH349"/>
      <c r="AI349"/>
      <c r="AJ349"/>
      <c r="AK349"/>
      <c r="AL349"/>
      <c r="AM349"/>
      <c r="AN349"/>
      <c r="AQ349"/>
      <c r="AT349"/>
    </row>
    <row r="350" spans="1:46" x14ac:dyDescent="0.25">
      <c r="A350" s="2"/>
      <c r="B350" s="7"/>
      <c r="C350" s="3"/>
      <c r="D350" s="2"/>
      <c r="G350" s="2"/>
      <c r="H350" s="2"/>
      <c r="L350" s="2"/>
      <c r="M350" s="4"/>
      <c r="O350" s="6"/>
      <c r="P350" s="16"/>
      <c r="Q350" s="8" t="str">
        <f ca="1">IF(Actions4[[#This Row],[Statut]]="Terminé","",IF(Actions4[[#This Row],[Statut]]="A vérifier","",IF(TODAY()&gt;Actions4[[#This Row],[Échéance]],"Retard","")))</f>
        <v>Retard</v>
      </c>
      <c r="R350" s="8" t="str">
        <f>IF(ISNUMBER(SEARCH(14001,Actions4[[#This Row],[Source]])),"X","")</f>
        <v/>
      </c>
      <c r="S350" s="8" t="str">
        <f>IF(ISNUMBER(SEARCH(50001,Actions4[[#This Row],[Source]])),"X","")</f>
        <v/>
      </c>
      <c r="T350" s="8"/>
      <c r="U350" s="8"/>
      <c r="V350" s="8"/>
      <c r="W350" s="8"/>
      <c r="X350" s="8"/>
      <c r="Y350" s="8"/>
      <c r="Z350" s="8"/>
      <c r="AA350" s="8"/>
      <c r="AD350"/>
      <c r="AE350"/>
      <c r="AF350"/>
      <c r="AG350"/>
      <c r="AH350"/>
      <c r="AI350"/>
      <c r="AJ350"/>
      <c r="AK350"/>
      <c r="AL350"/>
      <c r="AM350"/>
      <c r="AN350"/>
      <c r="AQ350"/>
      <c r="AT350"/>
    </row>
    <row r="351" spans="1:46" x14ac:dyDescent="0.25">
      <c r="A351" s="2"/>
      <c r="B351" s="7"/>
      <c r="C351" s="3"/>
      <c r="D351" s="2"/>
      <c r="G351" s="2"/>
      <c r="H351" s="2"/>
      <c r="L351" s="2"/>
      <c r="M351" s="4"/>
      <c r="O351" s="6"/>
      <c r="P351" s="16"/>
      <c r="Q351" s="8" t="str">
        <f ca="1">IF(Actions4[[#This Row],[Statut]]="Terminé","",IF(Actions4[[#This Row],[Statut]]="A vérifier","",IF(TODAY()&gt;Actions4[[#This Row],[Échéance]],"Retard","")))</f>
        <v>Retard</v>
      </c>
      <c r="R351" s="8" t="str">
        <f>IF(ISNUMBER(SEARCH(14001,Actions4[[#This Row],[Source]])),"X","")</f>
        <v/>
      </c>
      <c r="S351" s="8" t="str">
        <f>IF(ISNUMBER(SEARCH(50001,Actions4[[#This Row],[Source]])),"X","")</f>
        <v/>
      </c>
      <c r="T351" s="8"/>
      <c r="U351" s="8"/>
      <c r="V351" s="8"/>
      <c r="W351" s="8"/>
      <c r="X351" s="8"/>
      <c r="Y351" s="8"/>
      <c r="Z351" s="8"/>
      <c r="AA351" s="8"/>
      <c r="AD351"/>
      <c r="AE351"/>
      <c r="AF351"/>
      <c r="AG351"/>
      <c r="AH351"/>
      <c r="AI351"/>
      <c r="AJ351"/>
      <c r="AK351"/>
      <c r="AL351"/>
      <c r="AM351"/>
      <c r="AN351"/>
      <c r="AQ351"/>
      <c r="AT351"/>
    </row>
    <row r="352" spans="1:46" x14ac:dyDescent="0.25">
      <c r="A352" s="2"/>
      <c r="B352" s="7"/>
      <c r="C352" s="3"/>
      <c r="D352" s="2"/>
      <c r="G352" s="2"/>
      <c r="H352" s="2"/>
      <c r="L352" s="2"/>
      <c r="M352" s="4"/>
      <c r="O352" s="6"/>
      <c r="P352" s="16"/>
      <c r="Q352" s="8" t="str">
        <f ca="1">IF(Actions4[[#This Row],[Statut]]="Terminé","",IF(Actions4[[#This Row],[Statut]]="A vérifier","",IF(TODAY()&gt;Actions4[[#This Row],[Échéance]],"Retard","")))</f>
        <v>Retard</v>
      </c>
      <c r="R352" s="8" t="str">
        <f>IF(ISNUMBER(SEARCH(14001,Actions4[[#This Row],[Source]])),"X","")</f>
        <v/>
      </c>
      <c r="S352" s="8" t="str">
        <f>IF(ISNUMBER(SEARCH(50001,Actions4[[#This Row],[Source]])),"X","")</f>
        <v/>
      </c>
      <c r="T352" s="8"/>
      <c r="U352" s="8"/>
      <c r="V352" s="8"/>
      <c r="W352" s="8"/>
      <c r="X352" s="8"/>
      <c r="Y352" s="8"/>
      <c r="Z352" s="8"/>
      <c r="AA352" s="8"/>
      <c r="AD352"/>
      <c r="AE352"/>
      <c r="AF352"/>
      <c r="AG352"/>
      <c r="AH352"/>
      <c r="AI352"/>
      <c r="AJ352"/>
      <c r="AK352"/>
      <c r="AL352"/>
      <c r="AM352"/>
      <c r="AN352"/>
      <c r="AQ352"/>
      <c r="AT352"/>
    </row>
    <row r="353" spans="1:46" x14ac:dyDescent="0.25">
      <c r="A353" s="2"/>
      <c r="B353" s="7"/>
      <c r="C353" s="3"/>
      <c r="D353" s="2"/>
      <c r="G353" s="2"/>
      <c r="H353" s="2"/>
      <c r="L353" s="2"/>
      <c r="M353" s="4"/>
      <c r="O353" s="6"/>
      <c r="P353" s="16"/>
      <c r="Q353" s="8" t="str">
        <f ca="1">IF(Actions4[[#This Row],[Statut]]="Terminé","",IF(Actions4[[#This Row],[Statut]]="A vérifier","",IF(TODAY()&gt;Actions4[[#This Row],[Échéance]],"Retard","")))</f>
        <v>Retard</v>
      </c>
      <c r="R353" s="8" t="str">
        <f>IF(ISNUMBER(SEARCH(14001,Actions4[[#This Row],[Source]])),"X","")</f>
        <v/>
      </c>
      <c r="S353" s="8" t="str">
        <f>IF(ISNUMBER(SEARCH(50001,Actions4[[#This Row],[Source]])),"X","")</f>
        <v/>
      </c>
      <c r="T353" s="8"/>
      <c r="U353" s="8"/>
      <c r="V353" s="8"/>
      <c r="W353" s="8"/>
      <c r="X353" s="8"/>
      <c r="Y353" s="8"/>
      <c r="Z353" s="8"/>
      <c r="AA353" s="8"/>
      <c r="AD353"/>
      <c r="AE353"/>
      <c r="AF353"/>
      <c r="AG353"/>
      <c r="AH353"/>
      <c r="AI353"/>
      <c r="AJ353"/>
      <c r="AK353"/>
      <c r="AL353"/>
      <c r="AM353"/>
      <c r="AN353"/>
      <c r="AQ353"/>
      <c r="AT353"/>
    </row>
    <row r="354" spans="1:46" x14ac:dyDescent="0.25">
      <c r="A354" s="2"/>
      <c r="B354" s="7"/>
      <c r="C354" s="3"/>
      <c r="D354" s="2"/>
      <c r="G354" s="2"/>
      <c r="H354" s="2"/>
      <c r="L354" s="2"/>
      <c r="M354" s="4"/>
      <c r="O354" s="6"/>
      <c r="P354" s="16"/>
      <c r="Q354" s="8" t="str">
        <f ca="1">IF(Actions4[[#This Row],[Statut]]="Terminé","",IF(Actions4[[#This Row],[Statut]]="A vérifier","",IF(TODAY()&gt;Actions4[[#This Row],[Échéance]],"Retard","")))</f>
        <v>Retard</v>
      </c>
      <c r="R354" s="8" t="str">
        <f>IF(ISNUMBER(SEARCH(14001,Actions4[[#This Row],[Source]])),"X","")</f>
        <v/>
      </c>
      <c r="S354" s="8" t="str">
        <f>IF(ISNUMBER(SEARCH(50001,Actions4[[#This Row],[Source]])),"X","")</f>
        <v/>
      </c>
      <c r="T354" s="8"/>
      <c r="U354" s="8"/>
      <c r="V354" s="8"/>
      <c r="W354" s="8"/>
      <c r="X354" s="8"/>
      <c r="Y354" s="8"/>
      <c r="Z354" s="8"/>
      <c r="AA354" s="8"/>
      <c r="AD354"/>
      <c r="AE354"/>
      <c r="AF354"/>
      <c r="AG354"/>
      <c r="AH354"/>
      <c r="AI354"/>
      <c r="AJ354"/>
      <c r="AK354"/>
      <c r="AL354"/>
      <c r="AM354"/>
      <c r="AN354"/>
      <c r="AQ354"/>
      <c r="AT354"/>
    </row>
    <row r="355" spans="1:46" x14ac:dyDescent="0.25">
      <c r="A355" s="2"/>
      <c r="B355" s="7"/>
      <c r="C355" s="3"/>
      <c r="D355" s="2"/>
      <c r="G355" s="2"/>
      <c r="H355" s="2"/>
      <c r="L355" s="2"/>
      <c r="M355" s="4"/>
      <c r="O355" s="6"/>
      <c r="P355" s="16"/>
      <c r="Q355" s="8" t="str">
        <f ca="1">IF(Actions4[[#This Row],[Statut]]="Terminé","",IF(Actions4[[#This Row],[Statut]]="A vérifier","",IF(TODAY()&gt;Actions4[[#This Row],[Échéance]],"Retard","")))</f>
        <v>Retard</v>
      </c>
      <c r="R355" s="8" t="str">
        <f>IF(ISNUMBER(SEARCH(14001,Actions4[[#This Row],[Source]])),"X","")</f>
        <v/>
      </c>
      <c r="S355" s="8" t="str">
        <f>IF(ISNUMBER(SEARCH(50001,Actions4[[#This Row],[Source]])),"X","")</f>
        <v/>
      </c>
      <c r="T355" s="8"/>
      <c r="U355" s="8"/>
      <c r="V355" s="8"/>
      <c r="W355" s="8"/>
      <c r="X355" s="8"/>
      <c r="Y355" s="8"/>
      <c r="Z355" s="8"/>
      <c r="AA355" s="8"/>
      <c r="AD355"/>
      <c r="AE355"/>
      <c r="AF355"/>
      <c r="AG355"/>
      <c r="AH355"/>
      <c r="AI355"/>
      <c r="AJ355"/>
      <c r="AK355"/>
      <c r="AL355"/>
      <c r="AM355"/>
      <c r="AN355"/>
      <c r="AQ355"/>
      <c r="AT355"/>
    </row>
    <row r="356" spans="1:46" x14ac:dyDescent="0.25">
      <c r="A356" s="2"/>
      <c r="B356" s="7"/>
      <c r="C356" s="3"/>
      <c r="D356" s="2"/>
      <c r="G356" s="2"/>
      <c r="H356" s="2"/>
      <c r="L356" s="2"/>
      <c r="M356" s="4"/>
      <c r="O356" s="6"/>
      <c r="P356" s="16"/>
      <c r="Q356" s="8" t="str">
        <f ca="1">IF(Actions4[[#This Row],[Statut]]="Terminé","",IF(Actions4[[#This Row],[Statut]]="A vérifier","",IF(TODAY()&gt;Actions4[[#This Row],[Échéance]],"Retard","")))</f>
        <v>Retard</v>
      </c>
      <c r="R356" s="8" t="str">
        <f>IF(ISNUMBER(SEARCH(14001,Actions4[[#This Row],[Source]])),"X","")</f>
        <v/>
      </c>
      <c r="S356" s="8" t="str">
        <f>IF(ISNUMBER(SEARCH(50001,Actions4[[#This Row],[Source]])),"X","")</f>
        <v/>
      </c>
      <c r="T356" s="8"/>
      <c r="U356" s="8"/>
      <c r="V356" s="8"/>
      <c r="W356" s="8"/>
      <c r="X356" s="8"/>
      <c r="Y356" s="8"/>
      <c r="Z356" s="8"/>
      <c r="AA356" s="8"/>
      <c r="AD356"/>
      <c r="AE356"/>
      <c r="AF356"/>
      <c r="AG356"/>
      <c r="AH356"/>
      <c r="AI356"/>
      <c r="AJ356"/>
      <c r="AK356"/>
      <c r="AL356"/>
      <c r="AM356"/>
      <c r="AN356"/>
      <c r="AQ356"/>
      <c r="AT356"/>
    </row>
    <row r="357" spans="1:46" x14ac:dyDescent="0.25">
      <c r="A357" s="2"/>
      <c r="B357" s="7"/>
      <c r="C357" s="3"/>
      <c r="D357" s="2"/>
      <c r="G357" s="2"/>
      <c r="H357" s="2"/>
      <c r="L357" s="2"/>
      <c r="M357" s="4"/>
      <c r="O357" s="6"/>
      <c r="P357" s="16"/>
      <c r="Q357" s="8" t="str">
        <f ca="1">IF(Actions4[[#This Row],[Statut]]="Terminé","",IF(Actions4[[#This Row],[Statut]]="A vérifier","",IF(TODAY()&gt;Actions4[[#This Row],[Échéance]],"Retard","")))</f>
        <v>Retard</v>
      </c>
      <c r="R357" s="8" t="str">
        <f>IF(ISNUMBER(SEARCH(14001,Actions4[[#This Row],[Source]])),"X","")</f>
        <v/>
      </c>
      <c r="S357" s="8" t="str">
        <f>IF(ISNUMBER(SEARCH(50001,Actions4[[#This Row],[Source]])),"X","")</f>
        <v/>
      </c>
      <c r="T357" s="8"/>
      <c r="U357" s="8"/>
      <c r="V357" s="8"/>
      <c r="W357" s="8"/>
      <c r="X357" s="8"/>
      <c r="Y357" s="8"/>
      <c r="Z357" s="8"/>
      <c r="AA357" s="8"/>
      <c r="AD357"/>
      <c r="AE357"/>
      <c r="AF357"/>
      <c r="AG357"/>
      <c r="AH357"/>
      <c r="AI357"/>
      <c r="AJ357"/>
      <c r="AK357"/>
      <c r="AL357"/>
      <c r="AM357"/>
      <c r="AN357"/>
      <c r="AQ357"/>
      <c r="AT357"/>
    </row>
    <row r="358" spans="1:46" x14ac:dyDescent="0.25">
      <c r="A358" s="2"/>
      <c r="B358" s="7"/>
      <c r="C358" s="3"/>
      <c r="D358" s="2"/>
      <c r="G358" s="2"/>
      <c r="H358" s="2"/>
      <c r="L358" s="2"/>
      <c r="M358" s="4"/>
      <c r="O358" s="6"/>
      <c r="P358" s="16"/>
      <c r="Q358" s="8" t="str">
        <f ca="1">IF(Actions4[[#This Row],[Statut]]="Terminé","",IF(Actions4[[#This Row],[Statut]]="A vérifier","",IF(TODAY()&gt;Actions4[[#This Row],[Échéance]],"Retard","")))</f>
        <v>Retard</v>
      </c>
      <c r="R358" s="8" t="str">
        <f>IF(ISNUMBER(SEARCH(14001,Actions4[[#This Row],[Source]])),"X","")</f>
        <v/>
      </c>
      <c r="S358" s="8" t="str">
        <f>IF(ISNUMBER(SEARCH(50001,Actions4[[#This Row],[Source]])),"X","")</f>
        <v/>
      </c>
      <c r="T358" s="8"/>
      <c r="U358" s="8"/>
      <c r="V358" s="8"/>
      <c r="W358" s="8"/>
      <c r="X358" s="8"/>
      <c r="Y358" s="8"/>
      <c r="Z358" s="8"/>
      <c r="AA358" s="8"/>
      <c r="AD358"/>
      <c r="AE358"/>
      <c r="AF358"/>
      <c r="AG358"/>
      <c r="AH358"/>
      <c r="AI358"/>
      <c r="AJ358"/>
      <c r="AK358"/>
      <c r="AL358"/>
      <c r="AM358"/>
      <c r="AN358"/>
      <c r="AQ358"/>
      <c r="AT358"/>
    </row>
    <row r="359" spans="1:46" x14ac:dyDescent="0.25">
      <c r="A359" s="2"/>
      <c r="B359" s="7"/>
      <c r="C359" s="3"/>
      <c r="D359" s="2"/>
      <c r="G359" s="2"/>
      <c r="H359" s="2"/>
      <c r="L359" s="2"/>
      <c r="M359" s="4"/>
      <c r="O359" s="6"/>
      <c r="P359" s="16"/>
      <c r="Q359" s="8" t="str">
        <f ca="1">IF(Actions4[[#This Row],[Statut]]="Terminé","",IF(Actions4[[#This Row],[Statut]]="A vérifier","",IF(TODAY()&gt;Actions4[[#This Row],[Échéance]],"Retard","")))</f>
        <v>Retard</v>
      </c>
      <c r="R359" s="8" t="str">
        <f>IF(ISNUMBER(SEARCH(14001,Actions4[[#This Row],[Source]])),"X","")</f>
        <v/>
      </c>
      <c r="S359" s="8" t="str">
        <f>IF(ISNUMBER(SEARCH(50001,Actions4[[#This Row],[Source]])),"X","")</f>
        <v/>
      </c>
      <c r="T359" s="8"/>
      <c r="U359" s="8"/>
      <c r="V359" s="8"/>
      <c r="W359" s="8"/>
      <c r="X359" s="8"/>
      <c r="Y359" s="8"/>
      <c r="Z359" s="8"/>
      <c r="AA359" s="8"/>
      <c r="AD359"/>
      <c r="AE359"/>
      <c r="AF359"/>
      <c r="AG359"/>
      <c r="AH359"/>
      <c r="AI359"/>
      <c r="AJ359"/>
      <c r="AK359"/>
      <c r="AL359"/>
      <c r="AM359"/>
      <c r="AN359"/>
      <c r="AQ359"/>
      <c r="AT359"/>
    </row>
    <row r="360" spans="1:46" x14ac:dyDescent="0.25">
      <c r="A360" s="2"/>
      <c r="B360" s="7"/>
      <c r="C360" s="3"/>
      <c r="D360" s="2"/>
      <c r="G360" s="2"/>
      <c r="H360" s="2"/>
      <c r="L360" s="2"/>
      <c r="M360" s="4"/>
      <c r="O360" s="6"/>
      <c r="P360" s="16"/>
      <c r="Q360" s="8" t="str">
        <f ca="1">IF(Actions4[[#This Row],[Statut]]="Terminé","",IF(Actions4[[#This Row],[Statut]]="A vérifier","",IF(TODAY()&gt;Actions4[[#This Row],[Échéance]],"Retard","")))</f>
        <v>Retard</v>
      </c>
      <c r="R360" s="8" t="str">
        <f>IF(ISNUMBER(SEARCH(14001,Actions4[[#This Row],[Source]])),"X","")</f>
        <v/>
      </c>
      <c r="S360" s="8" t="str">
        <f>IF(ISNUMBER(SEARCH(50001,Actions4[[#This Row],[Source]])),"X","")</f>
        <v/>
      </c>
      <c r="T360" s="8"/>
      <c r="U360" s="8"/>
      <c r="V360" s="8"/>
      <c r="W360" s="8"/>
      <c r="X360" s="8"/>
      <c r="Y360" s="8"/>
      <c r="Z360" s="8"/>
      <c r="AA360" s="8"/>
      <c r="AD360"/>
      <c r="AE360"/>
      <c r="AF360"/>
      <c r="AG360"/>
      <c r="AH360"/>
      <c r="AI360"/>
      <c r="AJ360"/>
      <c r="AK360"/>
      <c r="AL360"/>
      <c r="AM360"/>
      <c r="AN360"/>
      <c r="AQ360"/>
      <c r="AT360"/>
    </row>
    <row r="361" spans="1:46" x14ac:dyDescent="0.25">
      <c r="A361" s="2"/>
      <c r="B361" s="7"/>
      <c r="C361" s="3"/>
      <c r="D361" s="2"/>
      <c r="G361" s="2"/>
      <c r="H361" s="2"/>
      <c r="L361" s="2"/>
      <c r="M361" s="4"/>
      <c r="O361" s="6"/>
      <c r="P361" s="16"/>
      <c r="Q361" s="8" t="str">
        <f ca="1">IF(Actions4[[#This Row],[Statut]]="Terminé","",IF(Actions4[[#This Row],[Statut]]="A vérifier","",IF(TODAY()&gt;Actions4[[#This Row],[Échéance]],"Retard","")))</f>
        <v>Retard</v>
      </c>
      <c r="R361" s="8" t="str">
        <f>IF(ISNUMBER(SEARCH(14001,Actions4[[#This Row],[Source]])),"X","")</f>
        <v/>
      </c>
      <c r="S361" s="8" t="str">
        <f>IF(ISNUMBER(SEARCH(50001,Actions4[[#This Row],[Source]])),"X","")</f>
        <v/>
      </c>
      <c r="T361" s="8"/>
      <c r="U361" s="8"/>
      <c r="V361" s="8"/>
      <c r="W361" s="8"/>
      <c r="X361" s="8"/>
      <c r="Y361" s="8"/>
      <c r="Z361" s="8"/>
      <c r="AA361" s="8"/>
      <c r="AD361"/>
      <c r="AE361"/>
      <c r="AF361"/>
      <c r="AG361"/>
      <c r="AH361"/>
      <c r="AI361"/>
      <c r="AJ361"/>
      <c r="AK361"/>
      <c r="AL361"/>
      <c r="AM361"/>
      <c r="AN361"/>
      <c r="AQ361"/>
      <c r="AT361"/>
    </row>
    <row r="362" spans="1:46" x14ac:dyDescent="0.25">
      <c r="A362" s="2"/>
      <c r="B362" s="7"/>
      <c r="C362" s="3"/>
      <c r="D362" s="2"/>
      <c r="G362" s="2"/>
      <c r="H362" s="2"/>
      <c r="L362" s="2"/>
      <c r="M362" s="4"/>
      <c r="O362" s="6"/>
      <c r="P362" s="16"/>
      <c r="Q362" s="8" t="str">
        <f ca="1">IF(Actions4[[#This Row],[Statut]]="Terminé","",IF(Actions4[[#This Row],[Statut]]="A vérifier","",IF(TODAY()&gt;Actions4[[#This Row],[Échéance]],"Retard","")))</f>
        <v>Retard</v>
      </c>
      <c r="R362" s="8" t="str">
        <f>IF(ISNUMBER(SEARCH(14001,Actions4[[#This Row],[Source]])),"X","")</f>
        <v/>
      </c>
      <c r="S362" s="8" t="str">
        <f>IF(ISNUMBER(SEARCH(50001,Actions4[[#This Row],[Source]])),"X","")</f>
        <v/>
      </c>
      <c r="T362" s="8"/>
      <c r="U362" s="8"/>
      <c r="V362" s="8"/>
      <c r="W362" s="8"/>
      <c r="X362" s="8"/>
      <c r="Y362" s="8"/>
      <c r="Z362" s="8"/>
      <c r="AA362" s="8"/>
      <c r="AD362"/>
      <c r="AE362"/>
      <c r="AF362"/>
      <c r="AG362"/>
      <c r="AH362"/>
      <c r="AI362"/>
      <c r="AJ362"/>
      <c r="AK362"/>
      <c r="AL362"/>
      <c r="AM362"/>
      <c r="AN362"/>
      <c r="AQ362"/>
      <c r="AT362"/>
    </row>
    <row r="363" spans="1:46" x14ac:dyDescent="0.25">
      <c r="A363" s="2"/>
      <c r="B363" s="7"/>
      <c r="C363" s="3"/>
      <c r="D363" s="2"/>
      <c r="G363" s="2"/>
      <c r="H363" s="2"/>
      <c r="L363" s="2"/>
      <c r="M363" s="4"/>
      <c r="O363" s="6"/>
      <c r="P363" s="16"/>
      <c r="Q363" s="8" t="str">
        <f ca="1">IF(Actions4[[#This Row],[Statut]]="Terminé","",IF(Actions4[[#This Row],[Statut]]="A vérifier","",IF(TODAY()&gt;Actions4[[#This Row],[Échéance]],"Retard","")))</f>
        <v>Retard</v>
      </c>
      <c r="R363" s="8" t="str">
        <f>IF(ISNUMBER(SEARCH(14001,Actions4[[#This Row],[Source]])),"X","")</f>
        <v/>
      </c>
      <c r="S363" s="8" t="str">
        <f>IF(ISNUMBER(SEARCH(50001,Actions4[[#This Row],[Source]])),"X","")</f>
        <v/>
      </c>
      <c r="T363" s="8"/>
      <c r="U363" s="8"/>
      <c r="V363" s="8"/>
      <c r="W363" s="8"/>
      <c r="X363" s="8"/>
      <c r="Y363" s="8"/>
      <c r="Z363" s="8"/>
      <c r="AA363" s="8"/>
      <c r="AD363"/>
      <c r="AE363"/>
      <c r="AF363"/>
      <c r="AG363"/>
      <c r="AH363"/>
      <c r="AI363"/>
      <c r="AJ363"/>
      <c r="AK363"/>
      <c r="AL363"/>
      <c r="AM363"/>
      <c r="AN363"/>
      <c r="AQ363"/>
      <c r="AT363"/>
    </row>
    <row r="364" spans="1:46" x14ac:dyDescent="0.25">
      <c r="A364" s="2"/>
      <c r="B364" s="7"/>
      <c r="C364" s="3"/>
      <c r="D364" s="2"/>
      <c r="G364" s="2"/>
      <c r="H364" s="2"/>
      <c r="L364" s="2"/>
      <c r="M364" s="4"/>
      <c r="O364" s="6"/>
      <c r="P364" s="16"/>
      <c r="Q364" s="8" t="str">
        <f ca="1">IF(Actions4[[#This Row],[Statut]]="Terminé","",IF(Actions4[[#This Row],[Statut]]="A vérifier","",IF(TODAY()&gt;Actions4[[#This Row],[Échéance]],"Retard","")))</f>
        <v>Retard</v>
      </c>
      <c r="R364" s="8" t="str">
        <f>IF(ISNUMBER(SEARCH(14001,Actions4[[#This Row],[Source]])),"X","")</f>
        <v/>
      </c>
      <c r="S364" s="8" t="str">
        <f>IF(ISNUMBER(SEARCH(50001,Actions4[[#This Row],[Source]])),"X","")</f>
        <v/>
      </c>
      <c r="T364" s="8"/>
      <c r="U364" s="8"/>
      <c r="V364" s="8"/>
      <c r="W364" s="8"/>
      <c r="X364" s="8"/>
      <c r="Y364" s="8"/>
      <c r="Z364" s="8"/>
      <c r="AA364" s="8"/>
      <c r="AD364"/>
      <c r="AE364"/>
      <c r="AF364"/>
      <c r="AG364"/>
      <c r="AH364"/>
      <c r="AI364"/>
      <c r="AJ364"/>
      <c r="AK364"/>
      <c r="AL364"/>
      <c r="AM364"/>
      <c r="AN364"/>
      <c r="AQ364"/>
      <c r="AT364"/>
    </row>
    <row r="365" spans="1:46" x14ac:dyDescent="0.25">
      <c r="A365" s="2"/>
      <c r="B365" s="7"/>
      <c r="C365" s="3"/>
      <c r="D365" s="2"/>
      <c r="G365" s="2"/>
      <c r="H365" s="2"/>
      <c r="L365" s="2"/>
      <c r="M365" s="4"/>
      <c r="O365" s="6"/>
      <c r="P365" s="16"/>
      <c r="Q365" s="8" t="str">
        <f ca="1">IF(Actions4[[#This Row],[Statut]]="Terminé","",IF(Actions4[[#This Row],[Statut]]="A vérifier","",IF(TODAY()&gt;Actions4[[#This Row],[Échéance]],"Retard","")))</f>
        <v>Retard</v>
      </c>
      <c r="R365" s="8" t="str">
        <f>IF(ISNUMBER(SEARCH(14001,Actions4[[#This Row],[Source]])),"X","")</f>
        <v/>
      </c>
      <c r="S365" s="8" t="str">
        <f>IF(ISNUMBER(SEARCH(50001,Actions4[[#This Row],[Source]])),"X","")</f>
        <v/>
      </c>
      <c r="T365" s="8"/>
      <c r="U365" s="8"/>
      <c r="V365" s="8"/>
      <c r="W365" s="8"/>
      <c r="X365" s="8"/>
      <c r="Y365" s="8"/>
      <c r="Z365" s="8"/>
      <c r="AA365" s="8"/>
      <c r="AD365"/>
      <c r="AE365"/>
      <c r="AF365"/>
      <c r="AG365"/>
      <c r="AH365"/>
      <c r="AI365"/>
      <c r="AJ365"/>
      <c r="AK365"/>
      <c r="AL365"/>
      <c r="AM365"/>
      <c r="AN365"/>
      <c r="AQ365"/>
      <c r="AT365"/>
    </row>
    <row r="366" spans="1:46" x14ac:dyDescent="0.25">
      <c r="A366" s="2"/>
      <c r="B366" s="7"/>
      <c r="C366" s="3"/>
      <c r="D366" s="2"/>
      <c r="G366" s="2"/>
      <c r="H366" s="2"/>
      <c r="L366" s="2"/>
      <c r="M366" s="4"/>
      <c r="O366" s="6"/>
      <c r="P366" s="16"/>
      <c r="Q366" s="8" t="str">
        <f ca="1">IF(Actions4[[#This Row],[Statut]]="Terminé","",IF(Actions4[[#This Row],[Statut]]="A vérifier","",IF(TODAY()&gt;Actions4[[#This Row],[Échéance]],"Retard","")))</f>
        <v>Retard</v>
      </c>
      <c r="R366" s="8" t="str">
        <f>IF(ISNUMBER(SEARCH(14001,Actions4[[#This Row],[Source]])),"X","")</f>
        <v/>
      </c>
      <c r="S366" s="8" t="str">
        <f>IF(ISNUMBER(SEARCH(50001,Actions4[[#This Row],[Source]])),"X","")</f>
        <v/>
      </c>
      <c r="T366" s="8"/>
      <c r="U366" s="8"/>
      <c r="V366" s="8"/>
      <c r="W366" s="8"/>
      <c r="X366" s="8"/>
      <c r="Y366" s="8"/>
      <c r="Z366" s="8"/>
      <c r="AA366" s="8"/>
      <c r="AD366"/>
      <c r="AE366"/>
      <c r="AF366"/>
      <c r="AG366"/>
      <c r="AH366"/>
      <c r="AI366"/>
      <c r="AJ366"/>
      <c r="AK366"/>
      <c r="AL366"/>
      <c r="AM366"/>
      <c r="AN366"/>
      <c r="AQ366"/>
      <c r="AT366"/>
    </row>
    <row r="367" spans="1:46" x14ac:dyDescent="0.25">
      <c r="A367" s="2"/>
      <c r="B367" s="7"/>
      <c r="C367" s="3"/>
      <c r="D367" s="2"/>
      <c r="G367" s="2"/>
      <c r="H367" s="2"/>
      <c r="L367" s="2"/>
      <c r="M367" s="4"/>
      <c r="O367" s="6"/>
      <c r="P367" s="16"/>
      <c r="Q367" s="8" t="str">
        <f ca="1">IF(Actions4[[#This Row],[Statut]]="Terminé","",IF(Actions4[[#This Row],[Statut]]="A vérifier","",IF(TODAY()&gt;Actions4[[#This Row],[Échéance]],"Retard","")))</f>
        <v>Retard</v>
      </c>
      <c r="R367" s="8" t="str">
        <f>IF(ISNUMBER(SEARCH(14001,Actions4[[#This Row],[Source]])),"X","")</f>
        <v/>
      </c>
      <c r="S367" s="8" t="str">
        <f>IF(ISNUMBER(SEARCH(50001,Actions4[[#This Row],[Source]])),"X","")</f>
        <v/>
      </c>
      <c r="T367" s="8"/>
      <c r="U367" s="8"/>
      <c r="V367" s="8"/>
      <c r="W367" s="8"/>
      <c r="X367" s="8"/>
      <c r="Y367" s="8"/>
      <c r="Z367" s="8"/>
      <c r="AA367" s="8"/>
      <c r="AD367"/>
      <c r="AE367"/>
      <c r="AF367"/>
      <c r="AG367"/>
      <c r="AH367"/>
      <c r="AI367"/>
      <c r="AJ367"/>
      <c r="AK367"/>
      <c r="AL367"/>
      <c r="AM367"/>
      <c r="AN367"/>
      <c r="AQ367"/>
      <c r="AT367"/>
    </row>
    <row r="368" spans="1:46" x14ac:dyDescent="0.25">
      <c r="A368" s="2"/>
      <c r="B368" s="7"/>
      <c r="C368" s="3"/>
      <c r="D368" s="2"/>
      <c r="G368" s="2"/>
      <c r="H368" s="2"/>
      <c r="L368" s="2"/>
      <c r="M368" s="4"/>
      <c r="O368" s="6"/>
      <c r="P368" s="16"/>
      <c r="Q368" s="8" t="str">
        <f ca="1">IF(Actions4[[#This Row],[Statut]]="Terminé","",IF(Actions4[[#This Row],[Statut]]="A vérifier","",IF(TODAY()&gt;Actions4[[#This Row],[Échéance]],"Retard","")))</f>
        <v>Retard</v>
      </c>
      <c r="R368" s="8" t="str">
        <f>IF(ISNUMBER(SEARCH(14001,Actions4[[#This Row],[Source]])),"X","")</f>
        <v/>
      </c>
      <c r="S368" s="8" t="str">
        <f>IF(ISNUMBER(SEARCH(50001,Actions4[[#This Row],[Source]])),"X","")</f>
        <v/>
      </c>
      <c r="T368" s="8"/>
      <c r="U368" s="8"/>
      <c r="V368" s="8"/>
      <c r="W368" s="8"/>
      <c r="X368" s="8"/>
      <c r="Y368" s="8"/>
      <c r="Z368" s="8"/>
      <c r="AA368" s="8"/>
      <c r="AD368"/>
      <c r="AE368"/>
      <c r="AF368"/>
      <c r="AG368"/>
      <c r="AH368"/>
      <c r="AI368"/>
      <c r="AJ368"/>
      <c r="AK368"/>
      <c r="AL368"/>
      <c r="AM368"/>
      <c r="AN368"/>
      <c r="AQ368"/>
      <c r="AT368"/>
    </row>
    <row r="369" spans="1:46" x14ac:dyDescent="0.25">
      <c r="A369" s="2"/>
      <c r="B369" s="7"/>
      <c r="C369" s="3"/>
      <c r="D369" s="2"/>
      <c r="G369" s="2"/>
      <c r="H369" s="2"/>
      <c r="L369" s="2"/>
      <c r="M369" s="4"/>
      <c r="O369" s="6"/>
      <c r="P369" s="16"/>
      <c r="Q369" s="8" t="str">
        <f ca="1">IF(Actions4[[#This Row],[Statut]]="Terminé","",IF(Actions4[[#This Row],[Statut]]="A vérifier","",IF(TODAY()&gt;Actions4[[#This Row],[Échéance]],"Retard","")))</f>
        <v>Retard</v>
      </c>
      <c r="R369" s="8" t="str">
        <f>IF(ISNUMBER(SEARCH(14001,Actions4[[#This Row],[Source]])),"X","")</f>
        <v/>
      </c>
      <c r="S369" s="8" t="str">
        <f>IF(ISNUMBER(SEARCH(50001,Actions4[[#This Row],[Source]])),"X","")</f>
        <v/>
      </c>
      <c r="T369" s="8"/>
      <c r="U369" s="8"/>
      <c r="V369" s="8"/>
      <c r="W369" s="8"/>
      <c r="X369" s="8"/>
      <c r="Y369" s="8"/>
      <c r="Z369" s="8"/>
      <c r="AA369" s="8"/>
      <c r="AD369"/>
      <c r="AE369"/>
      <c r="AF369"/>
      <c r="AG369"/>
      <c r="AH369"/>
      <c r="AI369"/>
      <c r="AJ369"/>
      <c r="AK369"/>
      <c r="AL369"/>
      <c r="AM369"/>
      <c r="AN369"/>
      <c r="AQ369"/>
      <c r="AT369"/>
    </row>
    <row r="370" spans="1:46" x14ac:dyDescent="0.25">
      <c r="A370" s="2"/>
      <c r="B370" s="7"/>
      <c r="C370" s="3"/>
      <c r="D370" s="2"/>
      <c r="G370" s="2"/>
      <c r="H370" s="2"/>
      <c r="L370" s="2"/>
      <c r="M370" s="4"/>
      <c r="O370" s="6"/>
      <c r="P370" s="16"/>
      <c r="Q370" s="8" t="str">
        <f ca="1">IF(Actions4[[#This Row],[Statut]]="Terminé","",IF(Actions4[[#This Row],[Statut]]="A vérifier","",IF(TODAY()&gt;Actions4[[#This Row],[Échéance]],"Retard","")))</f>
        <v>Retard</v>
      </c>
      <c r="R370" s="8" t="str">
        <f>IF(ISNUMBER(SEARCH(14001,Actions4[[#This Row],[Source]])),"X","")</f>
        <v/>
      </c>
      <c r="S370" s="8" t="str">
        <f>IF(ISNUMBER(SEARCH(50001,Actions4[[#This Row],[Source]])),"X","")</f>
        <v/>
      </c>
      <c r="T370" s="8"/>
      <c r="U370" s="8"/>
      <c r="V370" s="8"/>
      <c r="W370" s="8"/>
      <c r="X370" s="8"/>
      <c r="Y370" s="8"/>
      <c r="Z370" s="8"/>
      <c r="AA370" s="8"/>
      <c r="AD370"/>
      <c r="AE370"/>
      <c r="AF370"/>
      <c r="AG370"/>
      <c r="AH370"/>
      <c r="AI370"/>
      <c r="AJ370"/>
      <c r="AK370"/>
      <c r="AL370"/>
      <c r="AM370"/>
      <c r="AN370"/>
      <c r="AQ370"/>
      <c r="AT370"/>
    </row>
    <row r="371" spans="1:46" x14ac:dyDescent="0.25">
      <c r="A371" s="2"/>
      <c r="B371" s="7"/>
      <c r="C371" s="3"/>
      <c r="D371" s="2"/>
      <c r="G371" s="2"/>
      <c r="H371" s="2"/>
      <c r="L371" s="2"/>
      <c r="M371" s="4"/>
      <c r="O371" s="6"/>
      <c r="P371" s="16"/>
      <c r="Q371" s="8" t="str">
        <f ca="1">IF(Actions4[[#This Row],[Statut]]="Terminé","",IF(Actions4[[#This Row],[Statut]]="A vérifier","",IF(TODAY()&gt;Actions4[[#This Row],[Échéance]],"Retard","")))</f>
        <v>Retard</v>
      </c>
      <c r="R371" s="8" t="str">
        <f>IF(ISNUMBER(SEARCH(14001,Actions4[[#This Row],[Source]])),"X","")</f>
        <v/>
      </c>
      <c r="S371" s="8" t="str">
        <f>IF(ISNUMBER(SEARCH(50001,Actions4[[#This Row],[Source]])),"X","")</f>
        <v/>
      </c>
      <c r="T371" s="8"/>
      <c r="U371" s="8"/>
      <c r="V371" s="8"/>
      <c r="W371" s="8"/>
      <c r="X371" s="8"/>
      <c r="Y371" s="8"/>
      <c r="Z371" s="8"/>
      <c r="AA371" s="8"/>
      <c r="AD371"/>
      <c r="AE371"/>
      <c r="AF371"/>
      <c r="AG371"/>
      <c r="AH371"/>
      <c r="AI371"/>
      <c r="AJ371"/>
      <c r="AK371"/>
      <c r="AL371"/>
      <c r="AM371"/>
      <c r="AN371"/>
      <c r="AQ371"/>
      <c r="AT371"/>
    </row>
    <row r="372" spans="1:46" x14ac:dyDescent="0.25">
      <c r="A372" s="2"/>
      <c r="B372" s="7"/>
      <c r="C372" s="3"/>
      <c r="D372" s="2"/>
      <c r="G372" s="2"/>
      <c r="H372" s="2"/>
      <c r="L372" s="2"/>
      <c r="M372" s="4"/>
      <c r="O372" s="6"/>
      <c r="P372" s="16"/>
      <c r="Q372" s="8" t="str">
        <f ca="1">IF(Actions4[[#This Row],[Statut]]="Terminé","",IF(Actions4[[#This Row],[Statut]]="A vérifier","",IF(TODAY()&gt;Actions4[[#This Row],[Échéance]],"Retard","")))</f>
        <v>Retard</v>
      </c>
      <c r="R372" s="8" t="str">
        <f>IF(ISNUMBER(SEARCH(14001,Actions4[[#This Row],[Source]])),"X","")</f>
        <v/>
      </c>
      <c r="S372" s="8" t="str">
        <f>IF(ISNUMBER(SEARCH(50001,Actions4[[#This Row],[Source]])),"X","")</f>
        <v/>
      </c>
      <c r="T372" s="8"/>
      <c r="U372" s="8"/>
      <c r="V372" s="8"/>
      <c r="W372" s="8"/>
      <c r="X372" s="8"/>
      <c r="Y372" s="8"/>
      <c r="Z372" s="8"/>
      <c r="AA372" s="8"/>
      <c r="AD372"/>
      <c r="AE372"/>
      <c r="AF372"/>
      <c r="AG372"/>
      <c r="AH372"/>
      <c r="AI372"/>
      <c r="AJ372"/>
      <c r="AK372"/>
      <c r="AL372"/>
      <c r="AM372"/>
      <c r="AN372"/>
      <c r="AQ372"/>
      <c r="AT372"/>
    </row>
    <row r="373" spans="1:46" x14ac:dyDescent="0.25">
      <c r="A373" s="2"/>
      <c r="B373" s="7"/>
      <c r="C373" s="3"/>
      <c r="D373" s="2"/>
      <c r="G373" s="2"/>
      <c r="H373" s="2"/>
      <c r="L373" s="2"/>
      <c r="M373" s="4"/>
      <c r="O373" s="6"/>
      <c r="P373" s="16"/>
      <c r="Q373" s="8" t="str">
        <f ca="1">IF(Actions4[[#This Row],[Statut]]="Terminé","",IF(Actions4[[#This Row],[Statut]]="A vérifier","",IF(TODAY()&gt;Actions4[[#This Row],[Échéance]],"Retard","")))</f>
        <v>Retard</v>
      </c>
      <c r="R373" s="8" t="str">
        <f>IF(ISNUMBER(SEARCH(14001,Actions4[[#This Row],[Source]])),"X","")</f>
        <v/>
      </c>
      <c r="S373" s="8" t="str">
        <f>IF(ISNUMBER(SEARCH(50001,Actions4[[#This Row],[Source]])),"X","")</f>
        <v/>
      </c>
      <c r="T373" s="8"/>
      <c r="U373" s="8"/>
      <c r="V373" s="8"/>
      <c r="W373" s="8"/>
      <c r="X373" s="8"/>
      <c r="Y373" s="8"/>
      <c r="Z373" s="8"/>
      <c r="AA373" s="8"/>
      <c r="AD373"/>
      <c r="AE373"/>
      <c r="AF373"/>
      <c r="AG373"/>
      <c r="AH373"/>
      <c r="AI373"/>
      <c r="AJ373"/>
      <c r="AK373"/>
      <c r="AL373"/>
      <c r="AM373"/>
      <c r="AN373"/>
      <c r="AQ373"/>
      <c r="AT373"/>
    </row>
    <row r="374" spans="1:46" x14ac:dyDescent="0.25">
      <c r="A374" s="2"/>
      <c r="B374" s="7"/>
      <c r="C374" s="3"/>
      <c r="D374" s="2"/>
      <c r="G374" s="2"/>
      <c r="H374" s="2"/>
      <c r="L374" s="2"/>
      <c r="M374" s="4"/>
      <c r="O374" s="6"/>
      <c r="P374" s="16"/>
      <c r="Q374" s="8" t="str">
        <f ca="1">IF(Actions4[[#This Row],[Statut]]="Terminé","",IF(Actions4[[#This Row],[Statut]]="A vérifier","",IF(TODAY()&gt;Actions4[[#This Row],[Échéance]],"Retard","")))</f>
        <v>Retard</v>
      </c>
      <c r="R374" s="8" t="str">
        <f>IF(ISNUMBER(SEARCH(14001,Actions4[[#This Row],[Source]])),"X","")</f>
        <v/>
      </c>
      <c r="S374" s="8" t="str">
        <f>IF(ISNUMBER(SEARCH(50001,Actions4[[#This Row],[Source]])),"X","")</f>
        <v/>
      </c>
      <c r="T374" s="8"/>
      <c r="U374" s="8"/>
      <c r="V374" s="8"/>
      <c r="W374" s="8"/>
      <c r="X374" s="8"/>
      <c r="Y374" s="8"/>
      <c r="Z374" s="8"/>
      <c r="AA374" s="8"/>
      <c r="AD374"/>
      <c r="AE374"/>
      <c r="AF374"/>
      <c r="AG374"/>
      <c r="AH374"/>
      <c r="AI374"/>
      <c r="AJ374"/>
      <c r="AK374"/>
      <c r="AL374"/>
      <c r="AM374"/>
      <c r="AN374"/>
      <c r="AQ374"/>
      <c r="AT374"/>
    </row>
    <row r="375" spans="1:46" x14ac:dyDescent="0.25">
      <c r="A375" s="2"/>
      <c r="B375" s="7"/>
      <c r="C375" s="3"/>
      <c r="D375" s="2"/>
      <c r="G375" s="2"/>
      <c r="H375" s="2"/>
      <c r="L375" s="2"/>
      <c r="M375" s="4"/>
      <c r="O375" s="6"/>
      <c r="P375" s="16"/>
      <c r="Q375" s="8" t="str">
        <f ca="1">IF(Actions4[[#This Row],[Statut]]="Terminé","",IF(Actions4[[#This Row],[Statut]]="A vérifier","",IF(TODAY()&gt;Actions4[[#This Row],[Échéance]],"Retard","")))</f>
        <v>Retard</v>
      </c>
      <c r="R375" s="8" t="str">
        <f>IF(ISNUMBER(SEARCH(14001,Actions4[[#This Row],[Source]])),"X","")</f>
        <v/>
      </c>
      <c r="S375" s="8" t="str">
        <f>IF(ISNUMBER(SEARCH(50001,Actions4[[#This Row],[Source]])),"X","")</f>
        <v/>
      </c>
      <c r="T375" s="8"/>
      <c r="U375" s="8"/>
      <c r="V375" s="8"/>
      <c r="W375" s="8"/>
      <c r="X375" s="8"/>
      <c r="Y375" s="8"/>
      <c r="Z375" s="8"/>
      <c r="AA375" s="8"/>
      <c r="AD375"/>
      <c r="AE375"/>
      <c r="AF375"/>
      <c r="AG375"/>
      <c r="AH375"/>
      <c r="AI375"/>
      <c r="AJ375"/>
      <c r="AK375"/>
      <c r="AL375"/>
      <c r="AM375"/>
      <c r="AN375"/>
      <c r="AQ375"/>
      <c r="AT375"/>
    </row>
    <row r="376" spans="1:46" x14ac:dyDescent="0.25">
      <c r="A376" s="2"/>
      <c r="B376" s="7"/>
      <c r="C376" s="3"/>
      <c r="D376" s="2"/>
      <c r="G376" s="2"/>
      <c r="H376" s="2"/>
      <c r="L376" s="2"/>
      <c r="M376" s="4"/>
      <c r="O376" s="6"/>
      <c r="P376" s="16"/>
      <c r="Q376" s="8" t="str">
        <f ca="1">IF(Actions4[[#This Row],[Statut]]="Terminé","",IF(Actions4[[#This Row],[Statut]]="A vérifier","",IF(TODAY()&gt;Actions4[[#This Row],[Échéance]],"Retard","")))</f>
        <v>Retard</v>
      </c>
      <c r="R376" s="8" t="str">
        <f>IF(ISNUMBER(SEARCH(14001,Actions4[[#This Row],[Source]])),"X","")</f>
        <v/>
      </c>
      <c r="S376" s="8" t="str">
        <f>IF(ISNUMBER(SEARCH(50001,Actions4[[#This Row],[Source]])),"X","")</f>
        <v/>
      </c>
      <c r="T376" s="8"/>
      <c r="U376" s="8"/>
      <c r="V376" s="8"/>
      <c r="W376" s="8"/>
      <c r="X376" s="8"/>
      <c r="Y376" s="8"/>
      <c r="Z376" s="8"/>
      <c r="AA376" s="8"/>
      <c r="AD376"/>
      <c r="AE376"/>
      <c r="AF376"/>
      <c r="AG376"/>
      <c r="AH376"/>
      <c r="AI376"/>
      <c r="AJ376"/>
      <c r="AK376"/>
      <c r="AL376"/>
      <c r="AM376"/>
      <c r="AN376"/>
      <c r="AQ376"/>
      <c r="AT376"/>
    </row>
    <row r="377" spans="1:46" x14ac:dyDescent="0.25">
      <c r="A377" s="2"/>
      <c r="B377" s="7"/>
      <c r="C377" s="3"/>
      <c r="D377" s="2"/>
      <c r="G377" s="2"/>
      <c r="H377" s="2"/>
      <c r="L377" s="2"/>
      <c r="M377" s="4"/>
      <c r="O377" s="6"/>
      <c r="P377" s="16"/>
      <c r="Q377" s="8" t="str">
        <f ca="1">IF(Actions4[[#This Row],[Statut]]="Terminé","",IF(Actions4[[#This Row],[Statut]]="A vérifier","",IF(TODAY()&gt;Actions4[[#This Row],[Échéance]],"Retard","")))</f>
        <v>Retard</v>
      </c>
      <c r="R377" s="8" t="str">
        <f>IF(ISNUMBER(SEARCH(14001,Actions4[[#This Row],[Source]])),"X","")</f>
        <v/>
      </c>
      <c r="S377" s="8" t="str">
        <f>IF(ISNUMBER(SEARCH(50001,Actions4[[#This Row],[Source]])),"X","")</f>
        <v/>
      </c>
      <c r="T377" s="8"/>
      <c r="U377" s="8"/>
      <c r="V377" s="8"/>
      <c r="W377" s="8"/>
      <c r="X377" s="8"/>
      <c r="Y377" s="8"/>
      <c r="Z377" s="8"/>
      <c r="AA377" s="8"/>
      <c r="AD377"/>
      <c r="AE377"/>
      <c r="AF377"/>
      <c r="AG377"/>
      <c r="AH377"/>
      <c r="AI377"/>
      <c r="AJ377"/>
      <c r="AK377"/>
      <c r="AL377"/>
      <c r="AM377"/>
      <c r="AN377"/>
      <c r="AQ377"/>
      <c r="AT377"/>
    </row>
    <row r="378" spans="1:46" x14ac:dyDescent="0.25">
      <c r="A378" s="2"/>
      <c r="B378" s="7"/>
      <c r="C378" s="3"/>
      <c r="D378" s="2"/>
      <c r="G378" s="2"/>
      <c r="H378" s="2"/>
      <c r="L378" s="2"/>
      <c r="M378" s="4"/>
      <c r="O378" s="6"/>
      <c r="P378" s="16"/>
      <c r="Q378" s="8" t="str">
        <f ca="1">IF(Actions4[[#This Row],[Statut]]="Terminé","",IF(Actions4[[#This Row],[Statut]]="A vérifier","",IF(TODAY()&gt;Actions4[[#This Row],[Échéance]],"Retard","")))</f>
        <v>Retard</v>
      </c>
      <c r="R378" s="8" t="str">
        <f>IF(ISNUMBER(SEARCH(14001,Actions4[[#This Row],[Source]])),"X","")</f>
        <v/>
      </c>
      <c r="S378" s="8" t="str">
        <f>IF(ISNUMBER(SEARCH(50001,Actions4[[#This Row],[Source]])),"X","")</f>
        <v/>
      </c>
      <c r="T378" s="8"/>
      <c r="U378" s="8"/>
      <c r="V378" s="8"/>
      <c r="W378" s="8"/>
      <c r="X378" s="8"/>
      <c r="Y378" s="8"/>
      <c r="Z378" s="8"/>
      <c r="AA378" s="8"/>
      <c r="AD378"/>
      <c r="AE378"/>
      <c r="AF378"/>
      <c r="AG378"/>
      <c r="AH378"/>
      <c r="AI378"/>
      <c r="AJ378"/>
      <c r="AK378"/>
      <c r="AL378"/>
      <c r="AM378"/>
      <c r="AN378"/>
      <c r="AQ378"/>
      <c r="AT378"/>
    </row>
    <row r="379" spans="1:46" x14ac:dyDescent="0.25">
      <c r="A379" s="2"/>
      <c r="B379" s="7"/>
      <c r="C379" s="3"/>
      <c r="D379" s="2"/>
      <c r="G379" s="2"/>
      <c r="H379" s="2"/>
      <c r="L379" s="2"/>
      <c r="M379" s="4"/>
      <c r="O379" s="6"/>
      <c r="P379" s="16"/>
      <c r="Q379" s="8" t="str">
        <f ca="1">IF(Actions4[[#This Row],[Statut]]="Terminé","",IF(Actions4[[#This Row],[Statut]]="A vérifier","",IF(TODAY()&gt;Actions4[[#This Row],[Échéance]],"Retard","")))</f>
        <v>Retard</v>
      </c>
      <c r="R379" s="8" t="str">
        <f>IF(ISNUMBER(SEARCH(14001,Actions4[[#This Row],[Source]])),"X","")</f>
        <v/>
      </c>
      <c r="S379" s="8" t="str">
        <f>IF(ISNUMBER(SEARCH(50001,Actions4[[#This Row],[Source]])),"X","")</f>
        <v/>
      </c>
      <c r="T379" s="8"/>
      <c r="U379" s="8"/>
      <c r="V379" s="8"/>
      <c r="W379" s="8"/>
      <c r="X379" s="8"/>
      <c r="Y379" s="8"/>
      <c r="Z379" s="8"/>
      <c r="AA379" s="8"/>
      <c r="AD379"/>
      <c r="AE379"/>
      <c r="AF379"/>
      <c r="AG379"/>
      <c r="AH379"/>
      <c r="AI379"/>
      <c r="AJ379"/>
      <c r="AK379"/>
      <c r="AL379"/>
      <c r="AM379"/>
      <c r="AN379"/>
      <c r="AQ379"/>
      <c r="AT379"/>
    </row>
    <row r="380" spans="1:46" x14ac:dyDescent="0.25">
      <c r="A380" s="2"/>
      <c r="B380" s="7"/>
      <c r="C380" s="3"/>
      <c r="D380" s="2"/>
      <c r="G380" s="2"/>
      <c r="H380" s="2"/>
      <c r="L380" s="2"/>
      <c r="M380" s="4"/>
      <c r="O380" s="6"/>
      <c r="P380" s="16"/>
      <c r="Q380" s="8" t="str">
        <f ca="1">IF(Actions4[[#This Row],[Statut]]="Terminé","",IF(Actions4[[#This Row],[Statut]]="A vérifier","",IF(TODAY()&gt;Actions4[[#This Row],[Échéance]],"Retard","")))</f>
        <v>Retard</v>
      </c>
      <c r="R380" s="8" t="str">
        <f>IF(ISNUMBER(SEARCH(14001,Actions4[[#This Row],[Source]])),"X","")</f>
        <v/>
      </c>
      <c r="S380" s="8" t="str">
        <f>IF(ISNUMBER(SEARCH(50001,Actions4[[#This Row],[Source]])),"X","")</f>
        <v/>
      </c>
      <c r="T380" s="8"/>
      <c r="U380" s="8"/>
      <c r="V380" s="8"/>
      <c r="W380" s="8"/>
      <c r="X380" s="8"/>
      <c r="Y380" s="8"/>
      <c r="Z380" s="8"/>
      <c r="AA380" s="8"/>
      <c r="AD380"/>
      <c r="AE380"/>
      <c r="AF380"/>
      <c r="AG380"/>
      <c r="AH380"/>
      <c r="AI380"/>
      <c r="AJ380"/>
      <c r="AK380"/>
      <c r="AL380"/>
      <c r="AM380"/>
      <c r="AN380"/>
      <c r="AQ380"/>
      <c r="AT380"/>
    </row>
    <row r="381" spans="1:46" x14ac:dyDescent="0.25">
      <c r="A381" s="2"/>
      <c r="B381" s="7"/>
      <c r="C381" s="3"/>
      <c r="D381" s="2"/>
      <c r="G381" s="2"/>
      <c r="H381" s="2"/>
      <c r="L381" s="2"/>
      <c r="M381" s="4"/>
      <c r="O381" s="6"/>
      <c r="P381" s="16"/>
      <c r="Q381" s="8" t="str">
        <f ca="1">IF(Actions4[[#This Row],[Statut]]="Terminé","",IF(Actions4[[#This Row],[Statut]]="A vérifier","",IF(TODAY()&gt;Actions4[[#This Row],[Échéance]],"Retard","")))</f>
        <v>Retard</v>
      </c>
      <c r="R381" s="8" t="str">
        <f>IF(ISNUMBER(SEARCH(14001,Actions4[[#This Row],[Source]])),"X","")</f>
        <v/>
      </c>
      <c r="S381" s="8" t="str">
        <f>IF(ISNUMBER(SEARCH(50001,Actions4[[#This Row],[Source]])),"X","")</f>
        <v/>
      </c>
      <c r="T381" s="8"/>
      <c r="U381" s="8"/>
      <c r="V381" s="8"/>
      <c r="W381" s="8"/>
      <c r="X381" s="8"/>
      <c r="Y381" s="8"/>
      <c r="Z381" s="8"/>
      <c r="AA381" s="8"/>
      <c r="AD381"/>
      <c r="AE381"/>
      <c r="AF381"/>
      <c r="AG381"/>
      <c r="AH381"/>
      <c r="AI381"/>
      <c r="AJ381"/>
      <c r="AK381"/>
      <c r="AL381"/>
      <c r="AM381"/>
      <c r="AN381"/>
      <c r="AQ381"/>
      <c r="AT381"/>
    </row>
    <row r="382" spans="1:46" x14ac:dyDescent="0.25">
      <c r="A382" s="2"/>
      <c r="B382" s="7"/>
      <c r="C382" s="3"/>
      <c r="D382" s="2"/>
      <c r="G382" s="2"/>
      <c r="H382" s="2"/>
      <c r="L382" s="2"/>
      <c r="M382" s="4"/>
      <c r="O382" s="6"/>
      <c r="P382" s="16"/>
      <c r="Q382" s="8" t="str">
        <f ca="1">IF(Actions4[[#This Row],[Statut]]="Terminé","",IF(Actions4[[#This Row],[Statut]]="A vérifier","",IF(TODAY()&gt;Actions4[[#This Row],[Échéance]],"Retard","")))</f>
        <v>Retard</v>
      </c>
      <c r="R382" s="8" t="str">
        <f>IF(ISNUMBER(SEARCH(14001,Actions4[[#This Row],[Source]])),"X","")</f>
        <v/>
      </c>
      <c r="S382" s="8" t="str">
        <f>IF(ISNUMBER(SEARCH(50001,Actions4[[#This Row],[Source]])),"X","")</f>
        <v/>
      </c>
      <c r="T382" s="8"/>
      <c r="U382" s="8"/>
      <c r="V382" s="8"/>
      <c r="W382" s="8"/>
      <c r="X382" s="8"/>
      <c r="Y382" s="8"/>
      <c r="Z382" s="8"/>
      <c r="AA382" s="8"/>
      <c r="AD382"/>
      <c r="AE382"/>
      <c r="AF382"/>
      <c r="AG382"/>
      <c r="AH382"/>
      <c r="AI382"/>
      <c r="AJ382"/>
      <c r="AK382"/>
      <c r="AL382"/>
      <c r="AM382"/>
      <c r="AN382"/>
      <c r="AQ382"/>
      <c r="AT382"/>
    </row>
    <row r="383" spans="1:46" x14ac:dyDescent="0.25">
      <c r="A383" s="2"/>
      <c r="B383" s="7"/>
      <c r="C383" s="3"/>
      <c r="D383" s="2"/>
      <c r="G383" s="2"/>
      <c r="H383" s="2"/>
      <c r="L383" s="2"/>
      <c r="M383" s="4"/>
      <c r="O383" s="6"/>
      <c r="P383" s="16"/>
      <c r="Q383" s="8" t="str">
        <f ca="1">IF(Actions4[[#This Row],[Statut]]="Terminé","",IF(Actions4[[#This Row],[Statut]]="A vérifier","",IF(TODAY()&gt;Actions4[[#This Row],[Échéance]],"Retard","")))</f>
        <v>Retard</v>
      </c>
      <c r="R383" s="8" t="str">
        <f>IF(ISNUMBER(SEARCH(14001,Actions4[[#This Row],[Source]])),"X","")</f>
        <v/>
      </c>
      <c r="S383" s="8" t="str">
        <f>IF(ISNUMBER(SEARCH(50001,Actions4[[#This Row],[Source]])),"X","")</f>
        <v/>
      </c>
      <c r="T383" s="8"/>
      <c r="U383" s="8"/>
      <c r="V383" s="8"/>
      <c r="W383" s="8"/>
      <c r="X383" s="8"/>
      <c r="Y383" s="8"/>
      <c r="Z383" s="8"/>
      <c r="AA383" s="8"/>
      <c r="AD383"/>
      <c r="AE383"/>
      <c r="AF383"/>
      <c r="AG383"/>
      <c r="AH383"/>
      <c r="AI383"/>
      <c r="AJ383"/>
      <c r="AK383"/>
      <c r="AL383"/>
      <c r="AM383"/>
      <c r="AN383"/>
      <c r="AQ383"/>
      <c r="AT383"/>
    </row>
    <row r="384" spans="1:46" x14ac:dyDescent="0.25">
      <c r="A384" s="2"/>
      <c r="B384" s="7"/>
      <c r="C384" s="3"/>
      <c r="D384" s="2"/>
      <c r="G384" s="2"/>
      <c r="H384" s="2"/>
      <c r="L384" s="2"/>
      <c r="M384" s="4"/>
      <c r="O384" s="6"/>
      <c r="P384" s="16"/>
      <c r="Q384" s="8" t="str">
        <f ca="1">IF(Actions4[[#This Row],[Statut]]="Terminé","",IF(Actions4[[#This Row],[Statut]]="A vérifier","",IF(TODAY()&gt;Actions4[[#This Row],[Échéance]],"Retard","")))</f>
        <v>Retard</v>
      </c>
      <c r="R384" s="8" t="str">
        <f>IF(ISNUMBER(SEARCH(14001,Actions4[[#This Row],[Source]])),"X","")</f>
        <v/>
      </c>
      <c r="S384" s="8" t="str">
        <f>IF(ISNUMBER(SEARCH(50001,Actions4[[#This Row],[Source]])),"X","")</f>
        <v/>
      </c>
      <c r="T384" s="8"/>
      <c r="U384" s="8"/>
      <c r="V384" s="8"/>
      <c r="W384" s="8"/>
      <c r="X384" s="8"/>
      <c r="Y384" s="8"/>
      <c r="Z384" s="8"/>
      <c r="AA384" s="8"/>
      <c r="AD384"/>
      <c r="AE384"/>
      <c r="AF384"/>
      <c r="AG384"/>
      <c r="AH384"/>
      <c r="AI384"/>
      <c r="AJ384"/>
      <c r="AK384"/>
      <c r="AL384"/>
      <c r="AM384"/>
      <c r="AN384"/>
      <c r="AQ384"/>
      <c r="AT384"/>
    </row>
    <row r="385" spans="1:46" x14ac:dyDescent="0.25">
      <c r="A385" s="2"/>
      <c r="B385" s="7"/>
      <c r="C385" s="3"/>
      <c r="D385" s="2"/>
      <c r="G385" s="2"/>
      <c r="H385" s="2"/>
      <c r="L385" s="2"/>
      <c r="M385" s="4"/>
      <c r="O385" s="6"/>
      <c r="P385" s="16"/>
      <c r="Q385" s="8" t="str">
        <f ca="1">IF(Actions4[[#This Row],[Statut]]="Terminé","",IF(Actions4[[#This Row],[Statut]]="A vérifier","",IF(TODAY()&gt;Actions4[[#This Row],[Échéance]],"Retard","")))</f>
        <v>Retard</v>
      </c>
      <c r="R385" s="8" t="str">
        <f>IF(ISNUMBER(SEARCH(14001,Actions4[[#This Row],[Source]])),"X","")</f>
        <v/>
      </c>
      <c r="S385" s="8" t="str">
        <f>IF(ISNUMBER(SEARCH(50001,Actions4[[#This Row],[Source]])),"X","")</f>
        <v/>
      </c>
      <c r="T385" s="8"/>
      <c r="U385" s="8"/>
      <c r="V385" s="8"/>
      <c r="W385" s="8"/>
      <c r="X385" s="8"/>
      <c r="Y385" s="8"/>
      <c r="Z385" s="8"/>
      <c r="AA385" s="8"/>
      <c r="AD385"/>
      <c r="AE385"/>
      <c r="AF385"/>
      <c r="AG385"/>
      <c r="AH385"/>
      <c r="AI385"/>
      <c r="AJ385"/>
      <c r="AK385"/>
      <c r="AL385"/>
      <c r="AM385"/>
      <c r="AN385"/>
      <c r="AQ385"/>
      <c r="AT385"/>
    </row>
    <row r="386" spans="1:46" x14ac:dyDescent="0.25">
      <c r="A386" s="2"/>
      <c r="B386" s="7"/>
      <c r="C386" s="3"/>
      <c r="D386" s="2"/>
      <c r="G386" s="2"/>
      <c r="H386" s="2"/>
      <c r="L386" s="2"/>
      <c r="M386" s="4"/>
      <c r="O386" s="6"/>
      <c r="P386" s="16"/>
      <c r="Q386" s="8" t="str">
        <f ca="1">IF(Actions4[[#This Row],[Statut]]="Terminé","",IF(Actions4[[#This Row],[Statut]]="A vérifier","",IF(TODAY()&gt;Actions4[[#This Row],[Échéance]],"Retard","")))</f>
        <v>Retard</v>
      </c>
      <c r="R386" s="8" t="str">
        <f>IF(ISNUMBER(SEARCH(14001,Actions4[[#This Row],[Source]])),"X","")</f>
        <v/>
      </c>
      <c r="S386" s="8" t="str">
        <f>IF(ISNUMBER(SEARCH(50001,Actions4[[#This Row],[Source]])),"X","")</f>
        <v/>
      </c>
      <c r="T386" s="8"/>
      <c r="U386" s="8"/>
      <c r="V386" s="8"/>
      <c r="W386" s="8"/>
      <c r="X386" s="8"/>
      <c r="Y386" s="8"/>
      <c r="Z386" s="8"/>
      <c r="AA386" s="8"/>
      <c r="AD386"/>
      <c r="AE386"/>
      <c r="AF386"/>
      <c r="AG386"/>
      <c r="AH386"/>
      <c r="AI386"/>
      <c r="AJ386"/>
      <c r="AK386"/>
      <c r="AL386"/>
      <c r="AM386"/>
      <c r="AN386"/>
      <c r="AQ386"/>
      <c r="AT386"/>
    </row>
    <row r="387" spans="1:46" x14ac:dyDescent="0.25">
      <c r="A387" s="2"/>
      <c r="B387" s="7"/>
      <c r="C387" s="3"/>
      <c r="D387" s="2"/>
      <c r="G387" s="2"/>
      <c r="H387" s="2"/>
      <c r="L387" s="2"/>
      <c r="M387" s="4"/>
      <c r="O387" s="6"/>
      <c r="P387" s="16"/>
      <c r="Q387" s="8" t="str">
        <f ca="1">IF(Actions4[[#This Row],[Statut]]="Terminé","",IF(Actions4[[#This Row],[Statut]]="A vérifier","",IF(TODAY()&gt;Actions4[[#This Row],[Échéance]],"Retard","")))</f>
        <v>Retard</v>
      </c>
      <c r="R387" s="8" t="str">
        <f>IF(ISNUMBER(SEARCH(14001,Actions4[[#This Row],[Source]])),"X","")</f>
        <v/>
      </c>
      <c r="S387" s="8" t="str">
        <f>IF(ISNUMBER(SEARCH(50001,Actions4[[#This Row],[Source]])),"X","")</f>
        <v/>
      </c>
      <c r="T387" s="8"/>
      <c r="U387" s="8"/>
      <c r="V387" s="8"/>
      <c r="W387" s="8"/>
      <c r="X387" s="8"/>
      <c r="Y387" s="8"/>
      <c r="Z387" s="8"/>
      <c r="AA387" s="8"/>
      <c r="AD387"/>
      <c r="AE387"/>
      <c r="AF387"/>
      <c r="AG387"/>
      <c r="AH387"/>
      <c r="AI387"/>
      <c r="AJ387"/>
      <c r="AK387"/>
      <c r="AL387"/>
      <c r="AM387"/>
      <c r="AN387"/>
      <c r="AQ387"/>
      <c r="AT387"/>
    </row>
    <row r="388" spans="1:46" x14ac:dyDescent="0.25">
      <c r="A388" s="2"/>
      <c r="B388" s="7"/>
      <c r="C388" s="3"/>
      <c r="D388" s="2"/>
      <c r="G388" s="2"/>
      <c r="H388" s="2"/>
      <c r="L388" s="2"/>
      <c r="M388" s="4"/>
      <c r="O388" s="6"/>
      <c r="P388" s="16"/>
      <c r="Q388" s="8" t="str">
        <f ca="1">IF(Actions4[[#This Row],[Statut]]="Terminé","",IF(Actions4[[#This Row],[Statut]]="A vérifier","",IF(TODAY()&gt;Actions4[[#This Row],[Échéance]],"Retard","")))</f>
        <v>Retard</v>
      </c>
      <c r="R388" s="8" t="str">
        <f>IF(ISNUMBER(SEARCH(14001,Actions4[[#This Row],[Source]])),"X","")</f>
        <v/>
      </c>
      <c r="S388" s="8" t="str">
        <f>IF(ISNUMBER(SEARCH(50001,Actions4[[#This Row],[Source]])),"X","")</f>
        <v/>
      </c>
      <c r="T388" s="8"/>
      <c r="U388" s="8"/>
      <c r="V388" s="8"/>
      <c r="W388" s="8"/>
      <c r="X388" s="8"/>
      <c r="Y388" s="8"/>
      <c r="Z388" s="8"/>
      <c r="AA388" s="8"/>
      <c r="AD388"/>
      <c r="AE388"/>
      <c r="AF388"/>
      <c r="AG388"/>
      <c r="AH388"/>
      <c r="AI388"/>
      <c r="AJ388"/>
      <c r="AK388"/>
      <c r="AL388"/>
      <c r="AM388"/>
      <c r="AN388"/>
      <c r="AQ388"/>
      <c r="AT388"/>
    </row>
    <row r="389" spans="1:46" x14ac:dyDescent="0.25">
      <c r="A389" s="2"/>
      <c r="B389" s="7"/>
      <c r="C389" s="3"/>
      <c r="D389" s="2"/>
      <c r="G389" s="2"/>
      <c r="H389" s="2"/>
      <c r="L389" s="2"/>
      <c r="M389" s="4"/>
      <c r="O389" s="6"/>
      <c r="P389" s="16"/>
      <c r="Q389" s="8" t="str">
        <f ca="1">IF(Actions4[[#This Row],[Statut]]="Terminé","",IF(Actions4[[#This Row],[Statut]]="A vérifier","",IF(TODAY()&gt;Actions4[[#This Row],[Échéance]],"Retard","")))</f>
        <v>Retard</v>
      </c>
      <c r="R389" s="8" t="str">
        <f>IF(ISNUMBER(SEARCH(14001,Actions4[[#This Row],[Source]])),"X","")</f>
        <v/>
      </c>
      <c r="S389" s="8" t="str">
        <f>IF(ISNUMBER(SEARCH(50001,Actions4[[#This Row],[Source]])),"X","")</f>
        <v/>
      </c>
      <c r="T389" s="8"/>
      <c r="U389" s="8"/>
      <c r="V389" s="8"/>
      <c r="W389" s="8"/>
      <c r="X389" s="8"/>
      <c r="Y389" s="8"/>
      <c r="Z389" s="8"/>
      <c r="AA389" s="8"/>
      <c r="AD389"/>
      <c r="AE389"/>
      <c r="AF389"/>
      <c r="AG389"/>
      <c r="AH389"/>
      <c r="AI389"/>
      <c r="AJ389"/>
      <c r="AK389"/>
      <c r="AL389"/>
      <c r="AM389"/>
      <c r="AN389"/>
      <c r="AQ389"/>
      <c r="AT389"/>
    </row>
    <row r="390" spans="1:46" x14ac:dyDescent="0.25">
      <c r="A390" s="2"/>
      <c r="B390" s="7"/>
      <c r="C390" s="3"/>
      <c r="D390" s="2"/>
      <c r="G390" s="2"/>
      <c r="H390" s="2"/>
      <c r="L390" s="2"/>
      <c r="M390" s="4"/>
      <c r="O390" s="6"/>
      <c r="P390" s="16"/>
      <c r="Q390" s="8" t="str">
        <f ca="1">IF(Actions4[[#This Row],[Statut]]="Terminé","",IF(Actions4[[#This Row],[Statut]]="A vérifier","",IF(TODAY()&gt;Actions4[[#This Row],[Échéance]],"Retard","")))</f>
        <v>Retard</v>
      </c>
      <c r="R390" s="8" t="str">
        <f>IF(ISNUMBER(SEARCH(14001,Actions4[[#This Row],[Source]])),"X","")</f>
        <v/>
      </c>
      <c r="S390" s="8" t="str">
        <f>IF(ISNUMBER(SEARCH(50001,Actions4[[#This Row],[Source]])),"X","")</f>
        <v/>
      </c>
      <c r="T390" s="8"/>
      <c r="U390" s="8"/>
      <c r="V390" s="8"/>
      <c r="W390" s="8"/>
      <c r="X390" s="8"/>
      <c r="Y390" s="8"/>
      <c r="Z390" s="8"/>
      <c r="AA390" s="8"/>
      <c r="AD390"/>
      <c r="AE390"/>
      <c r="AF390"/>
      <c r="AG390"/>
      <c r="AH390"/>
      <c r="AI390"/>
      <c r="AJ390"/>
      <c r="AK390"/>
      <c r="AL390"/>
      <c r="AM390"/>
      <c r="AN390"/>
      <c r="AQ390"/>
      <c r="AT390"/>
    </row>
    <row r="391" spans="1:46" x14ac:dyDescent="0.25">
      <c r="A391" s="2"/>
      <c r="B391" s="7"/>
      <c r="C391" s="3"/>
      <c r="D391" s="2"/>
      <c r="G391" s="2"/>
      <c r="H391" s="2"/>
      <c r="L391" s="2"/>
      <c r="M391" s="4"/>
      <c r="O391" s="6"/>
      <c r="P391" s="16"/>
      <c r="Q391" s="8" t="str">
        <f ca="1">IF(Actions4[[#This Row],[Statut]]="Terminé","",IF(Actions4[[#This Row],[Statut]]="A vérifier","",IF(TODAY()&gt;Actions4[[#This Row],[Échéance]],"Retard","")))</f>
        <v>Retard</v>
      </c>
      <c r="R391" s="8" t="str">
        <f>IF(ISNUMBER(SEARCH(14001,Actions4[[#This Row],[Source]])),"X","")</f>
        <v/>
      </c>
      <c r="S391" s="8" t="str">
        <f>IF(ISNUMBER(SEARCH(50001,Actions4[[#This Row],[Source]])),"X","")</f>
        <v/>
      </c>
      <c r="T391" s="8"/>
      <c r="U391" s="8"/>
      <c r="V391" s="8"/>
      <c r="W391" s="8"/>
      <c r="X391" s="8"/>
      <c r="Y391" s="8"/>
      <c r="Z391" s="8"/>
      <c r="AA391" s="8"/>
      <c r="AD391"/>
      <c r="AE391"/>
      <c r="AF391"/>
      <c r="AG391"/>
      <c r="AH391"/>
      <c r="AI391"/>
      <c r="AJ391"/>
      <c r="AK391"/>
      <c r="AL391"/>
      <c r="AM391"/>
      <c r="AN391"/>
      <c r="AQ391"/>
      <c r="AT391"/>
    </row>
    <row r="392" spans="1:46" x14ac:dyDescent="0.25">
      <c r="A392" s="2"/>
      <c r="B392" s="7"/>
      <c r="C392" s="3"/>
      <c r="D392" s="2"/>
      <c r="G392" s="2"/>
      <c r="H392" s="2"/>
      <c r="L392" s="2"/>
      <c r="M392" s="4"/>
      <c r="O392" s="6"/>
      <c r="P392" s="16"/>
      <c r="Q392" s="8" t="str">
        <f ca="1">IF(Actions4[[#This Row],[Statut]]="Terminé","",IF(Actions4[[#This Row],[Statut]]="A vérifier","",IF(TODAY()&gt;Actions4[[#This Row],[Échéance]],"Retard","")))</f>
        <v>Retard</v>
      </c>
      <c r="R392" s="8" t="str">
        <f>IF(ISNUMBER(SEARCH(14001,Actions4[[#This Row],[Source]])),"X","")</f>
        <v/>
      </c>
      <c r="S392" s="8" t="str">
        <f>IF(ISNUMBER(SEARCH(50001,Actions4[[#This Row],[Source]])),"X","")</f>
        <v/>
      </c>
      <c r="T392" s="8"/>
      <c r="U392" s="8"/>
      <c r="V392" s="8"/>
      <c r="W392" s="8"/>
      <c r="X392" s="8"/>
      <c r="Y392" s="8"/>
      <c r="Z392" s="8"/>
      <c r="AA392" s="8"/>
      <c r="AD392"/>
      <c r="AE392"/>
      <c r="AF392"/>
      <c r="AG392"/>
      <c r="AH392"/>
      <c r="AI392"/>
      <c r="AJ392"/>
      <c r="AK392"/>
      <c r="AL392"/>
      <c r="AM392"/>
      <c r="AN392"/>
      <c r="AQ392"/>
      <c r="AT392"/>
    </row>
    <row r="393" spans="1:46" x14ac:dyDescent="0.25">
      <c r="A393" s="2"/>
      <c r="B393" s="7"/>
      <c r="C393" s="3"/>
      <c r="D393" s="2"/>
      <c r="G393" s="2"/>
      <c r="H393" s="2"/>
      <c r="L393" s="2"/>
      <c r="M393" s="4"/>
      <c r="O393" s="6"/>
      <c r="P393" s="16"/>
      <c r="Q393" s="8" t="str">
        <f ca="1">IF(Actions4[[#This Row],[Statut]]="Terminé","",IF(Actions4[[#This Row],[Statut]]="A vérifier","",IF(TODAY()&gt;Actions4[[#This Row],[Échéance]],"Retard","")))</f>
        <v>Retard</v>
      </c>
      <c r="R393" s="8" t="str">
        <f>IF(ISNUMBER(SEARCH(14001,Actions4[[#This Row],[Source]])),"X","")</f>
        <v/>
      </c>
      <c r="S393" s="8" t="str">
        <f>IF(ISNUMBER(SEARCH(50001,Actions4[[#This Row],[Source]])),"X","")</f>
        <v/>
      </c>
      <c r="T393" s="8"/>
      <c r="U393" s="8"/>
      <c r="V393" s="8"/>
      <c r="W393" s="8"/>
      <c r="X393" s="8"/>
      <c r="Y393" s="8"/>
      <c r="Z393" s="8"/>
      <c r="AA393" s="8"/>
      <c r="AD393"/>
      <c r="AE393"/>
      <c r="AF393"/>
      <c r="AG393"/>
      <c r="AH393"/>
      <c r="AI393"/>
      <c r="AJ393"/>
      <c r="AK393"/>
      <c r="AL393"/>
      <c r="AM393"/>
      <c r="AN393"/>
      <c r="AQ393"/>
      <c r="AT393"/>
    </row>
    <row r="394" spans="1:46" x14ac:dyDescent="0.25">
      <c r="A394" s="2"/>
      <c r="B394" s="7"/>
      <c r="C394" s="3"/>
      <c r="D394" s="2"/>
      <c r="G394" s="2"/>
      <c r="H394" s="2"/>
      <c r="L394" s="2"/>
      <c r="M394" s="4"/>
      <c r="O394" s="6"/>
      <c r="P394" s="16"/>
      <c r="Q394" s="8" t="str">
        <f ca="1">IF(Actions4[[#This Row],[Statut]]="Terminé","",IF(Actions4[[#This Row],[Statut]]="A vérifier","",IF(TODAY()&gt;Actions4[[#This Row],[Échéance]],"Retard","")))</f>
        <v>Retard</v>
      </c>
      <c r="R394" s="8" t="str">
        <f>IF(ISNUMBER(SEARCH(14001,Actions4[[#This Row],[Source]])),"X","")</f>
        <v/>
      </c>
      <c r="S394" s="8" t="str">
        <f>IF(ISNUMBER(SEARCH(50001,Actions4[[#This Row],[Source]])),"X","")</f>
        <v/>
      </c>
      <c r="T394" s="8"/>
      <c r="U394" s="8"/>
      <c r="V394" s="8"/>
      <c r="W394" s="8"/>
      <c r="X394" s="8"/>
      <c r="Y394" s="8"/>
      <c r="Z394" s="8"/>
      <c r="AA394" s="8"/>
      <c r="AD394"/>
      <c r="AE394"/>
      <c r="AF394"/>
      <c r="AG394"/>
      <c r="AH394"/>
      <c r="AI394"/>
      <c r="AJ394"/>
      <c r="AK394"/>
      <c r="AL394"/>
      <c r="AM394"/>
      <c r="AN394"/>
      <c r="AQ394"/>
      <c r="AT394"/>
    </row>
    <row r="395" spans="1:46" x14ac:dyDescent="0.25">
      <c r="A395" s="2"/>
      <c r="B395" s="7"/>
      <c r="C395" s="3"/>
      <c r="D395" s="2"/>
      <c r="G395" s="2"/>
      <c r="H395" s="2"/>
      <c r="L395" s="2"/>
      <c r="M395" s="4"/>
      <c r="O395" s="6"/>
      <c r="P395" s="16"/>
      <c r="Q395" s="8" t="str">
        <f ca="1">IF(Actions4[[#This Row],[Statut]]="Terminé","",IF(Actions4[[#This Row],[Statut]]="A vérifier","",IF(TODAY()&gt;Actions4[[#This Row],[Échéance]],"Retard","")))</f>
        <v>Retard</v>
      </c>
      <c r="R395" s="8" t="str">
        <f>IF(ISNUMBER(SEARCH(14001,Actions4[[#This Row],[Source]])),"X","")</f>
        <v/>
      </c>
      <c r="S395" s="8" t="str">
        <f>IF(ISNUMBER(SEARCH(50001,Actions4[[#This Row],[Source]])),"X","")</f>
        <v/>
      </c>
      <c r="T395" s="8"/>
      <c r="U395" s="8"/>
      <c r="V395" s="8"/>
      <c r="W395" s="8"/>
      <c r="X395" s="8"/>
      <c r="Y395" s="8"/>
      <c r="Z395" s="8"/>
      <c r="AA395" s="8"/>
      <c r="AD395"/>
      <c r="AE395"/>
      <c r="AF395"/>
      <c r="AG395"/>
      <c r="AH395"/>
      <c r="AI395"/>
      <c r="AJ395"/>
      <c r="AK395"/>
      <c r="AL395"/>
      <c r="AM395"/>
      <c r="AN395"/>
      <c r="AQ395"/>
      <c r="AT395"/>
    </row>
    <row r="396" spans="1:46" x14ac:dyDescent="0.25">
      <c r="A396" s="2"/>
      <c r="B396" s="7"/>
      <c r="C396" s="3"/>
      <c r="D396" s="2"/>
      <c r="G396" s="2"/>
      <c r="H396" s="2"/>
      <c r="L396" s="2"/>
      <c r="M396" s="4"/>
      <c r="O396" s="6"/>
      <c r="P396" s="16"/>
      <c r="Q396" s="8" t="str">
        <f ca="1">IF(Actions4[[#This Row],[Statut]]="Terminé","",IF(Actions4[[#This Row],[Statut]]="A vérifier","",IF(TODAY()&gt;Actions4[[#This Row],[Échéance]],"Retard","")))</f>
        <v>Retard</v>
      </c>
      <c r="R396" s="8" t="str">
        <f>IF(ISNUMBER(SEARCH(14001,Actions4[[#This Row],[Source]])),"X","")</f>
        <v/>
      </c>
      <c r="S396" s="8" t="str">
        <f>IF(ISNUMBER(SEARCH(50001,Actions4[[#This Row],[Source]])),"X","")</f>
        <v/>
      </c>
      <c r="T396" s="8"/>
      <c r="U396" s="8"/>
      <c r="V396" s="8"/>
      <c r="W396" s="8"/>
      <c r="X396" s="8"/>
      <c r="Y396" s="8"/>
      <c r="Z396" s="8"/>
      <c r="AA396" s="8"/>
      <c r="AD396"/>
      <c r="AE396"/>
      <c r="AF396"/>
      <c r="AG396"/>
      <c r="AH396"/>
      <c r="AI396"/>
      <c r="AJ396"/>
      <c r="AK396"/>
      <c r="AL396"/>
      <c r="AM396"/>
      <c r="AN396"/>
      <c r="AQ396"/>
      <c r="AT396"/>
    </row>
    <row r="397" spans="1:46" x14ac:dyDescent="0.25">
      <c r="A397" s="2"/>
      <c r="B397" s="7"/>
      <c r="C397" s="3"/>
      <c r="D397" s="2"/>
      <c r="G397" s="2"/>
      <c r="H397" s="2"/>
      <c r="L397" s="2"/>
      <c r="M397" s="4"/>
      <c r="O397" s="6"/>
      <c r="P397" s="16"/>
      <c r="Q397" s="8" t="str">
        <f ca="1">IF(Actions4[[#This Row],[Statut]]="Terminé","",IF(Actions4[[#This Row],[Statut]]="A vérifier","",IF(TODAY()&gt;Actions4[[#This Row],[Échéance]],"Retard","")))</f>
        <v>Retard</v>
      </c>
      <c r="R397" s="8" t="str">
        <f>IF(ISNUMBER(SEARCH(14001,Actions4[[#This Row],[Source]])),"X","")</f>
        <v/>
      </c>
      <c r="S397" s="8" t="str">
        <f>IF(ISNUMBER(SEARCH(50001,Actions4[[#This Row],[Source]])),"X","")</f>
        <v/>
      </c>
      <c r="T397" s="8"/>
      <c r="U397" s="8"/>
      <c r="V397" s="8"/>
      <c r="W397" s="8"/>
      <c r="X397" s="8"/>
      <c r="Y397" s="8"/>
      <c r="Z397" s="8"/>
      <c r="AA397" s="8"/>
      <c r="AD397"/>
      <c r="AE397"/>
      <c r="AF397"/>
      <c r="AG397"/>
      <c r="AH397"/>
      <c r="AI397"/>
      <c r="AJ397"/>
      <c r="AK397"/>
      <c r="AL397"/>
      <c r="AM397"/>
      <c r="AN397"/>
      <c r="AQ397"/>
      <c r="AT397"/>
    </row>
    <row r="398" spans="1:46" x14ac:dyDescent="0.25">
      <c r="A398" s="2"/>
      <c r="B398" s="7"/>
      <c r="C398" s="3"/>
      <c r="D398" s="2"/>
      <c r="G398" s="2"/>
      <c r="H398" s="2"/>
      <c r="L398" s="2"/>
      <c r="M398" s="4"/>
      <c r="O398" s="6"/>
      <c r="P398" s="16"/>
      <c r="Q398" s="8" t="str">
        <f ca="1">IF(Actions4[[#This Row],[Statut]]="Terminé","",IF(Actions4[[#This Row],[Statut]]="A vérifier","",IF(TODAY()&gt;Actions4[[#This Row],[Échéance]],"Retard","")))</f>
        <v>Retard</v>
      </c>
      <c r="R398" s="8" t="str">
        <f>IF(ISNUMBER(SEARCH(14001,Actions4[[#This Row],[Source]])),"X","")</f>
        <v/>
      </c>
      <c r="S398" s="8" t="str">
        <f>IF(ISNUMBER(SEARCH(50001,Actions4[[#This Row],[Source]])),"X","")</f>
        <v/>
      </c>
      <c r="T398" s="8"/>
      <c r="U398" s="8"/>
      <c r="V398" s="8"/>
      <c r="W398" s="8"/>
      <c r="X398" s="8"/>
      <c r="Y398" s="8"/>
      <c r="Z398" s="8"/>
      <c r="AA398" s="8"/>
      <c r="AD398"/>
      <c r="AE398"/>
      <c r="AF398"/>
      <c r="AG398"/>
      <c r="AH398"/>
      <c r="AI398"/>
      <c r="AJ398"/>
      <c r="AK398"/>
      <c r="AL398"/>
      <c r="AM398"/>
      <c r="AN398"/>
      <c r="AQ398"/>
      <c r="AT398"/>
    </row>
    <row r="399" spans="1:46" x14ac:dyDescent="0.25">
      <c r="A399" s="2"/>
      <c r="B399" s="7"/>
      <c r="C399" s="3"/>
      <c r="D399" s="2"/>
      <c r="G399" s="2"/>
      <c r="H399" s="2"/>
      <c r="L399" s="2"/>
      <c r="M399" s="4"/>
      <c r="O399" s="6"/>
      <c r="P399" s="16"/>
      <c r="Q399" s="8" t="str">
        <f ca="1">IF(Actions4[[#This Row],[Statut]]="Terminé","",IF(Actions4[[#This Row],[Statut]]="A vérifier","",IF(TODAY()&gt;Actions4[[#This Row],[Échéance]],"Retard","")))</f>
        <v>Retard</v>
      </c>
      <c r="R399" s="8" t="str">
        <f>IF(ISNUMBER(SEARCH(14001,Actions4[[#This Row],[Source]])),"X","")</f>
        <v/>
      </c>
      <c r="S399" s="8" t="str">
        <f>IF(ISNUMBER(SEARCH(50001,Actions4[[#This Row],[Source]])),"X","")</f>
        <v/>
      </c>
      <c r="T399" s="8"/>
      <c r="U399" s="8"/>
      <c r="V399" s="8"/>
      <c r="W399" s="8"/>
      <c r="X399" s="8"/>
      <c r="Y399" s="8"/>
      <c r="Z399" s="8"/>
      <c r="AA399" s="8"/>
      <c r="AD399"/>
      <c r="AE399"/>
      <c r="AF399"/>
      <c r="AG399"/>
      <c r="AH399"/>
      <c r="AI399"/>
      <c r="AJ399"/>
      <c r="AK399"/>
      <c r="AL399"/>
      <c r="AM399"/>
      <c r="AN399"/>
      <c r="AQ399"/>
      <c r="AT399"/>
    </row>
    <row r="400" spans="1:46" x14ac:dyDescent="0.25">
      <c r="A400" s="2"/>
      <c r="B400" s="7"/>
      <c r="C400" s="3"/>
      <c r="D400" s="2"/>
      <c r="G400" s="2"/>
      <c r="H400" s="2"/>
      <c r="L400" s="2"/>
      <c r="M400" s="4"/>
      <c r="O400" s="6"/>
      <c r="P400" s="16"/>
      <c r="Q400" s="8" t="str">
        <f ca="1">IF(Actions4[[#This Row],[Statut]]="Terminé","",IF(Actions4[[#This Row],[Statut]]="A vérifier","",IF(TODAY()&gt;Actions4[[#This Row],[Échéance]],"Retard","")))</f>
        <v>Retard</v>
      </c>
      <c r="R400" s="8" t="str">
        <f>IF(ISNUMBER(SEARCH(14001,Actions4[[#This Row],[Source]])),"X","")</f>
        <v/>
      </c>
      <c r="S400" s="8" t="str">
        <f>IF(ISNUMBER(SEARCH(50001,Actions4[[#This Row],[Source]])),"X","")</f>
        <v/>
      </c>
      <c r="T400" s="8"/>
      <c r="U400" s="8"/>
      <c r="V400" s="8"/>
      <c r="W400" s="8"/>
      <c r="X400" s="8"/>
      <c r="Y400" s="8"/>
      <c r="Z400" s="8"/>
      <c r="AA400" s="8"/>
      <c r="AD400"/>
      <c r="AE400"/>
      <c r="AF400"/>
      <c r="AG400"/>
      <c r="AH400"/>
      <c r="AI400"/>
      <c r="AJ400"/>
      <c r="AK400"/>
      <c r="AL400"/>
      <c r="AM400"/>
      <c r="AN400"/>
      <c r="AQ400"/>
      <c r="AT400"/>
    </row>
    <row r="401" spans="1:46" x14ac:dyDescent="0.25">
      <c r="A401" s="2"/>
      <c r="B401" s="7"/>
      <c r="C401" s="3"/>
      <c r="D401" s="2"/>
      <c r="G401" s="2"/>
      <c r="H401" s="2"/>
      <c r="L401" s="2"/>
      <c r="M401" s="4"/>
      <c r="O401" s="6"/>
      <c r="P401" s="16"/>
      <c r="Q401" s="8" t="str">
        <f ca="1">IF(Actions4[[#This Row],[Statut]]="Terminé","",IF(Actions4[[#This Row],[Statut]]="A vérifier","",IF(TODAY()&gt;Actions4[[#This Row],[Échéance]],"Retard","")))</f>
        <v>Retard</v>
      </c>
      <c r="R401" s="8" t="str">
        <f>IF(ISNUMBER(SEARCH(14001,Actions4[[#This Row],[Source]])),"X","")</f>
        <v/>
      </c>
      <c r="S401" s="8" t="str">
        <f>IF(ISNUMBER(SEARCH(50001,Actions4[[#This Row],[Source]])),"X","")</f>
        <v/>
      </c>
      <c r="T401" s="8"/>
      <c r="U401" s="8"/>
      <c r="V401" s="8"/>
      <c r="W401" s="8"/>
      <c r="X401" s="8"/>
      <c r="Y401" s="8"/>
      <c r="Z401" s="8"/>
      <c r="AA401" s="8"/>
      <c r="AD401"/>
      <c r="AE401"/>
      <c r="AF401"/>
      <c r="AG401"/>
      <c r="AH401"/>
      <c r="AI401"/>
      <c r="AJ401"/>
      <c r="AK401"/>
      <c r="AL401"/>
      <c r="AM401"/>
      <c r="AN401"/>
      <c r="AQ401"/>
      <c r="AT401"/>
    </row>
    <row r="402" spans="1:46" x14ac:dyDescent="0.25">
      <c r="A402" s="2"/>
      <c r="B402" s="7"/>
      <c r="C402" s="3"/>
      <c r="D402" s="2"/>
      <c r="G402" s="2"/>
      <c r="H402" s="2"/>
      <c r="L402" s="2"/>
      <c r="M402" s="4"/>
      <c r="O402" s="6"/>
      <c r="P402" s="16"/>
      <c r="Q402" s="8" t="str">
        <f ca="1">IF(Actions4[[#This Row],[Statut]]="Terminé","",IF(Actions4[[#This Row],[Statut]]="A vérifier","",IF(TODAY()&gt;Actions4[[#This Row],[Échéance]],"Retard","")))</f>
        <v>Retard</v>
      </c>
      <c r="R402" s="8" t="str">
        <f>IF(ISNUMBER(SEARCH(14001,Actions4[[#This Row],[Source]])),"X","")</f>
        <v/>
      </c>
      <c r="S402" s="8" t="str">
        <f>IF(ISNUMBER(SEARCH(50001,Actions4[[#This Row],[Source]])),"X","")</f>
        <v/>
      </c>
      <c r="T402" s="8"/>
      <c r="U402" s="8"/>
      <c r="V402" s="8"/>
      <c r="W402" s="8"/>
      <c r="X402" s="8"/>
      <c r="Y402" s="8"/>
      <c r="Z402" s="8"/>
      <c r="AA402" s="8"/>
      <c r="AD402"/>
      <c r="AE402"/>
      <c r="AF402"/>
      <c r="AG402"/>
      <c r="AH402"/>
      <c r="AI402"/>
      <c r="AJ402"/>
      <c r="AK402"/>
      <c r="AL402"/>
      <c r="AM402"/>
      <c r="AN402"/>
      <c r="AQ402"/>
      <c r="AT402"/>
    </row>
    <row r="403" spans="1:46" x14ac:dyDescent="0.25">
      <c r="A403" s="2"/>
      <c r="B403" s="7"/>
      <c r="C403" s="3"/>
      <c r="D403" s="2"/>
      <c r="G403" s="2"/>
      <c r="H403" s="2"/>
      <c r="L403" s="2"/>
      <c r="M403" s="4"/>
      <c r="O403" s="6"/>
      <c r="P403" s="16"/>
      <c r="Q403" s="8" t="str">
        <f ca="1">IF(Actions4[[#This Row],[Statut]]="Terminé","",IF(Actions4[[#This Row],[Statut]]="A vérifier","",IF(TODAY()&gt;Actions4[[#This Row],[Échéance]],"Retard","")))</f>
        <v>Retard</v>
      </c>
      <c r="R403" s="8" t="str">
        <f>IF(ISNUMBER(SEARCH(14001,Actions4[[#This Row],[Source]])),"X","")</f>
        <v/>
      </c>
      <c r="S403" s="8" t="str">
        <f>IF(ISNUMBER(SEARCH(50001,Actions4[[#This Row],[Source]])),"X","")</f>
        <v/>
      </c>
      <c r="T403" s="8"/>
      <c r="U403" s="8"/>
      <c r="V403" s="8"/>
      <c r="W403" s="8"/>
      <c r="X403" s="8"/>
      <c r="Y403" s="8"/>
      <c r="Z403" s="8"/>
      <c r="AA403" s="8"/>
      <c r="AD403"/>
      <c r="AE403"/>
      <c r="AF403"/>
      <c r="AG403"/>
      <c r="AH403"/>
      <c r="AI403"/>
      <c r="AJ403"/>
      <c r="AK403"/>
      <c r="AL403"/>
      <c r="AM403"/>
      <c r="AN403"/>
      <c r="AQ403"/>
      <c r="AT403"/>
    </row>
    <row r="404" spans="1:46" x14ac:dyDescent="0.25">
      <c r="A404" s="2"/>
      <c r="B404" s="7"/>
      <c r="C404" s="3"/>
      <c r="D404" s="2"/>
      <c r="G404" s="2"/>
      <c r="H404" s="2"/>
      <c r="L404" s="2"/>
      <c r="M404" s="4"/>
      <c r="O404" s="6"/>
      <c r="P404" s="16"/>
      <c r="Q404" s="8" t="str">
        <f ca="1">IF(Actions4[[#This Row],[Statut]]="Terminé","",IF(Actions4[[#This Row],[Statut]]="A vérifier","",IF(TODAY()&gt;Actions4[[#This Row],[Échéance]],"Retard","")))</f>
        <v>Retard</v>
      </c>
      <c r="R404" s="8" t="str">
        <f>IF(ISNUMBER(SEARCH(14001,Actions4[[#This Row],[Source]])),"X","")</f>
        <v/>
      </c>
      <c r="S404" s="8" t="str">
        <f>IF(ISNUMBER(SEARCH(50001,Actions4[[#This Row],[Source]])),"X","")</f>
        <v/>
      </c>
      <c r="T404" s="8"/>
      <c r="U404" s="8"/>
      <c r="V404" s="8"/>
      <c r="W404" s="8"/>
      <c r="X404" s="8"/>
      <c r="Y404" s="8"/>
      <c r="Z404" s="8"/>
      <c r="AA404" s="8"/>
      <c r="AD404"/>
      <c r="AE404"/>
      <c r="AF404"/>
      <c r="AG404"/>
      <c r="AH404"/>
      <c r="AI404"/>
      <c r="AJ404"/>
      <c r="AK404"/>
      <c r="AL404"/>
      <c r="AM404"/>
      <c r="AN404"/>
      <c r="AQ404"/>
      <c r="AT404"/>
    </row>
    <row r="405" spans="1:46" x14ac:dyDescent="0.25">
      <c r="A405" s="2"/>
      <c r="B405" s="7"/>
      <c r="C405" s="3"/>
      <c r="D405" s="2"/>
      <c r="G405" s="2"/>
      <c r="H405" s="2"/>
      <c r="L405" s="2"/>
      <c r="M405" s="4"/>
      <c r="O405" s="6"/>
      <c r="P405" s="16"/>
      <c r="Q405" s="8" t="str">
        <f ca="1">IF(Actions4[[#This Row],[Statut]]="Terminé","",IF(Actions4[[#This Row],[Statut]]="A vérifier","",IF(TODAY()&gt;Actions4[[#This Row],[Échéance]],"Retard","")))</f>
        <v>Retard</v>
      </c>
      <c r="R405" s="8" t="str">
        <f>IF(ISNUMBER(SEARCH(14001,Actions4[[#This Row],[Source]])),"X","")</f>
        <v/>
      </c>
      <c r="S405" s="8" t="str">
        <f>IF(ISNUMBER(SEARCH(50001,Actions4[[#This Row],[Source]])),"X","")</f>
        <v/>
      </c>
      <c r="T405" s="8"/>
      <c r="U405" s="8"/>
      <c r="V405" s="8"/>
      <c r="W405" s="8"/>
      <c r="X405" s="8"/>
      <c r="Y405" s="8"/>
      <c r="Z405" s="8"/>
      <c r="AA405" s="8"/>
      <c r="AD405"/>
      <c r="AE405"/>
      <c r="AF405"/>
      <c r="AG405"/>
      <c r="AH405"/>
      <c r="AI405"/>
      <c r="AJ405"/>
      <c r="AK405"/>
      <c r="AL405"/>
      <c r="AM405"/>
      <c r="AN405"/>
      <c r="AQ405"/>
      <c r="AT405"/>
    </row>
    <row r="406" spans="1:46" x14ac:dyDescent="0.25">
      <c r="A406" s="2"/>
      <c r="B406" s="7"/>
      <c r="C406" s="3"/>
      <c r="D406" s="2"/>
      <c r="G406" s="2"/>
      <c r="H406" s="2"/>
      <c r="L406" s="2"/>
      <c r="M406" s="4"/>
      <c r="O406" s="6"/>
      <c r="P406" s="16"/>
      <c r="Q406" s="8" t="str">
        <f ca="1">IF(Actions4[[#This Row],[Statut]]="Terminé","",IF(Actions4[[#This Row],[Statut]]="A vérifier","",IF(TODAY()&gt;Actions4[[#This Row],[Échéance]],"Retard","")))</f>
        <v>Retard</v>
      </c>
      <c r="R406" s="8" t="str">
        <f>IF(ISNUMBER(SEARCH(14001,Actions4[[#This Row],[Source]])),"X","")</f>
        <v/>
      </c>
      <c r="S406" s="8" t="str">
        <f>IF(ISNUMBER(SEARCH(50001,Actions4[[#This Row],[Source]])),"X","")</f>
        <v/>
      </c>
      <c r="T406" s="8"/>
      <c r="U406" s="8"/>
      <c r="V406" s="8"/>
      <c r="W406" s="8"/>
      <c r="X406" s="8"/>
      <c r="Y406" s="8"/>
      <c r="Z406" s="8"/>
      <c r="AA406" s="8"/>
      <c r="AD406"/>
      <c r="AE406"/>
      <c r="AF406"/>
      <c r="AG406"/>
      <c r="AH406"/>
      <c r="AI406"/>
      <c r="AJ406"/>
      <c r="AK406"/>
      <c r="AL406"/>
      <c r="AM406"/>
      <c r="AN406"/>
      <c r="AQ406"/>
      <c r="AT406"/>
    </row>
    <row r="407" spans="1:46" x14ac:dyDescent="0.25">
      <c r="A407" s="2"/>
      <c r="B407" s="7"/>
      <c r="C407" s="3"/>
      <c r="D407" s="2"/>
      <c r="G407" s="2"/>
      <c r="H407" s="2"/>
      <c r="L407" s="2"/>
      <c r="M407" s="4"/>
      <c r="O407" s="6"/>
      <c r="P407" s="16"/>
      <c r="Q407" s="8" t="str">
        <f ca="1">IF(Actions4[[#This Row],[Statut]]="Terminé","",IF(Actions4[[#This Row],[Statut]]="A vérifier","",IF(TODAY()&gt;Actions4[[#This Row],[Échéance]],"Retard","")))</f>
        <v>Retard</v>
      </c>
      <c r="R407" s="8" t="str">
        <f>IF(ISNUMBER(SEARCH(14001,Actions4[[#This Row],[Source]])),"X","")</f>
        <v/>
      </c>
      <c r="S407" s="8" t="str">
        <f>IF(ISNUMBER(SEARCH(50001,Actions4[[#This Row],[Source]])),"X","")</f>
        <v/>
      </c>
      <c r="T407" s="8"/>
      <c r="U407" s="8"/>
      <c r="V407" s="8"/>
      <c r="W407" s="8"/>
      <c r="X407" s="8"/>
      <c r="Y407" s="8"/>
      <c r="Z407" s="8"/>
      <c r="AA407" s="8"/>
      <c r="AD407"/>
      <c r="AE407"/>
      <c r="AF407"/>
      <c r="AG407"/>
      <c r="AH407"/>
      <c r="AI407"/>
      <c r="AJ407"/>
      <c r="AK407"/>
      <c r="AL407"/>
      <c r="AM407"/>
      <c r="AN407"/>
      <c r="AQ407"/>
      <c r="AT407"/>
    </row>
    <row r="408" spans="1:46" x14ac:dyDescent="0.25">
      <c r="A408" s="2"/>
      <c r="B408" s="7"/>
      <c r="C408" s="3"/>
      <c r="D408" s="2"/>
      <c r="G408" s="2"/>
      <c r="H408" s="2"/>
      <c r="L408" s="2"/>
      <c r="M408" s="4"/>
      <c r="O408" s="6"/>
      <c r="P408" s="16"/>
      <c r="Q408" s="8" t="str">
        <f ca="1">IF(Actions4[[#This Row],[Statut]]="Terminé","",IF(Actions4[[#This Row],[Statut]]="A vérifier","",IF(TODAY()&gt;Actions4[[#This Row],[Échéance]],"Retard","")))</f>
        <v>Retard</v>
      </c>
      <c r="R408" s="8" t="str">
        <f>IF(ISNUMBER(SEARCH(14001,Actions4[[#This Row],[Source]])),"X","")</f>
        <v/>
      </c>
      <c r="S408" s="8" t="str">
        <f>IF(ISNUMBER(SEARCH(50001,Actions4[[#This Row],[Source]])),"X","")</f>
        <v/>
      </c>
      <c r="T408" s="8"/>
      <c r="U408" s="8"/>
      <c r="V408" s="8"/>
      <c r="W408" s="8"/>
      <c r="X408" s="8"/>
      <c r="Y408" s="8"/>
      <c r="Z408" s="8"/>
      <c r="AA408" s="8"/>
      <c r="AD408"/>
      <c r="AE408"/>
      <c r="AF408"/>
      <c r="AG408"/>
      <c r="AH408"/>
      <c r="AI408"/>
      <c r="AJ408"/>
      <c r="AK408"/>
      <c r="AL408"/>
      <c r="AM408"/>
      <c r="AN408"/>
      <c r="AQ408"/>
      <c r="AT408"/>
    </row>
    <row r="409" spans="1:46" x14ac:dyDescent="0.25">
      <c r="A409" s="2"/>
      <c r="B409" s="7"/>
      <c r="C409" s="3"/>
      <c r="D409" s="2"/>
      <c r="G409" s="2"/>
      <c r="H409" s="2"/>
      <c r="L409" s="2"/>
      <c r="M409" s="4"/>
      <c r="O409" s="6"/>
      <c r="P409" s="16"/>
      <c r="Q409" s="8" t="str">
        <f ca="1">IF(Actions4[[#This Row],[Statut]]="Terminé","",IF(Actions4[[#This Row],[Statut]]="A vérifier","",IF(TODAY()&gt;Actions4[[#This Row],[Échéance]],"Retard","")))</f>
        <v>Retard</v>
      </c>
      <c r="R409" s="8" t="str">
        <f>IF(ISNUMBER(SEARCH(14001,Actions4[[#This Row],[Source]])),"X","")</f>
        <v/>
      </c>
      <c r="S409" s="8" t="str">
        <f>IF(ISNUMBER(SEARCH(50001,Actions4[[#This Row],[Source]])),"X","")</f>
        <v/>
      </c>
      <c r="T409" s="8"/>
      <c r="U409" s="8"/>
      <c r="V409" s="8"/>
      <c r="W409" s="8"/>
      <c r="X409" s="8"/>
      <c r="Y409" s="8"/>
      <c r="Z409" s="8"/>
      <c r="AA409" s="8"/>
      <c r="AD409"/>
      <c r="AE409"/>
      <c r="AF409"/>
      <c r="AG409"/>
      <c r="AH409"/>
      <c r="AI409"/>
      <c r="AJ409"/>
      <c r="AK409"/>
      <c r="AL409"/>
      <c r="AM409"/>
      <c r="AN409"/>
      <c r="AQ409"/>
      <c r="AT409"/>
    </row>
    <row r="410" spans="1:46" x14ac:dyDescent="0.25">
      <c r="A410" s="2"/>
      <c r="B410" s="7"/>
      <c r="C410" s="3"/>
      <c r="D410" s="2"/>
      <c r="G410" s="2"/>
      <c r="H410" s="2"/>
      <c r="L410" s="2"/>
      <c r="M410" s="4"/>
      <c r="O410" s="6"/>
      <c r="P410" s="16"/>
      <c r="Q410" s="8" t="str">
        <f ca="1">IF(Actions4[[#This Row],[Statut]]="Terminé","",IF(Actions4[[#This Row],[Statut]]="A vérifier","",IF(TODAY()&gt;Actions4[[#This Row],[Échéance]],"Retard","")))</f>
        <v>Retard</v>
      </c>
      <c r="R410" s="8" t="str">
        <f>IF(ISNUMBER(SEARCH(14001,Actions4[[#This Row],[Source]])),"X","")</f>
        <v/>
      </c>
      <c r="S410" s="8" t="str">
        <f>IF(ISNUMBER(SEARCH(50001,Actions4[[#This Row],[Source]])),"X","")</f>
        <v/>
      </c>
      <c r="T410" s="8"/>
      <c r="U410" s="8"/>
      <c r="V410" s="8"/>
      <c r="W410" s="8"/>
      <c r="X410" s="8"/>
      <c r="Y410" s="8"/>
      <c r="Z410" s="8"/>
      <c r="AA410" s="8"/>
      <c r="AD410"/>
      <c r="AE410"/>
      <c r="AF410"/>
      <c r="AG410"/>
      <c r="AH410"/>
      <c r="AI410"/>
      <c r="AJ410"/>
      <c r="AK410"/>
      <c r="AL410"/>
      <c r="AM410"/>
      <c r="AN410"/>
      <c r="AQ410"/>
      <c r="AT410"/>
    </row>
    <row r="411" spans="1:46" x14ac:dyDescent="0.25">
      <c r="A411" s="2"/>
      <c r="B411" s="7"/>
      <c r="C411" s="3"/>
      <c r="D411" s="2"/>
      <c r="G411" s="2"/>
      <c r="H411" s="2"/>
      <c r="L411" s="2"/>
      <c r="M411" s="4"/>
      <c r="O411" s="6"/>
      <c r="P411" s="16"/>
      <c r="Q411" s="8" t="str">
        <f ca="1">IF(Actions4[[#This Row],[Statut]]="Terminé","",IF(Actions4[[#This Row],[Statut]]="A vérifier","",IF(TODAY()&gt;Actions4[[#This Row],[Échéance]],"Retard","")))</f>
        <v>Retard</v>
      </c>
      <c r="R411" s="8" t="str">
        <f>IF(ISNUMBER(SEARCH(14001,Actions4[[#This Row],[Source]])),"X","")</f>
        <v/>
      </c>
      <c r="S411" s="8" t="str">
        <f>IF(ISNUMBER(SEARCH(50001,Actions4[[#This Row],[Source]])),"X","")</f>
        <v/>
      </c>
      <c r="T411" s="8"/>
      <c r="U411" s="8"/>
      <c r="V411" s="8"/>
      <c r="W411" s="8"/>
      <c r="X411" s="8"/>
      <c r="Y411" s="8"/>
      <c r="Z411" s="8"/>
      <c r="AA411" s="8"/>
      <c r="AD411"/>
      <c r="AE411"/>
      <c r="AF411"/>
      <c r="AG411"/>
      <c r="AH411"/>
      <c r="AI411"/>
      <c r="AJ411"/>
      <c r="AK411"/>
      <c r="AL411"/>
      <c r="AM411"/>
      <c r="AN411"/>
      <c r="AQ411"/>
      <c r="AT411"/>
    </row>
    <row r="412" spans="1:46" x14ac:dyDescent="0.25">
      <c r="A412" s="2"/>
      <c r="B412" s="7"/>
      <c r="C412" s="3"/>
      <c r="D412" s="2"/>
      <c r="G412" s="2"/>
      <c r="H412" s="2"/>
      <c r="L412" s="2"/>
      <c r="M412" s="4"/>
      <c r="O412" s="6"/>
      <c r="P412" s="16"/>
      <c r="Q412" s="8" t="str">
        <f ca="1">IF(Actions4[[#This Row],[Statut]]="Terminé","",IF(Actions4[[#This Row],[Statut]]="A vérifier","",IF(TODAY()&gt;Actions4[[#This Row],[Échéance]],"Retard","")))</f>
        <v>Retard</v>
      </c>
      <c r="R412" s="8" t="str">
        <f>IF(ISNUMBER(SEARCH(14001,Actions4[[#This Row],[Source]])),"X","")</f>
        <v/>
      </c>
      <c r="S412" s="8" t="str">
        <f>IF(ISNUMBER(SEARCH(50001,Actions4[[#This Row],[Source]])),"X","")</f>
        <v/>
      </c>
      <c r="T412" s="8"/>
      <c r="U412" s="8"/>
      <c r="V412" s="8"/>
      <c r="W412" s="8"/>
      <c r="X412" s="8"/>
      <c r="Y412" s="8"/>
      <c r="Z412" s="8"/>
      <c r="AA412" s="8"/>
      <c r="AD412"/>
      <c r="AE412"/>
      <c r="AF412"/>
      <c r="AG412"/>
      <c r="AH412"/>
      <c r="AI412"/>
      <c r="AJ412"/>
      <c r="AK412"/>
      <c r="AL412"/>
      <c r="AM412"/>
      <c r="AN412"/>
      <c r="AQ412"/>
      <c r="AT412"/>
    </row>
    <row r="413" spans="1:46" x14ac:dyDescent="0.25">
      <c r="A413" s="2"/>
      <c r="B413" s="7"/>
      <c r="C413" s="3"/>
      <c r="D413" s="2"/>
      <c r="G413" s="2"/>
      <c r="H413" s="2"/>
      <c r="L413" s="2"/>
      <c r="M413" s="4"/>
      <c r="O413" s="6"/>
      <c r="P413" s="16"/>
      <c r="Q413" s="8" t="str">
        <f ca="1">IF(Actions4[[#This Row],[Statut]]="Terminé","",IF(Actions4[[#This Row],[Statut]]="A vérifier","",IF(TODAY()&gt;Actions4[[#This Row],[Échéance]],"Retard","")))</f>
        <v>Retard</v>
      </c>
      <c r="R413" s="8" t="str">
        <f>IF(ISNUMBER(SEARCH(14001,Actions4[[#This Row],[Source]])),"X","")</f>
        <v/>
      </c>
      <c r="S413" s="8" t="str">
        <f>IF(ISNUMBER(SEARCH(50001,Actions4[[#This Row],[Source]])),"X","")</f>
        <v/>
      </c>
      <c r="T413" s="8"/>
      <c r="U413" s="8"/>
      <c r="V413" s="8"/>
      <c r="W413" s="8"/>
      <c r="X413" s="8"/>
      <c r="Y413" s="8"/>
      <c r="Z413" s="8"/>
      <c r="AA413" s="8"/>
      <c r="AD413"/>
      <c r="AE413"/>
      <c r="AF413"/>
      <c r="AG413"/>
      <c r="AH413"/>
      <c r="AI413"/>
      <c r="AJ413"/>
      <c r="AK413"/>
      <c r="AL413"/>
      <c r="AM413"/>
      <c r="AN413"/>
      <c r="AQ413"/>
      <c r="AT413"/>
    </row>
    <row r="414" spans="1:46" x14ac:dyDescent="0.25">
      <c r="A414" s="2"/>
      <c r="B414" s="7"/>
      <c r="C414" s="3"/>
      <c r="D414" s="2"/>
      <c r="G414" s="2"/>
      <c r="H414" s="2"/>
      <c r="L414" s="2"/>
      <c r="M414" s="4"/>
      <c r="O414" s="6"/>
      <c r="P414" s="16"/>
      <c r="Q414" s="8" t="str">
        <f ca="1">IF(Actions4[[#This Row],[Statut]]="Terminé","",IF(Actions4[[#This Row],[Statut]]="A vérifier","",IF(TODAY()&gt;Actions4[[#This Row],[Échéance]],"Retard","")))</f>
        <v>Retard</v>
      </c>
      <c r="R414" s="8" t="str">
        <f>IF(ISNUMBER(SEARCH(14001,Actions4[[#This Row],[Source]])),"X","")</f>
        <v/>
      </c>
      <c r="S414" s="8" t="str">
        <f>IF(ISNUMBER(SEARCH(50001,Actions4[[#This Row],[Source]])),"X","")</f>
        <v/>
      </c>
      <c r="T414" s="8"/>
      <c r="U414" s="8"/>
      <c r="V414" s="8"/>
      <c r="W414" s="8"/>
      <c r="X414" s="8"/>
      <c r="Y414" s="8"/>
      <c r="Z414" s="8"/>
      <c r="AA414" s="8"/>
      <c r="AD414"/>
      <c r="AE414"/>
      <c r="AF414"/>
      <c r="AG414"/>
      <c r="AH414"/>
      <c r="AI414"/>
      <c r="AJ414"/>
      <c r="AK414"/>
      <c r="AL414"/>
      <c r="AM414"/>
      <c r="AN414"/>
      <c r="AQ414"/>
      <c r="AT414"/>
    </row>
    <row r="415" spans="1:46" x14ac:dyDescent="0.25">
      <c r="A415" s="2"/>
      <c r="B415" s="7"/>
      <c r="C415" s="3"/>
      <c r="D415" s="2"/>
      <c r="G415" s="2"/>
      <c r="H415" s="2"/>
      <c r="L415" s="2"/>
      <c r="M415" s="4"/>
      <c r="O415" s="6"/>
      <c r="P415" s="16"/>
      <c r="Q415" s="8" t="str">
        <f ca="1">IF(Actions4[[#This Row],[Statut]]="Terminé","",IF(Actions4[[#This Row],[Statut]]="A vérifier","",IF(TODAY()&gt;Actions4[[#This Row],[Échéance]],"Retard","")))</f>
        <v>Retard</v>
      </c>
      <c r="R415" s="8" t="str">
        <f>IF(ISNUMBER(SEARCH(14001,Actions4[[#This Row],[Source]])),"X","")</f>
        <v/>
      </c>
      <c r="S415" s="8" t="str">
        <f>IF(ISNUMBER(SEARCH(50001,Actions4[[#This Row],[Source]])),"X","")</f>
        <v/>
      </c>
      <c r="T415" s="8"/>
      <c r="U415" s="8"/>
      <c r="V415" s="8"/>
      <c r="W415" s="8"/>
      <c r="X415" s="8"/>
      <c r="Y415" s="8"/>
      <c r="Z415" s="8"/>
      <c r="AA415" s="8"/>
      <c r="AD415"/>
      <c r="AE415"/>
      <c r="AF415"/>
      <c r="AG415"/>
      <c r="AH415"/>
      <c r="AI415"/>
      <c r="AJ415"/>
      <c r="AK415"/>
      <c r="AL415"/>
      <c r="AM415"/>
      <c r="AN415"/>
      <c r="AQ415"/>
      <c r="AT415"/>
    </row>
    <row r="416" spans="1:46" x14ac:dyDescent="0.25">
      <c r="A416" s="2"/>
      <c r="B416" s="7"/>
      <c r="C416" s="3"/>
      <c r="D416" s="2"/>
      <c r="G416" s="2"/>
      <c r="H416" s="2"/>
      <c r="L416" s="2"/>
      <c r="M416" s="4"/>
      <c r="O416" s="6"/>
      <c r="P416" s="16"/>
      <c r="Q416" s="8" t="str">
        <f ca="1">IF(Actions4[[#This Row],[Statut]]="Terminé","",IF(Actions4[[#This Row],[Statut]]="A vérifier","",IF(TODAY()&gt;Actions4[[#This Row],[Échéance]],"Retard","")))</f>
        <v>Retard</v>
      </c>
      <c r="R416" s="8" t="str">
        <f>IF(ISNUMBER(SEARCH(14001,Actions4[[#This Row],[Source]])),"X","")</f>
        <v/>
      </c>
      <c r="S416" s="8" t="str">
        <f>IF(ISNUMBER(SEARCH(50001,Actions4[[#This Row],[Source]])),"X","")</f>
        <v/>
      </c>
      <c r="T416" s="8"/>
      <c r="U416" s="8"/>
      <c r="V416" s="8"/>
      <c r="W416" s="8"/>
      <c r="X416" s="8"/>
      <c r="Y416" s="8"/>
      <c r="Z416" s="8"/>
      <c r="AA416" s="8"/>
      <c r="AD416"/>
      <c r="AE416"/>
      <c r="AF416"/>
      <c r="AG416"/>
      <c r="AH416"/>
      <c r="AI416"/>
      <c r="AJ416"/>
      <c r="AK416"/>
      <c r="AL416"/>
      <c r="AM416"/>
      <c r="AN416"/>
      <c r="AQ416"/>
      <c r="AT416"/>
    </row>
    <row r="417" spans="1:46" x14ac:dyDescent="0.25">
      <c r="A417" s="2"/>
      <c r="B417" s="7"/>
      <c r="C417" s="3"/>
      <c r="D417" s="2"/>
      <c r="G417" s="2"/>
      <c r="H417" s="2"/>
      <c r="L417" s="2"/>
      <c r="M417" s="4"/>
      <c r="O417" s="6"/>
      <c r="P417" s="16"/>
      <c r="Q417" s="8" t="str">
        <f ca="1">IF(Actions4[[#This Row],[Statut]]="Terminé","",IF(Actions4[[#This Row],[Statut]]="A vérifier","",IF(TODAY()&gt;Actions4[[#This Row],[Échéance]],"Retard","")))</f>
        <v>Retard</v>
      </c>
      <c r="R417" s="8" t="str">
        <f>IF(ISNUMBER(SEARCH(14001,Actions4[[#This Row],[Source]])),"X","")</f>
        <v/>
      </c>
      <c r="S417" s="8" t="str">
        <f>IF(ISNUMBER(SEARCH(50001,Actions4[[#This Row],[Source]])),"X","")</f>
        <v/>
      </c>
      <c r="T417" s="8"/>
      <c r="U417" s="8"/>
      <c r="V417" s="8"/>
      <c r="W417" s="8"/>
      <c r="X417" s="8"/>
      <c r="Y417" s="8"/>
      <c r="Z417" s="8"/>
      <c r="AA417" s="8"/>
      <c r="AD417"/>
      <c r="AE417"/>
      <c r="AF417"/>
      <c r="AG417"/>
      <c r="AH417"/>
      <c r="AI417"/>
      <c r="AJ417"/>
      <c r="AK417"/>
      <c r="AL417"/>
      <c r="AM417"/>
      <c r="AN417"/>
      <c r="AQ417"/>
      <c r="AT417"/>
    </row>
    <row r="418" spans="1:46" x14ac:dyDescent="0.25">
      <c r="A418" s="2"/>
      <c r="B418" s="7"/>
      <c r="C418" s="3"/>
      <c r="D418" s="2"/>
      <c r="G418" s="2"/>
      <c r="H418" s="2"/>
      <c r="L418" s="2"/>
      <c r="M418" s="4"/>
      <c r="O418" s="6"/>
      <c r="P418" s="16"/>
      <c r="Q418" s="8" t="str">
        <f ca="1">IF(Actions4[[#This Row],[Statut]]="Terminé","",IF(Actions4[[#This Row],[Statut]]="A vérifier","",IF(TODAY()&gt;Actions4[[#This Row],[Échéance]],"Retard","")))</f>
        <v>Retard</v>
      </c>
      <c r="R418" s="8" t="str">
        <f>IF(ISNUMBER(SEARCH(14001,Actions4[[#This Row],[Source]])),"X","")</f>
        <v/>
      </c>
      <c r="S418" s="8" t="str">
        <f>IF(ISNUMBER(SEARCH(50001,Actions4[[#This Row],[Source]])),"X","")</f>
        <v/>
      </c>
      <c r="T418" s="8"/>
      <c r="U418" s="8"/>
      <c r="V418" s="8"/>
      <c r="W418" s="8"/>
      <c r="X418" s="8"/>
      <c r="Y418" s="8"/>
      <c r="Z418" s="8"/>
      <c r="AA418" s="8"/>
      <c r="AD418"/>
      <c r="AE418"/>
      <c r="AF418"/>
      <c r="AG418"/>
      <c r="AH418"/>
      <c r="AI418"/>
      <c r="AJ418"/>
      <c r="AK418"/>
      <c r="AL418"/>
      <c r="AM418"/>
      <c r="AN418"/>
      <c r="AQ418"/>
      <c r="AT418"/>
    </row>
    <row r="419" spans="1:46" x14ac:dyDescent="0.25">
      <c r="A419" s="2"/>
      <c r="B419" s="7"/>
      <c r="C419" s="3"/>
      <c r="D419" s="2"/>
      <c r="G419" s="2"/>
      <c r="H419" s="2"/>
      <c r="L419" s="2"/>
      <c r="M419" s="4"/>
      <c r="O419" s="6"/>
      <c r="P419" s="16"/>
      <c r="Q419" s="8" t="str">
        <f ca="1">IF(Actions4[[#This Row],[Statut]]="Terminé","",IF(Actions4[[#This Row],[Statut]]="A vérifier","",IF(TODAY()&gt;Actions4[[#This Row],[Échéance]],"Retard","")))</f>
        <v>Retard</v>
      </c>
      <c r="R419" s="8" t="str">
        <f>IF(ISNUMBER(SEARCH(14001,Actions4[[#This Row],[Source]])),"X","")</f>
        <v/>
      </c>
      <c r="S419" s="8" t="str">
        <f>IF(ISNUMBER(SEARCH(50001,Actions4[[#This Row],[Source]])),"X","")</f>
        <v/>
      </c>
      <c r="T419" s="8"/>
      <c r="U419" s="8"/>
      <c r="V419" s="8"/>
      <c r="W419" s="8"/>
      <c r="X419" s="8"/>
      <c r="Y419" s="8"/>
      <c r="Z419" s="8"/>
      <c r="AA419" s="8"/>
      <c r="AD419"/>
      <c r="AE419"/>
      <c r="AF419"/>
      <c r="AG419"/>
      <c r="AH419"/>
      <c r="AI419"/>
      <c r="AJ419"/>
      <c r="AK419"/>
      <c r="AL419"/>
      <c r="AM419"/>
      <c r="AN419"/>
      <c r="AQ419"/>
      <c r="AT419"/>
    </row>
    <row r="420" spans="1:46" x14ac:dyDescent="0.25">
      <c r="A420" s="2"/>
      <c r="B420" s="7"/>
      <c r="C420" s="3"/>
      <c r="D420" s="2"/>
      <c r="G420" s="2"/>
      <c r="H420" s="2"/>
      <c r="L420" s="2"/>
      <c r="M420" s="4"/>
      <c r="O420" s="6"/>
      <c r="P420" s="16"/>
      <c r="Q420" s="8" t="str">
        <f ca="1">IF(Actions4[[#This Row],[Statut]]="Terminé","",IF(Actions4[[#This Row],[Statut]]="A vérifier","",IF(TODAY()&gt;Actions4[[#This Row],[Échéance]],"Retard","")))</f>
        <v>Retard</v>
      </c>
      <c r="R420" s="8" t="str">
        <f>IF(ISNUMBER(SEARCH(14001,Actions4[[#This Row],[Source]])),"X","")</f>
        <v/>
      </c>
      <c r="S420" s="8" t="str">
        <f>IF(ISNUMBER(SEARCH(50001,Actions4[[#This Row],[Source]])),"X","")</f>
        <v/>
      </c>
      <c r="T420" s="8"/>
      <c r="U420" s="8"/>
      <c r="V420" s="8"/>
      <c r="W420" s="8"/>
      <c r="X420" s="8"/>
      <c r="Y420" s="8"/>
      <c r="Z420" s="8"/>
      <c r="AA420" s="8"/>
      <c r="AD420"/>
      <c r="AE420"/>
      <c r="AF420"/>
      <c r="AG420"/>
      <c r="AH420"/>
      <c r="AI420"/>
      <c r="AJ420"/>
      <c r="AK420"/>
      <c r="AL420"/>
      <c r="AM420"/>
      <c r="AN420"/>
      <c r="AQ420"/>
      <c r="AT420"/>
    </row>
    <row r="421" spans="1:46" x14ac:dyDescent="0.25">
      <c r="A421" s="2"/>
      <c r="B421" s="7"/>
      <c r="C421" s="3"/>
      <c r="D421" s="2"/>
      <c r="G421" s="2"/>
      <c r="H421" s="2"/>
      <c r="L421" s="2"/>
      <c r="M421" s="4"/>
      <c r="O421" s="6"/>
      <c r="P421" s="16"/>
      <c r="Q421" s="8" t="str">
        <f ca="1">IF(Actions4[[#This Row],[Statut]]="Terminé","",IF(Actions4[[#This Row],[Statut]]="A vérifier","",IF(TODAY()&gt;Actions4[[#This Row],[Échéance]],"Retard","")))</f>
        <v>Retard</v>
      </c>
      <c r="R421" s="8" t="str">
        <f>IF(ISNUMBER(SEARCH(14001,Actions4[[#This Row],[Source]])),"X","")</f>
        <v/>
      </c>
      <c r="S421" s="8" t="str">
        <f>IF(ISNUMBER(SEARCH(50001,Actions4[[#This Row],[Source]])),"X","")</f>
        <v/>
      </c>
      <c r="T421" s="8"/>
      <c r="U421" s="8"/>
      <c r="V421" s="8"/>
      <c r="W421" s="8"/>
      <c r="X421" s="8"/>
      <c r="Y421" s="8"/>
      <c r="Z421" s="8"/>
      <c r="AA421" s="8"/>
      <c r="AD421"/>
      <c r="AE421"/>
      <c r="AF421"/>
      <c r="AG421"/>
      <c r="AH421"/>
      <c r="AI421"/>
      <c r="AJ421"/>
      <c r="AK421"/>
      <c r="AL421"/>
      <c r="AM421"/>
      <c r="AN421"/>
      <c r="AQ421"/>
      <c r="AT421"/>
    </row>
    <row r="422" spans="1:46" x14ac:dyDescent="0.25">
      <c r="A422" s="2"/>
      <c r="B422" s="7"/>
      <c r="C422" s="3"/>
      <c r="D422" s="2"/>
      <c r="G422" s="2"/>
      <c r="H422" s="2"/>
      <c r="L422" s="2"/>
      <c r="M422" s="4"/>
      <c r="O422" s="6"/>
      <c r="P422" s="16"/>
      <c r="Q422" s="8" t="str">
        <f ca="1">IF(Actions4[[#This Row],[Statut]]="Terminé","",IF(Actions4[[#This Row],[Statut]]="A vérifier","",IF(TODAY()&gt;Actions4[[#This Row],[Échéance]],"Retard","")))</f>
        <v>Retard</v>
      </c>
      <c r="R422" s="8" t="str">
        <f>IF(ISNUMBER(SEARCH(14001,Actions4[[#This Row],[Source]])),"X","")</f>
        <v/>
      </c>
      <c r="S422" s="8" t="str">
        <f>IF(ISNUMBER(SEARCH(50001,Actions4[[#This Row],[Source]])),"X","")</f>
        <v/>
      </c>
      <c r="T422" s="8"/>
      <c r="U422" s="8"/>
      <c r="V422" s="8"/>
      <c r="W422" s="8"/>
      <c r="X422" s="8"/>
      <c r="Y422" s="8"/>
      <c r="Z422" s="8"/>
      <c r="AA422" s="8"/>
      <c r="AD422"/>
      <c r="AE422"/>
      <c r="AF422"/>
      <c r="AG422"/>
      <c r="AH422"/>
      <c r="AI422"/>
      <c r="AJ422"/>
      <c r="AK422"/>
      <c r="AL422"/>
      <c r="AM422"/>
      <c r="AN422"/>
      <c r="AQ422"/>
      <c r="AT422"/>
    </row>
    <row r="423" spans="1:46" x14ac:dyDescent="0.25">
      <c r="A423" s="2"/>
      <c r="B423" s="7"/>
      <c r="C423" s="3"/>
      <c r="D423" s="2"/>
      <c r="G423" s="2"/>
      <c r="H423" s="2"/>
      <c r="L423" s="2"/>
      <c r="M423" s="4"/>
      <c r="O423" s="6"/>
      <c r="P423" s="16"/>
      <c r="Q423" s="8" t="str">
        <f ca="1">IF(Actions4[[#This Row],[Statut]]="Terminé","",IF(Actions4[[#This Row],[Statut]]="A vérifier","",IF(TODAY()&gt;Actions4[[#This Row],[Échéance]],"Retard","")))</f>
        <v>Retard</v>
      </c>
      <c r="R423" s="8" t="str">
        <f>IF(ISNUMBER(SEARCH(14001,Actions4[[#This Row],[Source]])),"X","")</f>
        <v/>
      </c>
      <c r="S423" s="8" t="str">
        <f>IF(ISNUMBER(SEARCH(50001,Actions4[[#This Row],[Source]])),"X","")</f>
        <v/>
      </c>
      <c r="T423" s="8"/>
      <c r="U423" s="8"/>
      <c r="V423" s="8"/>
      <c r="W423" s="8"/>
      <c r="X423" s="8"/>
      <c r="Y423" s="8"/>
      <c r="Z423" s="8"/>
      <c r="AA423" s="8"/>
      <c r="AD423"/>
      <c r="AE423"/>
      <c r="AF423"/>
      <c r="AG423"/>
      <c r="AH423"/>
      <c r="AI423"/>
      <c r="AJ423"/>
      <c r="AK423"/>
      <c r="AL423"/>
      <c r="AM423"/>
      <c r="AN423"/>
      <c r="AQ423"/>
      <c r="AT423"/>
    </row>
    <row r="424" spans="1:46" x14ac:dyDescent="0.25">
      <c r="A424" s="2"/>
      <c r="B424" s="7"/>
      <c r="C424" s="3"/>
      <c r="D424" s="2"/>
      <c r="G424" s="2"/>
      <c r="H424" s="2"/>
      <c r="L424" s="2"/>
      <c r="M424" s="4"/>
      <c r="O424" s="6"/>
      <c r="P424" s="16"/>
      <c r="Q424" s="8" t="str">
        <f ca="1">IF(Actions4[[#This Row],[Statut]]="Terminé","",IF(Actions4[[#This Row],[Statut]]="A vérifier","",IF(TODAY()&gt;Actions4[[#This Row],[Échéance]],"Retard","")))</f>
        <v>Retard</v>
      </c>
      <c r="R424" s="8" t="str">
        <f>IF(ISNUMBER(SEARCH(14001,Actions4[[#This Row],[Source]])),"X","")</f>
        <v/>
      </c>
      <c r="S424" s="8" t="str">
        <f>IF(ISNUMBER(SEARCH(50001,Actions4[[#This Row],[Source]])),"X","")</f>
        <v/>
      </c>
      <c r="T424" s="8"/>
      <c r="U424" s="8"/>
      <c r="V424" s="8"/>
      <c r="W424" s="8"/>
      <c r="X424" s="8"/>
      <c r="Y424" s="8"/>
      <c r="Z424" s="8"/>
      <c r="AA424" s="8"/>
      <c r="AD424"/>
      <c r="AE424"/>
      <c r="AF424"/>
      <c r="AG424"/>
      <c r="AH424"/>
      <c r="AI424"/>
      <c r="AJ424"/>
      <c r="AK424"/>
      <c r="AL424"/>
      <c r="AM424"/>
      <c r="AN424"/>
      <c r="AQ424"/>
      <c r="AT424"/>
    </row>
    <row r="425" spans="1:46" x14ac:dyDescent="0.25">
      <c r="A425" s="2"/>
      <c r="B425" s="7"/>
      <c r="C425" s="3"/>
      <c r="D425" s="2"/>
      <c r="G425" s="2"/>
      <c r="H425" s="2"/>
      <c r="L425" s="2"/>
      <c r="M425" s="4"/>
      <c r="O425" s="6"/>
      <c r="P425" s="16"/>
      <c r="Q425" s="8" t="str">
        <f ca="1">IF(Actions4[[#This Row],[Statut]]="Terminé","",IF(Actions4[[#This Row],[Statut]]="A vérifier","",IF(TODAY()&gt;Actions4[[#This Row],[Échéance]],"Retard","")))</f>
        <v>Retard</v>
      </c>
      <c r="R425" s="8" t="str">
        <f>IF(ISNUMBER(SEARCH(14001,Actions4[[#This Row],[Source]])),"X","")</f>
        <v/>
      </c>
      <c r="S425" s="8" t="str">
        <f>IF(ISNUMBER(SEARCH(50001,Actions4[[#This Row],[Source]])),"X","")</f>
        <v/>
      </c>
      <c r="T425" s="8"/>
      <c r="U425" s="8"/>
      <c r="V425" s="8"/>
      <c r="W425" s="8"/>
      <c r="X425" s="8"/>
      <c r="Y425" s="8"/>
      <c r="Z425" s="8"/>
      <c r="AA425" s="8"/>
      <c r="AD425"/>
      <c r="AE425"/>
      <c r="AF425"/>
      <c r="AG425"/>
      <c r="AH425"/>
      <c r="AI425"/>
      <c r="AJ425"/>
      <c r="AK425"/>
      <c r="AL425"/>
      <c r="AM425"/>
      <c r="AN425"/>
      <c r="AQ425"/>
      <c r="AT425"/>
    </row>
    <row r="426" spans="1:46" x14ac:dyDescent="0.25">
      <c r="A426" s="2"/>
      <c r="B426" s="7"/>
      <c r="C426" s="3"/>
      <c r="D426" s="2"/>
      <c r="G426" s="2"/>
      <c r="H426" s="2"/>
      <c r="L426" s="2"/>
      <c r="M426" s="4"/>
      <c r="O426" s="6"/>
      <c r="P426" s="16"/>
      <c r="Q426" s="8" t="str">
        <f ca="1">IF(Actions4[[#This Row],[Statut]]="Terminé","",IF(Actions4[[#This Row],[Statut]]="A vérifier","",IF(TODAY()&gt;Actions4[[#This Row],[Échéance]],"Retard","")))</f>
        <v>Retard</v>
      </c>
      <c r="R426" s="8" t="str">
        <f>IF(ISNUMBER(SEARCH(14001,Actions4[[#This Row],[Source]])),"X","")</f>
        <v/>
      </c>
      <c r="S426" s="8" t="str">
        <f>IF(ISNUMBER(SEARCH(50001,Actions4[[#This Row],[Source]])),"X","")</f>
        <v/>
      </c>
      <c r="T426" s="8"/>
      <c r="U426" s="8"/>
      <c r="V426" s="8"/>
      <c r="W426" s="8"/>
      <c r="X426" s="8"/>
      <c r="Y426" s="8"/>
      <c r="Z426" s="8"/>
      <c r="AA426" s="8"/>
      <c r="AD426"/>
      <c r="AE426"/>
      <c r="AF426"/>
      <c r="AG426"/>
      <c r="AH426"/>
      <c r="AI426"/>
      <c r="AJ426"/>
      <c r="AK426"/>
      <c r="AL426"/>
      <c r="AM426"/>
      <c r="AN426"/>
      <c r="AQ426"/>
      <c r="AT426"/>
    </row>
    <row r="427" spans="1:46" x14ac:dyDescent="0.25">
      <c r="A427" s="2"/>
      <c r="B427" s="7"/>
      <c r="C427" s="3"/>
      <c r="D427" s="2"/>
      <c r="G427" s="2"/>
      <c r="H427" s="2"/>
      <c r="L427" s="2"/>
      <c r="M427" s="4"/>
      <c r="O427" s="6"/>
      <c r="P427" s="16"/>
      <c r="Q427" s="8" t="str">
        <f ca="1">IF(Actions4[[#This Row],[Statut]]="Terminé","",IF(Actions4[[#This Row],[Statut]]="A vérifier","",IF(TODAY()&gt;Actions4[[#This Row],[Échéance]],"Retard","")))</f>
        <v>Retard</v>
      </c>
      <c r="R427" s="8" t="str">
        <f>IF(ISNUMBER(SEARCH(14001,Actions4[[#This Row],[Source]])),"X","")</f>
        <v/>
      </c>
      <c r="S427" s="8" t="str">
        <f>IF(ISNUMBER(SEARCH(50001,Actions4[[#This Row],[Source]])),"X","")</f>
        <v/>
      </c>
      <c r="T427" s="8"/>
      <c r="U427" s="8"/>
      <c r="V427" s="8"/>
      <c r="W427" s="8"/>
      <c r="X427" s="8"/>
      <c r="Y427" s="8"/>
      <c r="Z427" s="8"/>
      <c r="AA427" s="8"/>
      <c r="AD427"/>
      <c r="AE427"/>
      <c r="AF427"/>
      <c r="AG427"/>
      <c r="AH427"/>
      <c r="AI427"/>
      <c r="AJ427"/>
      <c r="AK427"/>
      <c r="AL427"/>
      <c r="AM427"/>
      <c r="AN427"/>
      <c r="AQ427"/>
      <c r="AT427"/>
    </row>
    <row r="428" spans="1:46" x14ac:dyDescent="0.25">
      <c r="A428" s="2"/>
      <c r="B428" s="7"/>
      <c r="C428" s="3"/>
      <c r="D428" s="2"/>
      <c r="G428" s="2"/>
      <c r="H428" s="2"/>
      <c r="L428" s="2"/>
      <c r="M428" s="4"/>
      <c r="O428" s="6"/>
      <c r="P428" s="16"/>
      <c r="Q428" s="8" t="str">
        <f ca="1">IF(Actions4[[#This Row],[Statut]]="Terminé","",IF(Actions4[[#This Row],[Statut]]="A vérifier","",IF(TODAY()&gt;Actions4[[#This Row],[Échéance]],"Retard","")))</f>
        <v>Retard</v>
      </c>
      <c r="R428" s="8" t="str">
        <f>IF(ISNUMBER(SEARCH(14001,Actions4[[#This Row],[Source]])),"X","")</f>
        <v/>
      </c>
      <c r="S428" s="8" t="str">
        <f>IF(ISNUMBER(SEARCH(50001,Actions4[[#This Row],[Source]])),"X","")</f>
        <v/>
      </c>
      <c r="T428" s="8"/>
      <c r="U428" s="8"/>
      <c r="V428" s="8"/>
      <c r="W428" s="8"/>
      <c r="X428" s="8"/>
      <c r="Y428" s="8"/>
      <c r="Z428" s="8"/>
      <c r="AA428" s="8"/>
      <c r="AD428"/>
      <c r="AE428"/>
      <c r="AF428"/>
      <c r="AG428"/>
      <c r="AH428"/>
      <c r="AI428"/>
      <c r="AJ428"/>
      <c r="AK428"/>
      <c r="AL428"/>
      <c r="AM428"/>
      <c r="AN428"/>
      <c r="AQ428"/>
      <c r="AT428"/>
    </row>
    <row r="429" spans="1:46" x14ac:dyDescent="0.25">
      <c r="A429" s="2"/>
      <c r="B429" s="7"/>
      <c r="C429" s="3"/>
      <c r="D429" s="2"/>
      <c r="G429" s="2"/>
      <c r="H429" s="2"/>
      <c r="L429" s="2"/>
      <c r="M429" s="4"/>
      <c r="O429" s="6"/>
      <c r="P429" s="16"/>
      <c r="Q429" s="8" t="str">
        <f ca="1">IF(Actions4[[#This Row],[Statut]]="Terminé","",IF(Actions4[[#This Row],[Statut]]="A vérifier","",IF(TODAY()&gt;Actions4[[#This Row],[Échéance]],"Retard","")))</f>
        <v>Retard</v>
      </c>
      <c r="R429" s="8" t="str">
        <f>IF(ISNUMBER(SEARCH(14001,Actions4[[#This Row],[Source]])),"X","")</f>
        <v/>
      </c>
      <c r="S429" s="8" t="str">
        <f>IF(ISNUMBER(SEARCH(50001,Actions4[[#This Row],[Source]])),"X","")</f>
        <v/>
      </c>
      <c r="T429" s="8"/>
      <c r="U429" s="8"/>
      <c r="V429" s="8"/>
      <c r="W429" s="8"/>
      <c r="X429" s="8"/>
      <c r="Y429" s="8"/>
      <c r="Z429" s="8"/>
      <c r="AA429" s="8"/>
      <c r="AD429"/>
      <c r="AE429"/>
      <c r="AF429"/>
      <c r="AG429"/>
      <c r="AH429"/>
      <c r="AI429"/>
      <c r="AJ429"/>
      <c r="AK429"/>
      <c r="AL429"/>
      <c r="AM429"/>
      <c r="AN429"/>
      <c r="AQ429"/>
      <c r="AT429"/>
    </row>
    <row r="430" spans="1:46" x14ac:dyDescent="0.25">
      <c r="A430" s="2"/>
      <c r="B430" s="7"/>
      <c r="C430" s="3"/>
      <c r="D430" s="2"/>
      <c r="G430" s="2"/>
      <c r="H430" s="2"/>
      <c r="L430" s="2"/>
      <c r="M430" s="4"/>
      <c r="O430" s="6"/>
      <c r="P430" s="16"/>
      <c r="Q430" s="8" t="str">
        <f ca="1">IF(Actions4[[#This Row],[Statut]]="Terminé","",IF(Actions4[[#This Row],[Statut]]="A vérifier","",IF(TODAY()&gt;Actions4[[#This Row],[Échéance]],"Retard","")))</f>
        <v>Retard</v>
      </c>
      <c r="R430" s="8" t="str">
        <f>IF(ISNUMBER(SEARCH(14001,Actions4[[#This Row],[Source]])),"X","")</f>
        <v/>
      </c>
      <c r="S430" s="8" t="str">
        <f>IF(ISNUMBER(SEARCH(50001,Actions4[[#This Row],[Source]])),"X","")</f>
        <v/>
      </c>
      <c r="T430" s="8"/>
      <c r="U430" s="8"/>
      <c r="V430" s="8"/>
      <c r="W430" s="8"/>
      <c r="X430" s="8"/>
      <c r="Y430" s="8"/>
      <c r="Z430" s="8"/>
      <c r="AA430" s="8"/>
      <c r="AD430"/>
      <c r="AE430"/>
      <c r="AF430"/>
      <c r="AG430"/>
      <c r="AH430"/>
      <c r="AI430"/>
      <c r="AJ430"/>
      <c r="AK430"/>
      <c r="AL430"/>
      <c r="AM430"/>
      <c r="AN430"/>
      <c r="AQ430"/>
      <c r="AT430"/>
    </row>
    <row r="431" spans="1:46" x14ac:dyDescent="0.25">
      <c r="A431" s="2"/>
      <c r="B431" s="7"/>
      <c r="C431" s="3"/>
      <c r="D431" s="2"/>
      <c r="G431" s="2"/>
      <c r="H431" s="2"/>
      <c r="L431" s="2"/>
      <c r="M431" s="4"/>
      <c r="O431" s="6"/>
      <c r="P431" s="16"/>
      <c r="Q431" s="8" t="str">
        <f ca="1">IF(Actions4[[#This Row],[Statut]]="Terminé","",IF(Actions4[[#This Row],[Statut]]="A vérifier","",IF(TODAY()&gt;Actions4[[#This Row],[Échéance]],"Retard","")))</f>
        <v>Retard</v>
      </c>
      <c r="R431" s="8" t="str">
        <f>IF(ISNUMBER(SEARCH(14001,Actions4[[#This Row],[Source]])),"X","")</f>
        <v/>
      </c>
      <c r="S431" s="8" t="str">
        <f>IF(ISNUMBER(SEARCH(50001,Actions4[[#This Row],[Source]])),"X","")</f>
        <v/>
      </c>
      <c r="T431" s="8"/>
      <c r="U431" s="8"/>
      <c r="V431" s="8"/>
      <c r="W431" s="8"/>
      <c r="X431" s="8"/>
      <c r="Y431" s="8"/>
      <c r="Z431" s="8"/>
      <c r="AA431" s="8"/>
      <c r="AD431"/>
      <c r="AE431"/>
      <c r="AF431"/>
      <c r="AG431"/>
      <c r="AH431"/>
      <c r="AI431"/>
      <c r="AJ431"/>
      <c r="AK431"/>
      <c r="AL431"/>
      <c r="AM431"/>
      <c r="AN431"/>
      <c r="AQ431"/>
      <c r="AT431"/>
    </row>
    <row r="432" spans="1:46" x14ac:dyDescent="0.25">
      <c r="A432" s="2"/>
      <c r="B432" s="7"/>
      <c r="C432" s="3"/>
      <c r="D432" s="2"/>
      <c r="G432" s="2"/>
      <c r="H432" s="2"/>
      <c r="L432" s="2"/>
      <c r="M432" s="4"/>
      <c r="O432" s="6"/>
      <c r="P432" s="16"/>
      <c r="Q432" s="8" t="str">
        <f ca="1">IF(Actions4[[#This Row],[Statut]]="Terminé","",IF(Actions4[[#This Row],[Statut]]="A vérifier","",IF(TODAY()&gt;Actions4[[#This Row],[Échéance]],"Retard","")))</f>
        <v>Retard</v>
      </c>
      <c r="R432" s="8" t="str">
        <f>IF(ISNUMBER(SEARCH(14001,Actions4[[#This Row],[Source]])),"X","")</f>
        <v/>
      </c>
      <c r="S432" s="8" t="str">
        <f>IF(ISNUMBER(SEARCH(50001,Actions4[[#This Row],[Source]])),"X","")</f>
        <v/>
      </c>
      <c r="T432" s="8"/>
      <c r="U432" s="8"/>
      <c r="V432" s="8"/>
      <c r="W432" s="8"/>
      <c r="X432" s="8"/>
      <c r="Y432" s="8"/>
      <c r="Z432" s="8"/>
      <c r="AA432" s="8"/>
      <c r="AD432"/>
      <c r="AE432"/>
      <c r="AF432"/>
      <c r="AG432"/>
      <c r="AH432"/>
      <c r="AI432"/>
      <c r="AJ432"/>
      <c r="AK432"/>
      <c r="AL432"/>
      <c r="AM432"/>
      <c r="AN432"/>
      <c r="AQ432"/>
      <c r="AT432"/>
    </row>
    <row r="433" spans="1:46" x14ac:dyDescent="0.25">
      <c r="A433" s="2"/>
      <c r="B433" s="7"/>
      <c r="C433" s="3"/>
      <c r="D433" s="2"/>
      <c r="G433" s="2"/>
      <c r="H433" s="2"/>
      <c r="L433" s="2"/>
      <c r="M433" s="4"/>
      <c r="O433" s="6"/>
      <c r="P433" s="16"/>
      <c r="Q433" s="8" t="str">
        <f ca="1">IF(Actions4[[#This Row],[Statut]]="Terminé","",IF(Actions4[[#This Row],[Statut]]="A vérifier","",IF(TODAY()&gt;Actions4[[#This Row],[Échéance]],"Retard","")))</f>
        <v>Retard</v>
      </c>
      <c r="R433" s="8" t="str">
        <f>IF(ISNUMBER(SEARCH(14001,Actions4[[#This Row],[Source]])),"X","")</f>
        <v/>
      </c>
      <c r="S433" s="8" t="str">
        <f>IF(ISNUMBER(SEARCH(50001,Actions4[[#This Row],[Source]])),"X","")</f>
        <v/>
      </c>
      <c r="T433" s="8"/>
      <c r="U433" s="8"/>
      <c r="V433" s="8"/>
      <c r="W433" s="8"/>
      <c r="X433" s="8"/>
      <c r="Y433" s="8"/>
      <c r="Z433" s="8"/>
      <c r="AA433" s="8"/>
      <c r="AD433"/>
      <c r="AE433"/>
      <c r="AF433"/>
      <c r="AG433"/>
      <c r="AH433"/>
      <c r="AI433"/>
      <c r="AJ433"/>
      <c r="AK433"/>
      <c r="AL433"/>
      <c r="AM433"/>
      <c r="AN433"/>
      <c r="AQ433"/>
      <c r="AT433"/>
    </row>
    <row r="434" spans="1:46" x14ac:dyDescent="0.25">
      <c r="A434" s="2"/>
      <c r="B434" s="7"/>
      <c r="C434" s="3"/>
      <c r="D434" s="2"/>
      <c r="G434" s="2"/>
      <c r="H434" s="2"/>
      <c r="L434" s="2"/>
      <c r="M434" s="4"/>
      <c r="O434" s="6"/>
      <c r="P434" s="16"/>
      <c r="Q434" s="8" t="str">
        <f ca="1">IF(Actions4[[#This Row],[Statut]]="Terminé","",IF(Actions4[[#This Row],[Statut]]="A vérifier","",IF(TODAY()&gt;Actions4[[#This Row],[Échéance]],"Retard","")))</f>
        <v>Retard</v>
      </c>
      <c r="R434" s="8" t="str">
        <f>IF(ISNUMBER(SEARCH(14001,Actions4[[#This Row],[Source]])),"X","")</f>
        <v/>
      </c>
      <c r="S434" s="8" t="str">
        <f>IF(ISNUMBER(SEARCH(50001,Actions4[[#This Row],[Source]])),"X","")</f>
        <v/>
      </c>
      <c r="T434" s="8"/>
      <c r="U434" s="8"/>
      <c r="V434" s="8"/>
      <c r="W434" s="8"/>
      <c r="X434" s="8"/>
      <c r="Y434" s="8"/>
      <c r="Z434" s="8"/>
      <c r="AA434" s="8"/>
      <c r="AD434"/>
      <c r="AE434"/>
      <c r="AF434"/>
      <c r="AG434"/>
      <c r="AH434"/>
      <c r="AI434"/>
      <c r="AJ434"/>
      <c r="AK434"/>
      <c r="AL434"/>
      <c r="AM434"/>
      <c r="AN434"/>
      <c r="AQ434"/>
      <c r="AT434"/>
    </row>
    <row r="435" spans="1:46" x14ac:dyDescent="0.25">
      <c r="A435" s="2"/>
      <c r="B435" s="7"/>
      <c r="C435" s="3"/>
      <c r="D435" s="2"/>
      <c r="G435" s="2"/>
      <c r="H435" s="2"/>
      <c r="L435" s="2"/>
      <c r="M435" s="4"/>
      <c r="O435" s="6"/>
      <c r="P435" s="16"/>
      <c r="Q435" s="8" t="str">
        <f ca="1">IF(Actions4[[#This Row],[Statut]]="Terminé","",IF(Actions4[[#This Row],[Statut]]="A vérifier","",IF(TODAY()&gt;Actions4[[#This Row],[Échéance]],"Retard","")))</f>
        <v>Retard</v>
      </c>
      <c r="R435" s="8" t="str">
        <f>IF(ISNUMBER(SEARCH(14001,Actions4[[#This Row],[Source]])),"X","")</f>
        <v/>
      </c>
      <c r="S435" s="8" t="str">
        <f>IF(ISNUMBER(SEARCH(50001,Actions4[[#This Row],[Source]])),"X","")</f>
        <v/>
      </c>
      <c r="T435" s="8"/>
      <c r="U435" s="8"/>
      <c r="V435" s="8"/>
      <c r="W435" s="8"/>
      <c r="X435" s="8"/>
      <c r="Y435" s="8"/>
      <c r="Z435" s="8"/>
      <c r="AA435" s="8"/>
      <c r="AD435"/>
      <c r="AE435"/>
      <c r="AF435"/>
      <c r="AG435"/>
      <c r="AH435"/>
      <c r="AI435"/>
      <c r="AJ435"/>
      <c r="AK435"/>
      <c r="AL435"/>
      <c r="AM435"/>
      <c r="AN435"/>
      <c r="AQ435"/>
      <c r="AT435"/>
    </row>
    <row r="436" spans="1:46" x14ac:dyDescent="0.25">
      <c r="A436" s="2"/>
      <c r="B436" s="7"/>
      <c r="C436" s="3"/>
      <c r="D436" s="2"/>
      <c r="G436" s="2"/>
      <c r="H436" s="2"/>
      <c r="L436" s="2"/>
      <c r="M436" s="4"/>
      <c r="O436" s="6"/>
      <c r="P436" s="16"/>
      <c r="Q436" s="8" t="str">
        <f ca="1">IF(Actions4[[#This Row],[Statut]]="Terminé","",IF(Actions4[[#This Row],[Statut]]="A vérifier","",IF(TODAY()&gt;Actions4[[#This Row],[Échéance]],"Retard","")))</f>
        <v>Retard</v>
      </c>
      <c r="R436" s="8" t="str">
        <f>IF(ISNUMBER(SEARCH(14001,Actions4[[#This Row],[Source]])),"X","")</f>
        <v/>
      </c>
      <c r="S436" s="8" t="str">
        <f>IF(ISNUMBER(SEARCH(50001,Actions4[[#This Row],[Source]])),"X","")</f>
        <v/>
      </c>
      <c r="T436" s="8"/>
      <c r="U436" s="8"/>
      <c r="V436" s="8"/>
      <c r="W436" s="8"/>
      <c r="X436" s="8"/>
      <c r="Y436" s="8"/>
      <c r="Z436" s="8"/>
      <c r="AA436" s="8"/>
      <c r="AD436"/>
      <c r="AE436"/>
      <c r="AF436"/>
      <c r="AG436"/>
      <c r="AH436"/>
      <c r="AI436"/>
      <c r="AJ436"/>
      <c r="AK436"/>
      <c r="AL436"/>
      <c r="AM436"/>
      <c r="AN436"/>
      <c r="AQ436"/>
      <c r="AT436"/>
    </row>
    <row r="437" spans="1:46" x14ac:dyDescent="0.25">
      <c r="A437" s="2"/>
      <c r="B437" s="7"/>
      <c r="C437" s="3"/>
      <c r="D437" s="2"/>
      <c r="G437" s="2"/>
      <c r="H437" s="2"/>
      <c r="L437" s="2"/>
      <c r="M437" s="4"/>
      <c r="O437" s="6"/>
      <c r="P437" s="16"/>
      <c r="Q437" s="8" t="str">
        <f ca="1">IF(Actions4[[#This Row],[Statut]]="Terminé","",IF(Actions4[[#This Row],[Statut]]="A vérifier","",IF(TODAY()&gt;Actions4[[#This Row],[Échéance]],"Retard","")))</f>
        <v>Retard</v>
      </c>
      <c r="R437" s="8" t="str">
        <f>IF(ISNUMBER(SEARCH(14001,Actions4[[#This Row],[Source]])),"X","")</f>
        <v/>
      </c>
      <c r="S437" s="8" t="str">
        <f>IF(ISNUMBER(SEARCH(50001,Actions4[[#This Row],[Source]])),"X","")</f>
        <v/>
      </c>
      <c r="T437" s="8"/>
      <c r="U437" s="8"/>
      <c r="V437" s="8"/>
      <c r="W437" s="8"/>
      <c r="X437" s="8"/>
      <c r="Y437" s="8"/>
      <c r="Z437" s="8"/>
      <c r="AA437" s="8"/>
      <c r="AD437"/>
      <c r="AE437"/>
      <c r="AF437"/>
      <c r="AG437"/>
      <c r="AH437"/>
      <c r="AI437"/>
      <c r="AJ437"/>
      <c r="AK437"/>
      <c r="AL437"/>
      <c r="AM437"/>
      <c r="AN437"/>
      <c r="AQ437"/>
      <c r="AT437"/>
    </row>
    <row r="438" spans="1:46" x14ac:dyDescent="0.25">
      <c r="A438" s="2"/>
      <c r="B438" s="7"/>
      <c r="C438" s="3"/>
      <c r="D438" s="2"/>
      <c r="G438" s="2"/>
      <c r="H438" s="2"/>
      <c r="L438" s="2"/>
      <c r="M438" s="4"/>
      <c r="O438" s="6"/>
      <c r="P438" s="16"/>
      <c r="Q438" s="8" t="str">
        <f ca="1">IF(Actions4[[#This Row],[Statut]]="Terminé","",IF(Actions4[[#This Row],[Statut]]="A vérifier","",IF(TODAY()&gt;Actions4[[#This Row],[Échéance]],"Retard","")))</f>
        <v>Retard</v>
      </c>
      <c r="R438" s="8" t="str">
        <f>IF(ISNUMBER(SEARCH(14001,Actions4[[#This Row],[Source]])),"X","")</f>
        <v/>
      </c>
      <c r="S438" s="8" t="str">
        <f>IF(ISNUMBER(SEARCH(50001,Actions4[[#This Row],[Source]])),"X","")</f>
        <v/>
      </c>
      <c r="T438" s="8"/>
      <c r="U438" s="8"/>
      <c r="V438" s="8"/>
      <c r="W438" s="8"/>
      <c r="X438" s="8"/>
      <c r="Y438" s="8"/>
      <c r="Z438" s="8"/>
      <c r="AA438" s="8"/>
      <c r="AD438"/>
      <c r="AE438"/>
      <c r="AF438"/>
      <c r="AG438"/>
      <c r="AH438"/>
      <c r="AI438"/>
      <c r="AJ438"/>
      <c r="AK438"/>
      <c r="AL438"/>
      <c r="AM438"/>
      <c r="AN438"/>
      <c r="AQ438"/>
      <c r="AT438"/>
    </row>
    <row r="439" spans="1:46" x14ac:dyDescent="0.25">
      <c r="A439" s="2"/>
      <c r="B439" s="7"/>
      <c r="C439" s="3"/>
      <c r="D439" s="2"/>
      <c r="G439" s="2"/>
      <c r="H439" s="2"/>
      <c r="L439" s="2"/>
      <c r="M439" s="4"/>
      <c r="O439" s="6"/>
      <c r="P439" s="16"/>
      <c r="Q439" s="8" t="str">
        <f ca="1">IF(Actions4[[#This Row],[Statut]]="Terminé","",IF(Actions4[[#This Row],[Statut]]="A vérifier","",IF(TODAY()&gt;Actions4[[#This Row],[Échéance]],"Retard","")))</f>
        <v>Retard</v>
      </c>
      <c r="R439" s="8" t="str">
        <f>IF(ISNUMBER(SEARCH(14001,Actions4[[#This Row],[Source]])),"X","")</f>
        <v/>
      </c>
      <c r="S439" s="8" t="str">
        <f>IF(ISNUMBER(SEARCH(50001,Actions4[[#This Row],[Source]])),"X","")</f>
        <v/>
      </c>
      <c r="T439" s="8"/>
      <c r="U439" s="8"/>
      <c r="V439" s="8"/>
      <c r="W439" s="8"/>
      <c r="X439" s="8"/>
      <c r="Y439" s="8"/>
      <c r="Z439" s="8"/>
      <c r="AA439" s="8"/>
      <c r="AD439"/>
      <c r="AE439"/>
      <c r="AF439"/>
      <c r="AG439"/>
      <c r="AH439"/>
      <c r="AI439"/>
      <c r="AJ439"/>
      <c r="AK439"/>
      <c r="AL439"/>
      <c r="AM439"/>
      <c r="AN439"/>
      <c r="AQ439"/>
      <c r="AT439"/>
    </row>
    <row r="440" spans="1:46" x14ac:dyDescent="0.25">
      <c r="A440" s="2"/>
      <c r="B440" s="7"/>
      <c r="C440" s="3"/>
      <c r="D440" s="2"/>
      <c r="G440" s="2"/>
      <c r="H440" s="2"/>
      <c r="L440" s="2"/>
      <c r="M440" s="4"/>
      <c r="O440" s="6"/>
      <c r="P440" s="16"/>
      <c r="Q440" s="8" t="str">
        <f ca="1">IF(Actions4[[#This Row],[Statut]]="Terminé","",IF(Actions4[[#This Row],[Statut]]="A vérifier","",IF(TODAY()&gt;Actions4[[#This Row],[Échéance]],"Retard","")))</f>
        <v>Retard</v>
      </c>
      <c r="R440" s="8" t="str">
        <f>IF(ISNUMBER(SEARCH(14001,Actions4[[#This Row],[Source]])),"X","")</f>
        <v/>
      </c>
      <c r="S440" s="8" t="str">
        <f>IF(ISNUMBER(SEARCH(50001,Actions4[[#This Row],[Source]])),"X","")</f>
        <v/>
      </c>
      <c r="T440" s="8"/>
      <c r="U440" s="8"/>
      <c r="V440" s="8"/>
      <c r="W440" s="8"/>
      <c r="X440" s="8"/>
      <c r="Y440" s="8"/>
      <c r="Z440" s="8"/>
      <c r="AA440" s="8"/>
      <c r="AD440"/>
      <c r="AE440"/>
      <c r="AF440"/>
      <c r="AG440"/>
      <c r="AH440"/>
      <c r="AI440"/>
      <c r="AJ440"/>
      <c r="AK440"/>
      <c r="AL440"/>
      <c r="AM440"/>
      <c r="AN440"/>
      <c r="AQ440"/>
      <c r="AT440"/>
    </row>
    <row r="441" spans="1:46" x14ac:dyDescent="0.25">
      <c r="A441" s="2"/>
      <c r="B441" s="7"/>
      <c r="C441" s="3"/>
      <c r="D441" s="2"/>
      <c r="G441" s="2"/>
      <c r="H441" s="2"/>
      <c r="L441" s="2"/>
      <c r="M441" s="4"/>
      <c r="O441" s="6"/>
      <c r="P441" s="16"/>
      <c r="Q441" s="8" t="str">
        <f ca="1">IF(Actions4[[#This Row],[Statut]]="Terminé","",IF(Actions4[[#This Row],[Statut]]="A vérifier","",IF(TODAY()&gt;Actions4[[#This Row],[Échéance]],"Retard","")))</f>
        <v>Retard</v>
      </c>
      <c r="R441" s="8" t="str">
        <f>IF(ISNUMBER(SEARCH(14001,Actions4[[#This Row],[Source]])),"X","")</f>
        <v/>
      </c>
      <c r="S441" s="8" t="str">
        <f>IF(ISNUMBER(SEARCH(50001,Actions4[[#This Row],[Source]])),"X","")</f>
        <v/>
      </c>
      <c r="T441" s="8"/>
      <c r="U441" s="8"/>
      <c r="V441" s="8"/>
      <c r="W441" s="8"/>
      <c r="X441" s="8"/>
      <c r="Y441" s="8"/>
      <c r="Z441" s="8"/>
      <c r="AA441" s="8"/>
      <c r="AD441"/>
      <c r="AE441"/>
      <c r="AF441"/>
      <c r="AG441"/>
      <c r="AH441"/>
      <c r="AI441"/>
      <c r="AJ441"/>
      <c r="AK441"/>
      <c r="AL441"/>
      <c r="AM441"/>
      <c r="AN441"/>
      <c r="AQ441"/>
      <c r="AT441"/>
    </row>
    <row r="442" spans="1:46" x14ac:dyDescent="0.25">
      <c r="A442" s="2"/>
      <c r="B442" s="7"/>
      <c r="C442" s="3"/>
      <c r="D442" s="2"/>
      <c r="G442" s="2"/>
      <c r="H442" s="2"/>
      <c r="L442" s="2"/>
      <c r="M442" s="4"/>
      <c r="O442" s="6"/>
      <c r="P442" s="16"/>
      <c r="Q442" s="8" t="str">
        <f ca="1">IF(Actions4[[#This Row],[Statut]]="Terminé","",IF(Actions4[[#This Row],[Statut]]="A vérifier","",IF(TODAY()&gt;Actions4[[#This Row],[Échéance]],"Retard","")))</f>
        <v>Retard</v>
      </c>
      <c r="R442" s="8" t="str">
        <f>IF(ISNUMBER(SEARCH(14001,Actions4[[#This Row],[Source]])),"X","")</f>
        <v/>
      </c>
      <c r="S442" s="8" t="str">
        <f>IF(ISNUMBER(SEARCH(50001,Actions4[[#This Row],[Source]])),"X","")</f>
        <v/>
      </c>
      <c r="T442" s="8"/>
      <c r="U442" s="8"/>
      <c r="V442" s="8"/>
      <c r="W442" s="8"/>
      <c r="X442" s="8"/>
      <c r="Y442" s="8"/>
      <c r="Z442" s="8"/>
      <c r="AA442" s="8"/>
      <c r="AD442"/>
      <c r="AE442"/>
      <c r="AF442"/>
      <c r="AG442"/>
      <c r="AH442"/>
      <c r="AI442"/>
      <c r="AJ442"/>
      <c r="AK442"/>
      <c r="AL442"/>
      <c r="AM442"/>
      <c r="AN442"/>
      <c r="AQ442"/>
      <c r="AT442"/>
    </row>
    <row r="443" spans="1:46" x14ac:dyDescent="0.25">
      <c r="A443" s="2"/>
      <c r="B443" s="7"/>
      <c r="C443" s="3"/>
      <c r="D443" s="2"/>
      <c r="G443" s="2"/>
      <c r="H443" s="2"/>
      <c r="L443" s="2"/>
      <c r="M443" s="4"/>
      <c r="O443" s="6"/>
      <c r="P443" s="16"/>
      <c r="Q443" s="8" t="str">
        <f ca="1">IF(Actions4[[#This Row],[Statut]]="Terminé","",IF(Actions4[[#This Row],[Statut]]="A vérifier","",IF(TODAY()&gt;Actions4[[#This Row],[Échéance]],"Retard","")))</f>
        <v>Retard</v>
      </c>
      <c r="R443" s="8" t="str">
        <f>IF(ISNUMBER(SEARCH(14001,Actions4[[#This Row],[Source]])),"X","")</f>
        <v/>
      </c>
      <c r="S443" s="8" t="str">
        <f>IF(ISNUMBER(SEARCH(50001,Actions4[[#This Row],[Source]])),"X","")</f>
        <v/>
      </c>
      <c r="T443" s="8"/>
      <c r="U443" s="8"/>
      <c r="V443" s="8"/>
      <c r="W443" s="8"/>
      <c r="X443" s="8"/>
      <c r="Y443" s="8"/>
      <c r="Z443" s="8"/>
      <c r="AA443" s="8"/>
      <c r="AD443"/>
      <c r="AE443"/>
      <c r="AF443"/>
      <c r="AG443"/>
      <c r="AH443"/>
      <c r="AI443"/>
      <c r="AJ443"/>
      <c r="AK443"/>
      <c r="AL443"/>
      <c r="AM443"/>
      <c r="AN443"/>
      <c r="AQ443"/>
      <c r="AT443"/>
    </row>
    <row r="444" spans="1:46" x14ac:dyDescent="0.25">
      <c r="A444" s="2"/>
      <c r="B444" s="7"/>
      <c r="C444" s="3"/>
      <c r="D444" s="2"/>
      <c r="G444" s="2"/>
      <c r="H444" s="2"/>
      <c r="L444" s="2"/>
      <c r="M444" s="4"/>
      <c r="O444" s="6"/>
      <c r="P444" s="16"/>
      <c r="Q444" s="8" t="str">
        <f ca="1">IF(Actions4[[#This Row],[Statut]]="Terminé","",IF(Actions4[[#This Row],[Statut]]="A vérifier","",IF(TODAY()&gt;Actions4[[#This Row],[Échéance]],"Retard","")))</f>
        <v>Retard</v>
      </c>
      <c r="R444" s="8" t="str">
        <f>IF(ISNUMBER(SEARCH(14001,Actions4[[#This Row],[Source]])),"X","")</f>
        <v/>
      </c>
      <c r="S444" s="8" t="str">
        <f>IF(ISNUMBER(SEARCH(50001,Actions4[[#This Row],[Source]])),"X","")</f>
        <v/>
      </c>
      <c r="T444" s="8"/>
      <c r="U444" s="8"/>
      <c r="V444" s="8"/>
      <c r="W444" s="8"/>
      <c r="X444" s="8"/>
      <c r="Y444" s="8"/>
      <c r="Z444" s="8"/>
      <c r="AA444" s="8"/>
      <c r="AD444"/>
      <c r="AE444"/>
      <c r="AF444"/>
      <c r="AG444"/>
      <c r="AH444"/>
      <c r="AI444"/>
      <c r="AJ444"/>
      <c r="AK444"/>
      <c r="AL444"/>
      <c r="AM444"/>
      <c r="AN444"/>
      <c r="AQ444"/>
      <c r="AT444"/>
    </row>
    <row r="445" spans="1:46" x14ac:dyDescent="0.25">
      <c r="A445" s="2"/>
      <c r="B445" s="7"/>
      <c r="C445" s="3"/>
      <c r="D445" s="2"/>
      <c r="G445" s="2"/>
      <c r="H445" s="2"/>
      <c r="L445" s="2"/>
      <c r="M445" s="4"/>
      <c r="O445" s="6"/>
      <c r="P445" s="16"/>
      <c r="Q445" s="8" t="str">
        <f ca="1">IF(Actions4[[#This Row],[Statut]]="Terminé","",IF(Actions4[[#This Row],[Statut]]="A vérifier","",IF(TODAY()&gt;Actions4[[#This Row],[Échéance]],"Retard","")))</f>
        <v>Retard</v>
      </c>
      <c r="R445" s="8" t="str">
        <f>IF(ISNUMBER(SEARCH(14001,Actions4[[#This Row],[Source]])),"X","")</f>
        <v/>
      </c>
      <c r="S445" s="8" t="str">
        <f>IF(ISNUMBER(SEARCH(50001,Actions4[[#This Row],[Source]])),"X","")</f>
        <v/>
      </c>
      <c r="T445" s="8"/>
      <c r="U445" s="8"/>
      <c r="V445" s="8"/>
      <c r="W445" s="8"/>
      <c r="X445" s="8"/>
      <c r="Y445" s="8"/>
      <c r="Z445" s="8"/>
      <c r="AA445" s="8"/>
      <c r="AD445"/>
      <c r="AE445"/>
      <c r="AF445"/>
      <c r="AG445"/>
      <c r="AH445"/>
      <c r="AI445"/>
      <c r="AJ445"/>
      <c r="AK445"/>
      <c r="AL445"/>
      <c r="AM445"/>
      <c r="AN445"/>
      <c r="AQ445"/>
      <c r="AT445"/>
    </row>
    <row r="446" spans="1:46" x14ac:dyDescent="0.25">
      <c r="A446" s="2"/>
      <c r="B446" s="7"/>
      <c r="C446" s="3"/>
      <c r="D446" s="2"/>
      <c r="G446" s="2"/>
      <c r="H446" s="2"/>
      <c r="L446" s="2"/>
      <c r="M446" s="4"/>
      <c r="O446" s="6"/>
      <c r="P446" s="16"/>
      <c r="Q446" s="8" t="str">
        <f ca="1">IF(Actions4[[#This Row],[Statut]]="Terminé","",IF(Actions4[[#This Row],[Statut]]="A vérifier","",IF(TODAY()&gt;Actions4[[#This Row],[Échéance]],"Retard","")))</f>
        <v>Retard</v>
      </c>
      <c r="R446" s="8" t="str">
        <f>IF(ISNUMBER(SEARCH(14001,Actions4[[#This Row],[Source]])),"X","")</f>
        <v/>
      </c>
      <c r="S446" s="8" t="str">
        <f>IF(ISNUMBER(SEARCH(50001,Actions4[[#This Row],[Source]])),"X","")</f>
        <v/>
      </c>
      <c r="T446" s="8"/>
      <c r="U446" s="8"/>
      <c r="V446" s="8"/>
      <c r="W446" s="8"/>
      <c r="X446" s="8"/>
      <c r="Y446" s="8"/>
      <c r="Z446" s="8"/>
      <c r="AA446" s="8"/>
      <c r="AD446"/>
      <c r="AE446"/>
      <c r="AF446"/>
      <c r="AG446"/>
      <c r="AH446"/>
      <c r="AI446"/>
      <c r="AJ446"/>
      <c r="AK446"/>
      <c r="AL446"/>
      <c r="AM446"/>
      <c r="AN446"/>
      <c r="AQ446"/>
      <c r="AT446"/>
    </row>
    <row r="447" spans="1:46" x14ac:dyDescent="0.25">
      <c r="A447" s="2"/>
      <c r="B447" s="7"/>
      <c r="C447" s="3"/>
      <c r="D447" s="2"/>
      <c r="G447" s="2"/>
      <c r="H447" s="2"/>
      <c r="L447" s="2"/>
      <c r="M447" s="4"/>
      <c r="O447" s="6"/>
      <c r="P447" s="16"/>
      <c r="Q447" s="8" t="str">
        <f ca="1">IF(Actions4[[#This Row],[Statut]]="Terminé","",IF(Actions4[[#This Row],[Statut]]="A vérifier","",IF(TODAY()&gt;Actions4[[#This Row],[Échéance]],"Retard","")))</f>
        <v>Retard</v>
      </c>
      <c r="R447" s="8" t="str">
        <f>IF(ISNUMBER(SEARCH(14001,Actions4[[#This Row],[Source]])),"X","")</f>
        <v/>
      </c>
      <c r="S447" s="8" t="str">
        <f>IF(ISNUMBER(SEARCH(50001,Actions4[[#This Row],[Source]])),"X","")</f>
        <v/>
      </c>
      <c r="T447" s="8"/>
      <c r="U447" s="8"/>
      <c r="V447" s="8"/>
      <c r="W447" s="8"/>
      <c r="X447" s="8"/>
      <c r="Y447" s="8"/>
      <c r="Z447" s="8"/>
      <c r="AA447" s="8"/>
      <c r="AD447"/>
      <c r="AE447"/>
      <c r="AF447"/>
      <c r="AG447"/>
      <c r="AH447"/>
      <c r="AI447"/>
      <c r="AJ447"/>
      <c r="AK447"/>
      <c r="AL447"/>
      <c r="AM447"/>
      <c r="AN447"/>
      <c r="AQ447"/>
      <c r="AT447"/>
    </row>
    <row r="448" spans="1:46" x14ac:dyDescent="0.25">
      <c r="A448" s="2"/>
      <c r="B448" s="7"/>
      <c r="C448" s="3"/>
      <c r="D448" s="2"/>
      <c r="G448" s="2"/>
      <c r="H448" s="2"/>
      <c r="L448" s="2"/>
      <c r="M448" s="4"/>
      <c r="O448" s="6"/>
      <c r="P448" s="16"/>
      <c r="Q448" s="8" t="str">
        <f ca="1">IF(Actions4[[#This Row],[Statut]]="Terminé","",IF(Actions4[[#This Row],[Statut]]="A vérifier","",IF(TODAY()&gt;Actions4[[#This Row],[Échéance]],"Retard","")))</f>
        <v>Retard</v>
      </c>
      <c r="R448" s="8" t="str">
        <f>IF(ISNUMBER(SEARCH(14001,Actions4[[#This Row],[Source]])),"X","")</f>
        <v/>
      </c>
      <c r="S448" s="8" t="str">
        <f>IF(ISNUMBER(SEARCH(50001,Actions4[[#This Row],[Source]])),"X","")</f>
        <v/>
      </c>
      <c r="T448" s="8"/>
      <c r="U448" s="8"/>
      <c r="V448" s="8"/>
      <c r="W448" s="8"/>
      <c r="X448" s="8"/>
      <c r="Y448" s="8"/>
      <c r="Z448" s="8"/>
      <c r="AA448" s="8"/>
      <c r="AD448"/>
      <c r="AE448"/>
      <c r="AF448"/>
      <c r="AG448"/>
      <c r="AH448"/>
      <c r="AI448"/>
      <c r="AJ448"/>
      <c r="AK448"/>
      <c r="AL448"/>
      <c r="AM448"/>
      <c r="AN448"/>
      <c r="AQ448"/>
      <c r="AT448"/>
    </row>
    <row r="449" spans="1:46" x14ac:dyDescent="0.25">
      <c r="A449" s="2"/>
      <c r="B449" s="7"/>
      <c r="C449" s="3"/>
      <c r="D449" s="2"/>
      <c r="G449" s="2"/>
      <c r="H449" s="2"/>
      <c r="L449" s="2"/>
      <c r="M449" s="4"/>
      <c r="O449" s="6"/>
      <c r="P449" s="16"/>
      <c r="Q449" s="8" t="str">
        <f ca="1">IF(Actions4[[#This Row],[Statut]]="Terminé","",IF(Actions4[[#This Row],[Statut]]="A vérifier","",IF(TODAY()&gt;Actions4[[#This Row],[Échéance]],"Retard","")))</f>
        <v>Retard</v>
      </c>
      <c r="R449" s="8" t="str">
        <f>IF(ISNUMBER(SEARCH(14001,Actions4[[#This Row],[Source]])),"X","")</f>
        <v/>
      </c>
      <c r="S449" s="8" t="str">
        <f>IF(ISNUMBER(SEARCH(50001,Actions4[[#This Row],[Source]])),"X","")</f>
        <v/>
      </c>
      <c r="T449" s="8"/>
      <c r="U449" s="8"/>
      <c r="V449" s="8"/>
      <c r="W449" s="8"/>
      <c r="X449" s="8"/>
      <c r="Y449" s="8"/>
      <c r="Z449" s="8"/>
      <c r="AA449" s="8"/>
      <c r="AD449"/>
      <c r="AE449"/>
      <c r="AF449"/>
      <c r="AG449"/>
      <c r="AH449"/>
      <c r="AI449"/>
      <c r="AJ449"/>
      <c r="AK449"/>
      <c r="AL449"/>
      <c r="AM449"/>
      <c r="AN449"/>
      <c r="AQ449"/>
      <c r="AT449"/>
    </row>
    <row r="450" spans="1:46" x14ac:dyDescent="0.25">
      <c r="A450" s="2"/>
      <c r="B450" s="7"/>
      <c r="C450" s="3"/>
      <c r="D450" s="2"/>
      <c r="G450" s="2"/>
      <c r="H450" s="2"/>
      <c r="L450" s="2"/>
      <c r="M450" s="4"/>
      <c r="O450" s="6"/>
      <c r="P450" s="16"/>
      <c r="Q450" s="8" t="str">
        <f ca="1">IF(Actions4[[#This Row],[Statut]]="Terminé","",IF(Actions4[[#This Row],[Statut]]="A vérifier","",IF(TODAY()&gt;Actions4[[#This Row],[Échéance]],"Retard","")))</f>
        <v>Retard</v>
      </c>
      <c r="R450" s="8" t="str">
        <f>IF(ISNUMBER(SEARCH(14001,Actions4[[#This Row],[Source]])),"X","")</f>
        <v/>
      </c>
      <c r="S450" s="8" t="str">
        <f>IF(ISNUMBER(SEARCH(50001,Actions4[[#This Row],[Source]])),"X","")</f>
        <v/>
      </c>
      <c r="T450" s="8"/>
      <c r="U450" s="8"/>
      <c r="V450" s="8"/>
      <c r="W450" s="8"/>
      <c r="X450" s="8"/>
      <c r="Y450" s="8"/>
      <c r="Z450" s="8"/>
      <c r="AA450" s="8"/>
      <c r="AD450"/>
      <c r="AE450"/>
      <c r="AF450"/>
      <c r="AG450"/>
      <c r="AH450"/>
      <c r="AI450"/>
      <c r="AJ450"/>
      <c r="AK450"/>
      <c r="AL450"/>
      <c r="AM450"/>
      <c r="AN450"/>
      <c r="AQ450"/>
      <c r="AT450"/>
    </row>
    <row r="451" spans="1:46" x14ac:dyDescent="0.25">
      <c r="A451" s="2"/>
      <c r="B451" s="7"/>
      <c r="C451" s="3"/>
      <c r="D451" s="2"/>
      <c r="G451" s="2"/>
      <c r="H451" s="2"/>
      <c r="L451" s="2"/>
      <c r="M451" s="4"/>
      <c r="O451" s="6"/>
      <c r="P451" s="16"/>
      <c r="Q451" s="8" t="str">
        <f ca="1">IF(Actions4[[#This Row],[Statut]]="Terminé","",IF(Actions4[[#This Row],[Statut]]="A vérifier","",IF(TODAY()&gt;Actions4[[#This Row],[Échéance]],"Retard","")))</f>
        <v>Retard</v>
      </c>
      <c r="R451" s="8" t="str">
        <f>IF(ISNUMBER(SEARCH(14001,Actions4[[#This Row],[Source]])),"X","")</f>
        <v/>
      </c>
      <c r="S451" s="8" t="str">
        <f>IF(ISNUMBER(SEARCH(50001,Actions4[[#This Row],[Source]])),"X","")</f>
        <v/>
      </c>
      <c r="T451" s="8"/>
      <c r="U451" s="8"/>
      <c r="V451" s="8"/>
      <c r="W451" s="8"/>
      <c r="X451" s="8"/>
      <c r="Y451" s="8"/>
      <c r="Z451" s="8"/>
      <c r="AA451" s="8"/>
      <c r="AD451"/>
      <c r="AE451"/>
      <c r="AF451"/>
      <c r="AG451"/>
      <c r="AH451"/>
      <c r="AI451"/>
      <c r="AJ451"/>
      <c r="AK451"/>
      <c r="AL451"/>
      <c r="AM451"/>
      <c r="AN451"/>
      <c r="AQ451"/>
      <c r="AT451"/>
    </row>
    <row r="452" spans="1:46" x14ac:dyDescent="0.25">
      <c r="A452" s="2"/>
      <c r="B452" s="7"/>
      <c r="C452" s="3"/>
      <c r="D452" s="2"/>
      <c r="G452" s="2"/>
      <c r="H452" s="2"/>
      <c r="L452" s="2"/>
      <c r="M452" s="4"/>
      <c r="O452" s="6"/>
      <c r="P452" s="16"/>
      <c r="Q452" s="8" t="str">
        <f ca="1">IF(Actions4[[#This Row],[Statut]]="Terminé","",IF(Actions4[[#This Row],[Statut]]="A vérifier","",IF(TODAY()&gt;Actions4[[#This Row],[Échéance]],"Retard","")))</f>
        <v>Retard</v>
      </c>
      <c r="R452" s="8" t="str">
        <f>IF(ISNUMBER(SEARCH(14001,Actions4[[#This Row],[Source]])),"X","")</f>
        <v/>
      </c>
      <c r="S452" s="8" t="str">
        <f>IF(ISNUMBER(SEARCH(50001,Actions4[[#This Row],[Source]])),"X","")</f>
        <v/>
      </c>
      <c r="T452" s="8"/>
      <c r="U452" s="8"/>
      <c r="V452" s="8"/>
      <c r="W452" s="8"/>
      <c r="X452" s="8"/>
      <c r="Y452" s="8"/>
      <c r="Z452" s="8"/>
      <c r="AA452" s="8"/>
      <c r="AD452"/>
      <c r="AE452"/>
      <c r="AF452"/>
      <c r="AG452"/>
      <c r="AH452"/>
      <c r="AI452"/>
      <c r="AJ452"/>
      <c r="AK452"/>
      <c r="AL452"/>
      <c r="AM452"/>
      <c r="AN452"/>
      <c r="AQ452"/>
      <c r="AT452"/>
    </row>
    <row r="453" spans="1:46" x14ac:dyDescent="0.25">
      <c r="A453" s="2"/>
      <c r="B453" s="7"/>
      <c r="C453" s="3"/>
      <c r="D453" s="2"/>
      <c r="G453" s="2"/>
      <c r="H453" s="2"/>
      <c r="L453" s="2"/>
      <c r="M453" s="4"/>
      <c r="O453" s="6"/>
      <c r="P453" s="16"/>
      <c r="Q453" s="8" t="str">
        <f ca="1">IF(Actions4[[#This Row],[Statut]]="Terminé","",IF(Actions4[[#This Row],[Statut]]="A vérifier","",IF(TODAY()&gt;Actions4[[#This Row],[Échéance]],"Retard","")))</f>
        <v>Retard</v>
      </c>
      <c r="R453" s="8" t="str">
        <f>IF(ISNUMBER(SEARCH(14001,Actions4[[#This Row],[Source]])),"X","")</f>
        <v/>
      </c>
      <c r="S453" s="8" t="str">
        <f>IF(ISNUMBER(SEARCH(50001,Actions4[[#This Row],[Source]])),"X","")</f>
        <v/>
      </c>
      <c r="T453" s="8"/>
      <c r="U453" s="8"/>
      <c r="V453" s="8"/>
      <c r="W453" s="8"/>
      <c r="X453" s="8"/>
      <c r="Y453" s="8"/>
      <c r="Z453" s="8"/>
      <c r="AA453" s="8"/>
      <c r="AD453"/>
      <c r="AE453"/>
      <c r="AF453"/>
      <c r="AG453"/>
      <c r="AH453"/>
      <c r="AI453"/>
      <c r="AJ453"/>
      <c r="AK453"/>
      <c r="AL453"/>
      <c r="AM453"/>
      <c r="AN453"/>
      <c r="AQ453"/>
      <c r="AT453"/>
    </row>
    <row r="454" spans="1:46" x14ac:dyDescent="0.25">
      <c r="A454" s="2"/>
      <c r="B454" s="7"/>
      <c r="C454" s="3"/>
      <c r="D454" s="2"/>
      <c r="G454" s="2"/>
      <c r="H454" s="2"/>
      <c r="L454" s="2"/>
      <c r="M454" s="4"/>
      <c r="O454" s="6"/>
      <c r="P454" s="16"/>
      <c r="Q454" s="8" t="str">
        <f ca="1">IF(Actions4[[#This Row],[Statut]]="Terminé","",IF(Actions4[[#This Row],[Statut]]="A vérifier","",IF(TODAY()&gt;Actions4[[#This Row],[Échéance]],"Retard","")))</f>
        <v>Retard</v>
      </c>
      <c r="R454" s="8" t="str">
        <f>IF(ISNUMBER(SEARCH(14001,Actions4[[#This Row],[Source]])),"X","")</f>
        <v/>
      </c>
      <c r="S454" s="8" t="str">
        <f>IF(ISNUMBER(SEARCH(50001,Actions4[[#This Row],[Source]])),"X","")</f>
        <v/>
      </c>
      <c r="T454" s="8"/>
      <c r="U454" s="8"/>
      <c r="V454" s="8"/>
      <c r="W454" s="8"/>
      <c r="X454" s="8"/>
      <c r="Y454" s="8"/>
      <c r="Z454" s="8"/>
      <c r="AA454" s="8"/>
      <c r="AD454"/>
      <c r="AE454"/>
      <c r="AF454"/>
      <c r="AG454"/>
      <c r="AH454"/>
      <c r="AI454"/>
      <c r="AJ454"/>
      <c r="AK454"/>
      <c r="AL454"/>
      <c r="AM454"/>
      <c r="AN454"/>
      <c r="AQ454"/>
      <c r="AT454"/>
    </row>
    <row r="455" spans="1:46" x14ac:dyDescent="0.25">
      <c r="A455" s="2"/>
      <c r="B455" s="7"/>
      <c r="C455" s="3"/>
      <c r="D455" s="2"/>
      <c r="G455" s="2"/>
      <c r="H455" s="2"/>
      <c r="L455" s="2"/>
      <c r="M455" s="4"/>
      <c r="O455" s="6"/>
      <c r="P455" s="16"/>
      <c r="Q455" s="8" t="str">
        <f ca="1">IF(Actions4[[#This Row],[Statut]]="Terminé","",IF(Actions4[[#This Row],[Statut]]="A vérifier","",IF(TODAY()&gt;Actions4[[#This Row],[Échéance]],"Retard","")))</f>
        <v>Retard</v>
      </c>
      <c r="R455" s="8" t="str">
        <f>IF(ISNUMBER(SEARCH(14001,Actions4[[#This Row],[Source]])),"X","")</f>
        <v/>
      </c>
      <c r="S455" s="8" t="str">
        <f>IF(ISNUMBER(SEARCH(50001,Actions4[[#This Row],[Source]])),"X","")</f>
        <v/>
      </c>
      <c r="T455" s="8"/>
      <c r="U455" s="8"/>
      <c r="V455" s="8"/>
      <c r="W455" s="8"/>
      <c r="X455" s="8"/>
      <c r="Y455" s="8"/>
      <c r="Z455" s="8"/>
      <c r="AA455" s="8"/>
      <c r="AD455"/>
      <c r="AE455"/>
      <c r="AF455"/>
      <c r="AG455"/>
      <c r="AH455"/>
      <c r="AI455"/>
      <c r="AJ455"/>
      <c r="AK455"/>
      <c r="AL455"/>
      <c r="AM455"/>
      <c r="AN455"/>
      <c r="AQ455"/>
      <c r="AT455"/>
    </row>
    <row r="456" spans="1:46" x14ac:dyDescent="0.25">
      <c r="A456" s="2"/>
      <c r="B456" s="7"/>
      <c r="C456" s="3"/>
      <c r="D456" s="2"/>
      <c r="G456" s="2"/>
      <c r="H456" s="2"/>
      <c r="L456" s="2"/>
      <c r="M456" s="4"/>
      <c r="O456" s="6"/>
      <c r="P456" s="16"/>
      <c r="Q456" s="8" t="str">
        <f ca="1">IF(Actions4[[#This Row],[Statut]]="Terminé","",IF(Actions4[[#This Row],[Statut]]="A vérifier","",IF(TODAY()&gt;Actions4[[#This Row],[Échéance]],"Retard","")))</f>
        <v>Retard</v>
      </c>
      <c r="R456" s="8" t="str">
        <f>IF(ISNUMBER(SEARCH(14001,Actions4[[#This Row],[Source]])),"X","")</f>
        <v/>
      </c>
      <c r="S456" s="8" t="str">
        <f>IF(ISNUMBER(SEARCH(50001,Actions4[[#This Row],[Source]])),"X","")</f>
        <v/>
      </c>
      <c r="T456" s="8"/>
      <c r="U456" s="8"/>
      <c r="V456" s="8"/>
      <c r="W456" s="8"/>
      <c r="X456" s="8"/>
      <c r="Y456" s="8"/>
      <c r="Z456" s="8"/>
      <c r="AA456" s="8"/>
      <c r="AD456"/>
      <c r="AE456"/>
      <c r="AF456"/>
      <c r="AG456"/>
      <c r="AH456"/>
      <c r="AI456"/>
      <c r="AJ456"/>
      <c r="AK456"/>
      <c r="AL456"/>
      <c r="AM456"/>
      <c r="AN456"/>
      <c r="AQ456"/>
      <c r="AT456"/>
    </row>
    <row r="457" spans="1:46" x14ac:dyDescent="0.25">
      <c r="A457" s="2"/>
      <c r="B457" s="7"/>
      <c r="C457" s="3"/>
      <c r="D457" s="2"/>
      <c r="G457" s="2"/>
      <c r="H457" s="2"/>
      <c r="L457" s="2"/>
      <c r="M457" s="4"/>
      <c r="O457" s="6"/>
      <c r="P457" s="16"/>
      <c r="Q457" s="8" t="str">
        <f ca="1">IF(Actions4[[#This Row],[Statut]]="Terminé","",IF(Actions4[[#This Row],[Statut]]="A vérifier","",IF(TODAY()&gt;Actions4[[#This Row],[Échéance]],"Retard","")))</f>
        <v>Retard</v>
      </c>
      <c r="R457" s="8" t="str">
        <f>IF(ISNUMBER(SEARCH(14001,Actions4[[#This Row],[Source]])),"X","")</f>
        <v/>
      </c>
      <c r="S457" s="8" t="str">
        <f>IF(ISNUMBER(SEARCH(50001,Actions4[[#This Row],[Source]])),"X","")</f>
        <v/>
      </c>
      <c r="T457" s="8"/>
      <c r="U457" s="8"/>
      <c r="V457" s="8"/>
      <c r="W457" s="8"/>
      <c r="X457" s="8"/>
      <c r="Y457" s="8"/>
      <c r="Z457" s="8"/>
      <c r="AA457" s="8"/>
      <c r="AD457"/>
      <c r="AE457"/>
      <c r="AF457"/>
      <c r="AG457"/>
      <c r="AH457"/>
      <c r="AI457"/>
      <c r="AJ457"/>
      <c r="AK457"/>
      <c r="AL457"/>
      <c r="AM457"/>
      <c r="AN457"/>
      <c r="AQ457"/>
      <c r="AT457"/>
    </row>
    <row r="458" spans="1:46" x14ac:dyDescent="0.25">
      <c r="A458" s="2"/>
      <c r="B458" s="7"/>
      <c r="C458" s="3"/>
      <c r="D458" s="2"/>
      <c r="G458" s="2"/>
      <c r="H458" s="2"/>
      <c r="L458" s="2"/>
      <c r="M458" s="4"/>
      <c r="O458" s="6"/>
      <c r="P458" s="16"/>
      <c r="Q458" s="8" t="str">
        <f ca="1">IF(Actions4[[#This Row],[Statut]]="Terminé","",IF(Actions4[[#This Row],[Statut]]="A vérifier","",IF(TODAY()&gt;Actions4[[#This Row],[Échéance]],"Retard","")))</f>
        <v>Retard</v>
      </c>
      <c r="R458" s="8" t="str">
        <f>IF(ISNUMBER(SEARCH(14001,Actions4[[#This Row],[Source]])),"X","")</f>
        <v/>
      </c>
      <c r="S458" s="8" t="str">
        <f>IF(ISNUMBER(SEARCH(50001,Actions4[[#This Row],[Source]])),"X","")</f>
        <v/>
      </c>
      <c r="T458" s="8"/>
      <c r="U458" s="8"/>
      <c r="V458" s="8"/>
      <c r="W458" s="8"/>
      <c r="X458" s="8"/>
      <c r="Y458" s="8"/>
      <c r="Z458" s="8"/>
      <c r="AA458" s="8"/>
      <c r="AD458"/>
      <c r="AE458"/>
      <c r="AF458"/>
      <c r="AG458"/>
      <c r="AH458"/>
      <c r="AI458"/>
      <c r="AJ458"/>
      <c r="AK458"/>
      <c r="AL458"/>
      <c r="AM458"/>
      <c r="AN458"/>
      <c r="AQ458"/>
      <c r="AT458"/>
    </row>
    <row r="459" spans="1:46" x14ac:dyDescent="0.25">
      <c r="A459" s="2"/>
      <c r="B459" s="7"/>
      <c r="C459" s="3"/>
      <c r="D459" s="2"/>
      <c r="G459" s="2"/>
      <c r="H459" s="2"/>
      <c r="L459" s="2"/>
      <c r="M459" s="4"/>
      <c r="O459" s="6"/>
      <c r="P459" s="16"/>
      <c r="Q459" s="8" t="str">
        <f ca="1">IF(Actions4[[#This Row],[Statut]]="Terminé","",IF(Actions4[[#This Row],[Statut]]="A vérifier","",IF(TODAY()&gt;Actions4[[#This Row],[Échéance]],"Retard","")))</f>
        <v>Retard</v>
      </c>
      <c r="R459" s="8" t="str">
        <f>IF(ISNUMBER(SEARCH(14001,Actions4[[#This Row],[Source]])),"X","")</f>
        <v/>
      </c>
      <c r="S459" s="8" t="str">
        <f>IF(ISNUMBER(SEARCH(50001,Actions4[[#This Row],[Source]])),"X","")</f>
        <v/>
      </c>
      <c r="T459" s="8"/>
      <c r="U459" s="8"/>
      <c r="V459" s="8"/>
      <c r="W459" s="8"/>
      <c r="X459" s="8"/>
      <c r="Y459" s="8"/>
      <c r="Z459" s="8"/>
      <c r="AA459" s="8"/>
      <c r="AD459"/>
      <c r="AE459"/>
      <c r="AF459"/>
      <c r="AG459"/>
      <c r="AH459"/>
      <c r="AI459"/>
      <c r="AJ459"/>
      <c r="AK459"/>
      <c r="AL459"/>
      <c r="AM459"/>
      <c r="AN459"/>
      <c r="AQ459"/>
      <c r="AT459"/>
    </row>
    <row r="460" spans="1:46" x14ac:dyDescent="0.25">
      <c r="A460" s="2"/>
      <c r="B460" s="7"/>
      <c r="C460" s="3"/>
      <c r="D460" s="2"/>
      <c r="G460" s="2"/>
      <c r="H460" s="2"/>
      <c r="L460" s="2"/>
      <c r="M460" s="4"/>
      <c r="O460" s="6"/>
      <c r="P460" s="16"/>
      <c r="Q460" s="8" t="str">
        <f ca="1">IF(Actions4[[#This Row],[Statut]]="Terminé","",IF(Actions4[[#This Row],[Statut]]="A vérifier","",IF(TODAY()&gt;Actions4[[#This Row],[Échéance]],"Retard","")))</f>
        <v>Retard</v>
      </c>
      <c r="R460" s="8" t="str">
        <f>IF(ISNUMBER(SEARCH(14001,Actions4[[#This Row],[Source]])),"X","")</f>
        <v/>
      </c>
      <c r="S460" s="8" t="str">
        <f>IF(ISNUMBER(SEARCH(50001,Actions4[[#This Row],[Source]])),"X","")</f>
        <v/>
      </c>
      <c r="T460" s="8"/>
      <c r="U460" s="8"/>
      <c r="V460" s="8"/>
      <c r="W460" s="8"/>
      <c r="X460" s="8"/>
      <c r="Y460" s="8"/>
      <c r="Z460" s="8"/>
      <c r="AA460" s="8"/>
      <c r="AD460"/>
      <c r="AE460"/>
      <c r="AF460"/>
      <c r="AG460"/>
      <c r="AH460"/>
      <c r="AI460"/>
      <c r="AJ460"/>
      <c r="AK460"/>
      <c r="AL460"/>
      <c r="AM460"/>
      <c r="AN460"/>
      <c r="AQ460"/>
      <c r="AT460"/>
    </row>
    <row r="461" spans="1:46" x14ac:dyDescent="0.25">
      <c r="A461" s="2"/>
      <c r="B461" s="7"/>
      <c r="C461" s="3"/>
      <c r="D461" s="2"/>
      <c r="G461" s="2"/>
      <c r="H461" s="2"/>
      <c r="L461" s="2"/>
      <c r="M461" s="4"/>
      <c r="O461" s="6"/>
      <c r="P461" s="16"/>
      <c r="Q461" s="8" t="str">
        <f ca="1">IF(Actions4[[#This Row],[Statut]]="Terminé","",IF(Actions4[[#This Row],[Statut]]="A vérifier","",IF(TODAY()&gt;Actions4[[#This Row],[Échéance]],"Retard","")))</f>
        <v>Retard</v>
      </c>
      <c r="R461" s="8" t="str">
        <f>IF(ISNUMBER(SEARCH(14001,Actions4[[#This Row],[Source]])),"X","")</f>
        <v/>
      </c>
      <c r="S461" s="8" t="str">
        <f>IF(ISNUMBER(SEARCH(50001,Actions4[[#This Row],[Source]])),"X","")</f>
        <v/>
      </c>
      <c r="T461" s="8"/>
      <c r="U461" s="8"/>
      <c r="V461" s="8"/>
      <c r="W461" s="8"/>
      <c r="X461" s="8"/>
      <c r="Y461" s="8"/>
      <c r="Z461" s="8"/>
      <c r="AA461" s="8"/>
      <c r="AD461"/>
      <c r="AE461"/>
      <c r="AF461"/>
      <c r="AG461"/>
      <c r="AH461"/>
      <c r="AI461"/>
      <c r="AJ461"/>
      <c r="AK461"/>
      <c r="AL461"/>
      <c r="AM461"/>
      <c r="AN461"/>
      <c r="AQ461"/>
      <c r="AT461"/>
    </row>
    <row r="462" spans="1:46" x14ac:dyDescent="0.25">
      <c r="A462" s="2"/>
      <c r="B462" s="7"/>
      <c r="C462" s="3"/>
      <c r="D462" s="2"/>
      <c r="G462" s="2"/>
      <c r="H462" s="2"/>
      <c r="L462" s="2"/>
      <c r="M462" s="4"/>
      <c r="O462" s="6"/>
      <c r="P462" s="16"/>
      <c r="Q462" s="8" t="str">
        <f ca="1">IF(Actions4[[#This Row],[Statut]]="Terminé","",IF(Actions4[[#This Row],[Statut]]="A vérifier","",IF(TODAY()&gt;Actions4[[#This Row],[Échéance]],"Retard","")))</f>
        <v>Retard</v>
      </c>
      <c r="R462" s="8" t="str">
        <f>IF(ISNUMBER(SEARCH(14001,Actions4[[#This Row],[Source]])),"X","")</f>
        <v/>
      </c>
      <c r="S462" s="8" t="str">
        <f>IF(ISNUMBER(SEARCH(50001,Actions4[[#This Row],[Source]])),"X","")</f>
        <v/>
      </c>
      <c r="T462" s="8"/>
      <c r="U462" s="8"/>
      <c r="V462" s="8"/>
      <c r="W462" s="8"/>
      <c r="X462" s="8"/>
      <c r="Y462" s="8"/>
      <c r="Z462" s="8"/>
      <c r="AA462" s="8"/>
      <c r="AD462"/>
      <c r="AE462"/>
      <c r="AF462"/>
      <c r="AG462"/>
      <c r="AH462"/>
      <c r="AI462"/>
      <c r="AJ462"/>
      <c r="AK462"/>
      <c r="AL462"/>
      <c r="AM462"/>
      <c r="AN462"/>
      <c r="AQ462"/>
      <c r="AT462"/>
    </row>
    <row r="463" spans="1:46" x14ac:dyDescent="0.25">
      <c r="A463" s="2"/>
      <c r="B463" s="7"/>
      <c r="C463" s="3"/>
      <c r="D463" s="2"/>
      <c r="G463" s="2"/>
      <c r="H463" s="2"/>
      <c r="L463" s="2"/>
      <c r="M463" s="4"/>
      <c r="O463" s="6"/>
      <c r="P463" s="16"/>
      <c r="Q463" s="8" t="str">
        <f ca="1">IF(Actions4[[#This Row],[Statut]]="Terminé","",IF(Actions4[[#This Row],[Statut]]="A vérifier","",IF(TODAY()&gt;Actions4[[#This Row],[Échéance]],"Retard","")))</f>
        <v>Retard</v>
      </c>
      <c r="R463" s="8" t="str">
        <f>IF(ISNUMBER(SEARCH(14001,Actions4[[#This Row],[Source]])),"X","")</f>
        <v/>
      </c>
      <c r="S463" s="8" t="str">
        <f>IF(ISNUMBER(SEARCH(50001,Actions4[[#This Row],[Source]])),"X","")</f>
        <v/>
      </c>
      <c r="T463" s="8"/>
      <c r="U463" s="8"/>
      <c r="V463" s="8"/>
      <c r="W463" s="8"/>
      <c r="X463" s="8"/>
      <c r="Y463" s="8"/>
      <c r="Z463" s="8"/>
      <c r="AA463" s="8"/>
      <c r="AD463"/>
      <c r="AE463"/>
      <c r="AF463"/>
      <c r="AG463"/>
      <c r="AH463"/>
      <c r="AI463"/>
      <c r="AJ463"/>
      <c r="AK463"/>
      <c r="AL463"/>
      <c r="AM463"/>
      <c r="AN463"/>
      <c r="AQ463"/>
      <c r="AT463"/>
    </row>
    <row r="464" spans="1:46" x14ac:dyDescent="0.25">
      <c r="A464" s="2"/>
      <c r="B464" s="7"/>
      <c r="C464" s="3"/>
      <c r="D464" s="2"/>
      <c r="G464" s="2"/>
      <c r="H464" s="2"/>
      <c r="L464" s="2"/>
      <c r="M464" s="4"/>
      <c r="O464" s="6"/>
      <c r="P464" s="16"/>
      <c r="Q464" s="8" t="str">
        <f ca="1">IF(Actions4[[#This Row],[Statut]]="Terminé","",IF(Actions4[[#This Row],[Statut]]="A vérifier","",IF(TODAY()&gt;Actions4[[#This Row],[Échéance]],"Retard","")))</f>
        <v>Retard</v>
      </c>
      <c r="R464" s="8" t="str">
        <f>IF(ISNUMBER(SEARCH(14001,Actions4[[#This Row],[Source]])),"X","")</f>
        <v/>
      </c>
      <c r="S464" s="8" t="str">
        <f>IF(ISNUMBER(SEARCH(50001,Actions4[[#This Row],[Source]])),"X","")</f>
        <v/>
      </c>
      <c r="T464" s="8"/>
      <c r="U464" s="8"/>
      <c r="V464" s="8"/>
      <c r="W464" s="8"/>
      <c r="X464" s="8"/>
      <c r="Y464" s="8"/>
      <c r="Z464" s="8"/>
      <c r="AA464" s="8"/>
      <c r="AD464"/>
      <c r="AE464"/>
      <c r="AF464"/>
      <c r="AG464"/>
      <c r="AH464"/>
      <c r="AI464"/>
      <c r="AJ464"/>
      <c r="AK464"/>
      <c r="AL464"/>
      <c r="AM464"/>
      <c r="AN464"/>
      <c r="AQ464"/>
      <c r="AT464"/>
    </row>
    <row r="465" spans="1:46" x14ac:dyDescent="0.25">
      <c r="A465" s="2"/>
      <c r="B465" s="7"/>
      <c r="C465" s="3"/>
      <c r="D465" s="2"/>
      <c r="G465" s="2"/>
      <c r="H465" s="2"/>
      <c r="L465" s="2"/>
      <c r="M465" s="4"/>
      <c r="O465" s="6"/>
      <c r="P465" s="16"/>
      <c r="Q465" s="8" t="str">
        <f ca="1">IF(Actions4[[#This Row],[Statut]]="Terminé","",IF(Actions4[[#This Row],[Statut]]="A vérifier","",IF(TODAY()&gt;Actions4[[#This Row],[Échéance]],"Retard","")))</f>
        <v>Retard</v>
      </c>
      <c r="R465" s="8" t="str">
        <f>IF(ISNUMBER(SEARCH(14001,Actions4[[#This Row],[Source]])),"X","")</f>
        <v/>
      </c>
      <c r="S465" s="8" t="str">
        <f>IF(ISNUMBER(SEARCH(50001,Actions4[[#This Row],[Source]])),"X","")</f>
        <v/>
      </c>
      <c r="T465" s="8"/>
      <c r="U465" s="8"/>
      <c r="V465" s="8"/>
      <c r="W465" s="8"/>
      <c r="X465" s="8"/>
      <c r="Y465" s="8"/>
      <c r="Z465" s="8"/>
      <c r="AA465" s="8"/>
      <c r="AD465"/>
      <c r="AE465"/>
      <c r="AF465"/>
      <c r="AG465"/>
      <c r="AH465"/>
      <c r="AI465"/>
      <c r="AJ465"/>
      <c r="AK465"/>
      <c r="AL465"/>
      <c r="AM465"/>
      <c r="AN465"/>
      <c r="AQ465"/>
      <c r="AT465"/>
    </row>
    <row r="466" spans="1:46" x14ac:dyDescent="0.25">
      <c r="A466" s="2"/>
      <c r="B466" s="7"/>
      <c r="C466" s="3"/>
      <c r="D466" s="2"/>
      <c r="G466" s="2"/>
      <c r="H466" s="2"/>
      <c r="L466" s="2"/>
      <c r="M466" s="4"/>
      <c r="O466" s="6"/>
      <c r="P466" s="16"/>
      <c r="Q466" s="8" t="str">
        <f ca="1">IF(Actions4[[#This Row],[Statut]]="Terminé","",IF(Actions4[[#This Row],[Statut]]="A vérifier","",IF(TODAY()&gt;Actions4[[#This Row],[Échéance]],"Retard","")))</f>
        <v>Retard</v>
      </c>
      <c r="R466" s="8" t="str">
        <f>IF(ISNUMBER(SEARCH(14001,Actions4[[#This Row],[Source]])),"X","")</f>
        <v/>
      </c>
      <c r="S466" s="8" t="str">
        <f>IF(ISNUMBER(SEARCH(50001,Actions4[[#This Row],[Source]])),"X","")</f>
        <v/>
      </c>
      <c r="T466" s="8"/>
      <c r="U466" s="8"/>
      <c r="V466" s="8"/>
      <c r="W466" s="8"/>
      <c r="X466" s="8"/>
      <c r="Y466" s="8"/>
      <c r="Z466" s="8"/>
      <c r="AA466" s="8"/>
      <c r="AD466"/>
      <c r="AE466"/>
      <c r="AF466"/>
      <c r="AG466"/>
      <c r="AH466"/>
      <c r="AI466"/>
      <c r="AJ466"/>
      <c r="AK466"/>
      <c r="AL466"/>
      <c r="AM466"/>
      <c r="AN466"/>
      <c r="AQ466"/>
      <c r="AT466"/>
    </row>
    <row r="467" spans="1:46" x14ac:dyDescent="0.25">
      <c r="A467" s="2"/>
      <c r="B467" s="7"/>
      <c r="C467" s="3"/>
      <c r="D467" s="2"/>
      <c r="G467" s="2"/>
      <c r="H467" s="2"/>
      <c r="L467" s="2"/>
      <c r="M467" s="4"/>
      <c r="O467" s="6"/>
      <c r="P467" s="16"/>
      <c r="Q467" s="8" t="str">
        <f ca="1">IF(Actions4[[#This Row],[Statut]]="Terminé","",IF(Actions4[[#This Row],[Statut]]="A vérifier","",IF(TODAY()&gt;Actions4[[#This Row],[Échéance]],"Retard","")))</f>
        <v>Retard</v>
      </c>
      <c r="R467" s="8" t="str">
        <f>IF(ISNUMBER(SEARCH(14001,Actions4[[#This Row],[Source]])),"X","")</f>
        <v/>
      </c>
      <c r="S467" s="8" t="str">
        <f>IF(ISNUMBER(SEARCH(50001,Actions4[[#This Row],[Source]])),"X","")</f>
        <v/>
      </c>
      <c r="T467" s="8"/>
      <c r="U467" s="8"/>
      <c r="V467" s="8"/>
      <c r="W467" s="8"/>
      <c r="X467" s="8"/>
      <c r="Y467" s="8"/>
      <c r="Z467" s="8"/>
      <c r="AA467" s="8"/>
      <c r="AD467"/>
      <c r="AE467"/>
      <c r="AF467"/>
      <c r="AG467"/>
      <c r="AH467"/>
      <c r="AI467"/>
      <c r="AJ467"/>
      <c r="AK467"/>
      <c r="AL467"/>
      <c r="AM467"/>
      <c r="AN467"/>
      <c r="AQ467"/>
      <c r="AT467"/>
    </row>
    <row r="468" spans="1:46" x14ac:dyDescent="0.25">
      <c r="A468" s="2"/>
      <c r="B468" s="7"/>
      <c r="C468" s="3"/>
      <c r="D468" s="2"/>
      <c r="G468" s="2"/>
      <c r="H468" s="2"/>
      <c r="L468" s="2"/>
      <c r="M468" s="4"/>
      <c r="O468" s="6"/>
      <c r="P468" s="16"/>
      <c r="Q468" s="8" t="str">
        <f ca="1">IF(Actions4[[#This Row],[Statut]]="Terminé","",IF(Actions4[[#This Row],[Statut]]="A vérifier","",IF(TODAY()&gt;Actions4[[#This Row],[Échéance]],"Retard","")))</f>
        <v>Retard</v>
      </c>
      <c r="R468" s="8" t="str">
        <f>IF(ISNUMBER(SEARCH(14001,Actions4[[#This Row],[Source]])),"X","")</f>
        <v/>
      </c>
      <c r="S468" s="8" t="str">
        <f>IF(ISNUMBER(SEARCH(50001,Actions4[[#This Row],[Source]])),"X","")</f>
        <v/>
      </c>
      <c r="T468" s="8"/>
      <c r="U468" s="8"/>
      <c r="V468" s="8"/>
      <c r="W468" s="8"/>
      <c r="X468" s="8"/>
      <c r="Y468" s="8"/>
      <c r="Z468" s="8"/>
      <c r="AA468" s="8"/>
      <c r="AD468"/>
      <c r="AE468"/>
      <c r="AF468"/>
      <c r="AG468"/>
      <c r="AH468"/>
      <c r="AI468"/>
      <c r="AJ468"/>
      <c r="AK468"/>
      <c r="AL468"/>
      <c r="AM468"/>
      <c r="AN468"/>
      <c r="AQ468"/>
      <c r="AT468"/>
    </row>
    <row r="469" spans="1:46" x14ac:dyDescent="0.25">
      <c r="A469" s="2"/>
      <c r="B469" s="7"/>
      <c r="C469" s="3"/>
      <c r="D469" s="2"/>
      <c r="G469" s="2"/>
      <c r="H469" s="2"/>
      <c r="L469" s="2"/>
      <c r="M469" s="4"/>
      <c r="O469" s="6"/>
      <c r="P469" s="16"/>
      <c r="Q469" s="8" t="str">
        <f ca="1">IF(Actions4[[#This Row],[Statut]]="Terminé","",IF(Actions4[[#This Row],[Statut]]="A vérifier","",IF(TODAY()&gt;Actions4[[#This Row],[Échéance]],"Retard","")))</f>
        <v>Retard</v>
      </c>
      <c r="R469" s="8" t="str">
        <f>IF(ISNUMBER(SEARCH(14001,Actions4[[#This Row],[Source]])),"X","")</f>
        <v/>
      </c>
      <c r="S469" s="8" t="str">
        <f>IF(ISNUMBER(SEARCH(50001,Actions4[[#This Row],[Source]])),"X","")</f>
        <v/>
      </c>
      <c r="T469" s="8"/>
      <c r="U469" s="8"/>
      <c r="V469" s="8"/>
      <c r="W469" s="8"/>
      <c r="X469" s="8"/>
      <c r="Y469" s="8"/>
      <c r="Z469" s="8"/>
      <c r="AA469" s="8"/>
      <c r="AD469"/>
      <c r="AE469"/>
      <c r="AF469"/>
      <c r="AG469"/>
      <c r="AH469"/>
      <c r="AI469"/>
      <c r="AJ469"/>
      <c r="AK469"/>
      <c r="AL469"/>
      <c r="AM469"/>
      <c r="AN469"/>
      <c r="AQ469"/>
      <c r="AT469"/>
    </row>
    <row r="470" spans="1:46" x14ac:dyDescent="0.25">
      <c r="A470" s="2"/>
      <c r="B470" s="7"/>
      <c r="C470" s="3"/>
      <c r="D470" s="2"/>
      <c r="G470" s="2"/>
      <c r="H470" s="2"/>
      <c r="L470" s="2"/>
      <c r="M470" s="4"/>
      <c r="O470" s="6"/>
      <c r="P470" s="16"/>
      <c r="Q470" s="8" t="str">
        <f ca="1">IF(Actions4[[#This Row],[Statut]]="Terminé","",IF(Actions4[[#This Row],[Statut]]="A vérifier","",IF(TODAY()&gt;Actions4[[#This Row],[Échéance]],"Retard","")))</f>
        <v>Retard</v>
      </c>
      <c r="R470" s="8" t="str">
        <f>IF(ISNUMBER(SEARCH(14001,Actions4[[#This Row],[Source]])),"X","")</f>
        <v/>
      </c>
      <c r="S470" s="8" t="str">
        <f>IF(ISNUMBER(SEARCH(50001,Actions4[[#This Row],[Source]])),"X","")</f>
        <v/>
      </c>
      <c r="T470" s="8"/>
      <c r="U470" s="8"/>
      <c r="V470" s="8"/>
      <c r="W470" s="8"/>
      <c r="X470" s="8"/>
      <c r="Y470" s="8"/>
      <c r="Z470" s="8"/>
      <c r="AA470" s="8"/>
      <c r="AD470"/>
      <c r="AE470"/>
      <c r="AF470"/>
      <c r="AG470"/>
      <c r="AH470"/>
      <c r="AI470"/>
      <c r="AJ470"/>
      <c r="AK470"/>
      <c r="AL470"/>
      <c r="AM470"/>
      <c r="AN470"/>
      <c r="AQ470"/>
      <c r="AT470"/>
    </row>
    <row r="471" spans="1:46" x14ac:dyDescent="0.25">
      <c r="A471" s="2"/>
      <c r="B471" s="7"/>
      <c r="C471" s="3"/>
      <c r="D471" s="2"/>
      <c r="G471" s="2"/>
      <c r="H471" s="2"/>
      <c r="L471" s="2"/>
      <c r="M471" s="4"/>
      <c r="O471" s="6"/>
      <c r="P471" s="16"/>
      <c r="Q471" s="8" t="str">
        <f ca="1">IF(Actions4[[#This Row],[Statut]]="Terminé","",IF(Actions4[[#This Row],[Statut]]="A vérifier","",IF(TODAY()&gt;Actions4[[#This Row],[Échéance]],"Retard","")))</f>
        <v>Retard</v>
      </c>
      <c r="R471" s="8" t="str">
        <f>IF(ISNUMBER(SEARCH(14001,Actions4[[#This Row],[Source]])),"X","")</f>
        <v/>
      </c>
      <c r="S471" s="8" t="str">
        <f>IF(ISNUMBER(SEARCH(50001,Actions4[[#This Row],[Source]])),"X","")</f>
        <v/>
      </c>
      <c r="T471" s="8"/>
      <c r="U471" s="8"/>
      <c r="V471" s="8"/>
      <c r="W471" s="8"/>
      <c r="X471" s="8"/>
      <c r="Y471" s="8"/>
      <c r="Z471" s="8"/>
      <c r="AA471" s="8"/>
      <c r="AD471"/>
      <c r="AE471"/>
      <c r="AF471"/>
      <c r="AG471"/>
      <c r="AH471"/>
      <c r="AI471"/>
      <c r="AJ471"/>
      <c r="AK471"/>
      <c r="AL471"/>
      <c r="AM471"/>
      <c r="AN471"/>
      <c r="AQ471"/>
      <c r="AT471"/>
    </row>
    <row r="472" spans="1:46" x14ac:dyDescent="0.25">
      <c r="A472" s="2"/>
      <c r="B472" s="7"/>
      <c r="C472" s="3"/>
      <c r="D472" s="2"/>
      <c r="G472" s="2"/>
      <c r="H472" s="2"/>
      <c r="L472" s="2"/>
      <c r="M472" s="4"/>
      <c r="O472" s="6"/>
      <c r="P472" s="16"/>
      <c r="Q472" s="8" t="str">
        <f ca="1">IF(Actions4[[#This Row],[Statut]]="Terminé","",IF(Actions4[[#This Row],[Statut]]="A vérifier","",IF(TODAY()&gt;Actions4[[#This Row],[Échéance]],"Retard","")))</f>
        <v>Retard</v>
      </c>
      <c r="R472" s="8" t="str">
        <f>IF(ISNUMBER(SEARCH(14001,Actions4[[#This Row],[Source]])),"X","")</f>
        <v/>
      </c>
      <c r="S472" s="8" t="str">
        <f>IF(ISNUMBER(SEARCH(50001,Actions4[[#This Row],[Source]])),"X","")</f>
        <v/>
      </c>
      <c r="T472" s="8"/>
      <c r="U472" s="8"/>
      <c r="V472" s="8"/>
      <c r="W472" s="8"/>
      <c r="X472" s="8"/>
      <c r="Y472" s="8"/>
      <c r="Z472" s="8"/>
      <c r="AA472" s="8"/>
      <c r="AD472"/>
      <c r="AE472"/>
      <c r="AF472"/>
      <c r="AG472"/>
      <c r="AH472"/>
      <c r="AI472"/>
      <c r="AJ472"/>
      <c r="AK472"/>
      <c r="AL472"/>
      <c r="AM472"/>
      <c r="AN472"/>
      <c r="AQ472"/>
      <c r="AT472"/>
    </row>
    <row r="473" spans="1:46" x14ac:dyDescent="0.25">
      <c r="A473" s="2"/>
      <c r="B473" s="7"/>
      <c r="C473" s="3"/>
      <c r="D473" s="2"/>
      <c r="G473" s="2"/>
      <c r="H473" s="2"/>
      <c r="L473" s="2"/>
      <c r="M473" s="4"/>
      <c r="O473" s="6"/>
      <c r="P473" s="16"/>
      <c r="Q473" s="8" t="str">
        <f ca="1">IF(Actions4[[#This Row],[Statut]]="Terminé","",IF(Actions4[[#This Row],[Statut]]="A vérifier","",IF(TODAY()&gt;Actions4[[#This Row],[Échéance]],"Retard","")))</f>
        <v>Retard</v>
      </c>
      <c r="R473" s="8" t="str">
        <f>IF(ISNUMBER(SEARCH(14001,Actions4[[#This Row],[Source]])),"X","")</f>
        <v/>
      </c>
      <c r="S473" s="8" t="str">
        <f>IF(ISNUMBER(SEARCH(50001,Actions4[[#This Row],[Source]])),"X","")</f>
        <v/>
      </c>
      <c r="T473" s="8"/>
      <c r="U473" s="8"/>
      <c r="V473" s="8"/>
      <c r="W473" s="8"/>
      <c r="X473" s="8"/>
      <c r="Y473" s="8"/>
      <c r="Z473" s="8"/>
      <c r="AA473" s="8"/>
      <c r="AD473"/>
      <c r="AE473"/>
      <c r="AF473"/>
      <c r="AG473"/>
      <c r="AH473"/>
      <c r="AI473"/>
      <c r="AJ473"/>
      <c r="AK473"/>
      <c r="AL473"/>
      <c r="AM473"/>
      <c r="AN473"/>
      <c r="AQ473"/>
      <c r="AT473"/>
    </row>
    <row r="474" spans="1:46" x14ac:dyDescent="0.25">
      <c r="A474" s="2"/>
      <c r="B474" s="7"/>
      <c r="C474" s="3"/>
      <c r="D474" s="2"/>
      <c r="G474" s="2"/>
      <c r="H474" s="2"/>
      <c r="L474" s="2"/>
      <c r="M474" s="4"/>
      <c r="O474" s="6"/>
      <c r="P474" s="16"/>
      <c r="Q474" s="8" t="str">
        <f ca="1">IF(Actions4[[#This Row],[Statut]]="Terminé","",IF(Actions4[[#This Row],[Statut]]="A vérifier","",IF(TODAY()&gt;Actions4[[#This Row],[Échéance]],"Retard","")))</f>
        <v>Retard</v>
      </c>
      <c r="R474" s="8" t="str">
        <f>IF(ISNUMBER(SEARCH(14001,Actions4[[#This Row],[Source]])),"X","")</f>
        <v/>
      </c>
      <c r="S474" s="8" t="str">
        <f>IF(ISNUMBER(SEARCH(50001,Actions4[[#This Row],[Source]])),"X","")</f>
        <v/>
      </c>
      <c r="T474" s="8"/>
      <c r="U474" s="8"/>
      <c r="V474" s="8"/>
      <c r="W474" s="8"/>
      <c r="X474" s="8"/>
      <c r="Y474" s="8"/>
      <c r="Z474" s="8"/>
      <c r="AA474" s="8"/>
      <c r="AD474"/>
      <c r="AE474"/>
      <c r="AF474"/>
      <c r="AG474"/>
      <c r="AH474"/>
      <c r="AI474"/>
      <c r="AJ474"/>
      <c r="AK474"/>
      <c r="AL474"/>
      <c r="AM474"/>
      <c r="AN474"/>
      <c r="AQ474"/>
      <c r="AT474"/>
    </row>
    <row r="475" spans="1:46" x14ac:dyDescent="0.25">
      <c r="A475" s="2"/>
      <c r="B475" s="7"/>
      <c r="C475" s="3"/>
      <c r="D475" s="2"/>
      <c r="G475" s="2"/>
      <c r="H475" s="2"/>
      <c r="L475" s="2"/>
      <c r="M475" s="4"/>
      <c r="O475" s="6"/>
      <c r="P475" s="16"/>
      <c r="Q475" s="8" t="str">
        <f ca="1">IF(Actions4[[#This Row],[Statut]]="Terminé","",IF(Actions4[[#This Row],[Statut]]="A vérifier","",IF(TODAY()&gt;Actions4[[#This Row],[Échéance]],"Retard","")))</f>
        <v>Retard</v>
      </c>
      <c r="R475" s="8" t="str">
        <f>IF(ISNUMBER(SEARCH(14001,Actions4[[#This Row],[Source]])),"X","")</f>
        <v/>
      </c>
      <c r="S475" s="8" t="str">
        <f>IF(ISNUMBER(SEARCH(50001,Actions4[[#This Row],[Source]])),"X","")</f>
        <v/>
      </c>
      <c r="T475" s="8"/>
      <c r="U475" s="8"/>
      <c r="V475" s="8"/>
      <c r="W475" s="8"/>
      <c r="X475" s="8"/>
      <c r="Y475" s="8"/>
      <c r="Z475" s="8"/>
      <c r="AA475" s="8"/>
      <c r="AD475"/>
      <c r="AE475"/>
      <c r="AF475"/>
      <c r="AG475"/>
      <c r="AH475"/>
      <c r="AI475"/>
      <c r="AJ475"/>
      <c r="AK475"/>
      <c r="AL475"/>
      <c r="AM475"/>
      <c r="AN475"/>
      <c r="AQ475"/>
      <c r="AT475"/>
    </row>
    <row r="476" spans="1:46" x14ac:dyDescent="0.25">
      <c r="A476" s="2"/>
      <c r="B476" s="7"/>
      <c r="C476" s="3"/>
      <c r="D476" s="2"/>
      <c r="G476" s="2"/>
      <c r="H476" s="2"/>
      <c r="L476" s="2"/>
      <c r="M476" s="4"/>
      <c r="O476" s="6"/>
      <c r="P476" s="16"/>
      <c r="Q476" s="8" t="str">
        <f ca="1">IF(Actions4[[#This Row],[Statut]]="Terminé","",IF(Actions4[[#This Row],[Statut]]="A vérifier","",IF(TODAY()&gt;Actions4[[#This Row],[Échéance]],"Retard","")))</f>
        <v>Retard</v>
      </c>
      <c r="R476" s="8" t="str">
        <f>IF(ISNUMBER(SEARCH(14001,Actions4[[#This Row],[Source]])),"X","")</f>
        <v/>
      </c>
      <c r="S476" s="8" t="str">
        <f>IF(ISNUMBER(SEARCH(50001,Actions4[[#This Row],[Source]])),"X","")</f>
        <v/>
      </c>
      <c r="T476" s="8"/>
      <c r="U476" s="8"/>
      <c r="V476" s="8"/>
      <c r="W476" s="8"/>
      <c r="X476" s="8"/>
      <c r="Y476" s="8"/>
      <c r="Z476" s="8"/>
      <c r="AA476" s="8"/>
      <c r="AD476"/>
      <c r="AE476"/>
      <c r="AF476"/>
      <c r="AG476"/>
      <c r="AH476"/>
      <c r="AI476"/>
      <c r="AJ476"/>
      <c r="AK476"/>
      <c r="AL476"/>
      <c r="AM476"/>
      <c r="AN476"/>
      <c r="AQ476"/>
      <c r="AT476"/>
    </row>
    <row r="477" spans="1:46" x14ac:dyDescent="0.25">
      <c r="A477" s="2"/>
      <c r="B477" s="7"/>
      <c r="C477" s="3"/>
      <c r="D477" s="2"/>
      <c r="G477" s="2"/>
      <c r="H477" s="2"/>
      <c r="L477" s="2"/>
      <c r="M477" s="4"/>
      <c r="O477" s="6"/>
      <c r="P477" s="16"/>
      <c r="Q477" s="8" t="str">
        <f ca="1">IF(Actions4[[#This Row],[Statut]]="Terminé","",IF(Actions4[[#This Row],[Statut]]="A vérifier","",IF(TODAY()&gt;Actions4[[#This Row],[Échéance]],"Retard","")))</f>
        <v>Retard</v>
      </c>
      <c r="R477" s="8" t="str">
        <f>IF(ISNUMBER(SEARCH(14001,Actions4[[#This Row],[Source]])),"X","")</f>
        <v/>
      </c>
      <c r="S477" s="8" t="str">
        <f>IF(ISNUMBER(SEARCH(50001,Actions4[[#This Row],[Source]])),"X","")</f>
        <v/>
      </c>
      <c r="T477" s="8"/>
      <c r="U477" s="8"/>
      <c r="V477" s="8"/>
      <c r="W477" s="8"/>
      <c r="X477" s="8"/>
      <c r="Y477" s="8"/>
      <c r="Z477" s="8"/>
      <c r="AA477" s="8"/>
      <c r="AD477"/>
      <c r="AE477"/>
      <c r="AF477"/>
      <c r="AG477"/>
      <c r="AH477"/>
      <c r="AI477"/>
      <c r="AJ477"/>
      <c r="AK477"/>
      <c r="AL477"/>
      <c r="AM477"/>
      <c r="AN477"/>
      <c r="AQ477"/>
      <c r="AT477"/>
    </row>
    <row r="478" spans="1:46" x14ac:dyDescent="0.25">
      <c r="A478" s="2"/>
      <c r="B478" s="7"/>
      <c r="C478" s="3"/>
      <c r="D478" s="2"/>
      <c r="G478" s="2"/>
      <c r="H478" s="2"/>
      <c r="L478" s="2"/>
      <c r="M478" s="4"/>
      <c r="O478" s="6"/>
      <c r="P478" s="16"/>
      <c r="Q478" s="8" t="str">
        <f ca="1">IF(Actions4[[#This Row],[Statut]]="Terminé","",IF(Actions4[[#This Row],[Statut]]="A vérifier","",IF(TODAY()&gt;Actions4[[#This Row],[Échéance]],"Retard","")))</f>
        <v>Retard</v>
      </c>
      <c r="R478" s="8" t="str">
        <f>IF(ISNUMBER(SEARCH(14001,Actions4[[#This Row],[Source]])),"X","")</f>
        <v/>
      </c>
      <c r="S478" s="8" t="str">
        <f>IF(ISNUMBER(SEARCH(50001,Actions4[[#This Row],[Source]])),"X","")</f>
        <v/>
      </c>
      <c r="T478" s="8"/>
      <c r="U478" s="8"/>
      <c r="V478" s="8"/>
      <c r="W478" s="8"/>
      <c r="X478" s="8"/>
      <c r="Y478" s="8"/>
      <c r="Z478" s="8"/>
      <c r="AA478" s="8"/>
      <c r="AD478"/>
      <c r="AE478"/>
      <c r="AF478"/>
      <c r="AG478"/>
      <c r="AH478"/>
      <c r="AI478"/>
      <c r="AJ478"/>
      <c r="AK478"/>
      <c r="AL478"/>
      <c r="AM478"/>
      <c r="AN478"/>
      <c r="AQ478"/>
      <c r="AT478"/>
    </row>
    <row r="479" spans="1:46" x14ac:dyDescent="0.25">
      <c r="A479" s="2"/>
      <c r="B479" s="7"/>
      <c r="C479" s="3"/>
      <c r="D479" s="2"/>
      <c r="G479" s="2"/>
      <c r="H479" s="2"/>
      <c r="L479" s="2"/>
      <c r="M479" s="4"/>
      <c r="O479" s="6"/>
      <c r="P479" s="16"/>
      <c r="Q479" s="8" t="str">
        <f ca="1">IF(Actions4[[#This Row],[Statut]]="Terminé","",IF(Actions4[[#This Row],[Statut]]="A vérifier","",IF(TODAY()&gt;Actions4[[#This Row],[Échéance]],"Retard","")))</f>
        <v>Retard</v>
      </c>
      <c r="R479" s="8" t="str">
        <f>IF(ISNUMBER(SEARCH(14001,Actions4[[#This Row],[Source]])),"X","")</f>
        <v/>
      </c>
      <c r="S479" s="8" t="str">
        <f>IF(ISNUMBER(SEARCH(50001,Actions4[[#This Row],[Source]])),"X","")</f>
        <v/>
      </c>
      <c r="T479" s="8"/>
      <c r="U479" s="8"/>
      <c r="V479" s="8"/>
      <c r="W479" s="8"/>
      <c r="X479" s="8"/>
      <c r="Y479" s="8"/>
      <c r="Z479" s="8"/>
      <c r="AA479" s="8"/>
      <c r="AD479"/>
      <c r="AE479"/>
      <c r="AF479"/>
      <c r="AG479"/>
      <c r="AH479"/>
      <c r="AI479"/>
      <c r="AJ479"/>
      <c r="AK479"/>
      <c r="AL479"/>
      <c r="AM479"/>
      <c r="AN479"/>
      <c r="AQ479"/>
      <c r="AT479"/>
    </row>
    <row r="480" spans="1:46" x14ac:dyDescent="0.25">
      <c r="A480" s="2"/>
      <c r="B480" s="7"/>
      <c r="C480" s="3"/>
      <c r="D480" s="2"/>
      <c r="G480" s="2"/>
      <c r="H480" s="2"/>
      <c r="L480" s="2"/>
      <c r="M480" s="4"/>
      <c r="O480" s="6"/>
      <c r="P480" s="16"/>
      <c r="Q480" s="8" t="str">
        <f ca="1">IF(Actions4[[#This Row],[Statut]]="Terminé","",IF(Actions4[[#This Row],[Statut]]="A vérifier","",IF(TODAY()&gt;Actions4[[#This Row],[Échéance]],"Retard","")))</f>
        <v>Retard</v>
      </c>
      <c r="R480" s="8" t="str">
        <f>IF(ISNUMBER(SEARCH(14001,Actions4[[#This Row],[Source]])),"X","")</f>
        <v/>
      </c>
      <c r="S480" s="8" t="str">
        <f>IF(ISNUMBER(SEARCH(50001,Actions4[[#This Row],[Source]])),"X","")</f>
        <v/>
      </c>
      <c r="T480" s="8"/>
      <c r="U480" s="8"/>
      <c r="V480" s="8"/>
      <c r="W480" s="8"/>
      <c r="X480" s="8"/>
      <c r="Y480" s="8"/>
      <c r="Z480" s="8"/>
      <c r="AA480" s="8"/>
      <c r="AD480"/>
      <c r="AE480"/>
      <c r="AF480"/>
      <c r="AG480"/>
      <c r="AH480"/>
      <c r="AI480"/>
      <c r="AJ480"/>
      <c r="AK480"/>
      <c r="AL480"/>
      <c r="AM480"/>
      <c r="AN480"/>
      <c r="AQ480"/>
      <c r="AT480"/>
    </row>
    <row r="481" spans="1:46" x14ac:dyDescent="0.25">
      <c r="A481" s="2"/>
      <c r="B481" s="7"/>
      <c r="C481" s="3"/>
      <c r="D481" s="2"/>
      <c r="G481" s="2"/>
      <c r="H481" s="2"/>
      <c r="L481" s="2"/>
      <c r="M481" s="4"/>
      <c r="O481" s="6"/>
      <c r="P481" s="16"/>
      <c r="Q481" s="8" t="str">
        <f ca="1">IF(Actions4[[#This Row],[Statut]]="Terminé","",IF(Actions4[[#This Row],[Statut]]="A vérifier","",IF(TODAY()&gt;Actions4[[#This Row],[Échéance]],"Retard","")))</f>
        <v>Retard</v>
      </c>
      <c r="R481" s="8" t="str">
        <f>IF(ISNUMBER(SEARCH(14001,Actions4[[#This Row],[Source]])),"X","")</f>
        <v/>
      </c>
      <c r="S481" s="8" t="str">
        <f>IF(ISNUMBER(SEARCH(50001,Actions4[[#This Row],[Source]])),"X","")</f>
        <v/>
      </c>
      <c r="T481" s="8"/>
      <c r="U481" s="8"/>
      <c r="V481" s="8"/>
      <c r="W481" s="8"/>
      <c r="X481" s="8"/>
      <c r="Y481" s="8"/>
      <c r="Z481" s="8"/>
      <c r="AA481" s="8"/>
      <c r="AD481"/>
      <c r="AE481"/>
      <c r="AF481"/>
      <c r="AG481"/>
      <c r="AH481"/>
      <c r="AI481"/>
      <c r="AJ481"/>
      <c r="AK481"/>
      <c r="AL481"/>
      <c r="AM481"/>
      <c r="AN481"/>
      <c r="AQ481"/>
      <c r="AT481"/>
    </row>
    <row r="482" spans="1:46" x14ac:dyDescent="0.25">
      <c r="A482" s="2"/>
      <c r="B482" s="7"/>
      <c r="C482" s="3"/>
      <c r="D482" s="2"/>
      <c r="G482" s="2"/>
      <c r="H482" s="2"/>
      <c r="L482" s="2"/>
      <c r="M482" s="4"/>
      <c r="O482" s="6"/>
      <c r="P482" s="16"/>
      <c r="Q482" s="8" t="str">
        <f ca="1">IF(Actions4[[#This Row],[Statut]]="Terminé","",IF(Actions4[[#This Row],[Statut]]="A vérifier","",IF(TODAY()&gt;Actions4[[#This Row],[Échéance]],"Retard","")))</f>
        <v>Retard</v>
      </c>
      <c r="R482" s="8" t="str">
        <f>IF(ISNUMBER(SEARCH(14001,Actions4[[#This Row],[Source]])),"X","")</f>
        <v/>
      </c>
      <c r="S482" s="8" t="str">
        <f>IF(ISNUMBER(SEARCH(50001,Actions4[[#This Row],[Source]])),"X","")</f>
        <v/>
      </c>
      <c r="T482" s="8"/>
      <c r="U482" s="8"/>
      <c r="V482" s="8"/>
      <c r="W482" s="8"/>
      <c r="X482" s="8"/>
      <c r="Y482" s="8"/>
      <c r="Z482" s="8"/>
      <c r="AA482" s="8"/>
      <c r="AD482"/>
      <c r="AE482"/>
      <c r="AF482"/>
      <c r="AG482"/>
      <c r="AH482"/>
      <c r="AI482"/>
      <c r="AJ482"/>
      <c r="AK482"/>
      <c r="AL482"/>
      <c r="AM482"/>
      <c r="AN482"/>
      <c r="AQ482"/>
      <c r="AT482"/>
    </row>
    <row r="483" spans="1:46" x14ac:dyDescent="0.25">
      <c r="A483" s="2"/>
      <c r="B483" s="7"/>
      <c r="C483" s="3"/>
      <c r="D483" s="2"/>
      <c r="G483" s="2"/>
      <c r="H483" s="2"/>
      <c r="L483" s="2"/>
      <c r="M483" s="4"/>
      <c r="O483" s="6"/>
      <c r="P483" s="16"/>
      <c r="Q483" s="8" t="str">
        <f ca="1">IF(Actions4[[#This Row],[Statut]]="Terminé","",IF(Actions4[[#This Row],[Statut]]="A vérifier","",IF(TODAY()&gt;Actions4[[#This Row],[Échéance]],"Retard","")))</f>
        <v>Retard</v>
      </c>
      <c r="R483" s="8" t="str">
        <f>IF(ISNUMBER(SEARCH(14001,Actions4[[#This Row],[Source]])),"X","")</f>
        <v/>
      </c>
      <c r="S483" s="8" t="str">
        <f>IF(ISNUMBER(SEARCH(50001,Actions4[[#This Row],[Source]])),"X","")</f>
        <v/>
      </c>
      <c r="T483" s="8"/>
      <c r="U483" s="8"/>
      <c r="V483" s="8"/>
      <c r="W483" s="8"/>
      <c r="X483" s="8"/>
      <c r="Y483" s="8"/>
      <c r="Z483" s="8"/>
      <c r="AA483" s="8"/>
      <c r="AD483"/>
      <c r="AE483"/>
      <c r="AF483"/>
      <c r="AG483"/>
      <c r="AH483"/>
      <c r="AI483"/>
      <c r="AJ483"/>
      <c r="AK483"/>
      <c r="AL483"/>
      <c r="AM483"/>
      <c r="AN483"/>
      <c r="AQ483"/>
      <c r="AT483"/>
    </row>
    <row r="484" spans="1:46" x14ac:dyDescent="0.25">
      <c r="A484" s="2"/>
      <c r="B484" s="7"/>
      <c r="C484" s="3"/>
      <c r="D484" s="2"/>
      <c r="G484" s="2"/>
      <c r="H484" s="2"/>
      <c r="L484" s="2"/>
      <c r="M484" s="4"/>
      <c r="O484" s="6"/>
      <c r="P484" s="16"/>
      <c r="Q484" s="8" t="str">
        <f ca="1">IF(Actions4[[#This Row],[Statut]]="Terminé","",IF(Actions4[[#This Row],[Statut]]="A vérifier","",IF(TODAY()&gt;Actions4[[#This Row],[Échéance]],"Retard","")))</f>
        <v>Retard</v>
      </c>
      <c r="R484" s="8" t="str">
        <f>IF(ISNUMBER(SEARCH(14001,Actions4[[#This Row],[Source]])),"X","")</f>
        <v/>
      </c>
      <c r="S484" s="8" t="str">
        <f>IF(ISNUMBER(SEARCH(50001,Actions4[[#This Row],[Source]])),"X","")</f>
        <v/>
      </c>
      <c r="T484" s="8"/>
      <c r="U484" s="8"/>
      <c r="V484" s="8"/>
      <c r="W484" s="8"/>
      <c r="X484" s="8"/>
      <c r="Y484" s="8"/>
      <c r="Z484" s="8"/>
      <c r="AA484" s="8"/>
      <c r="AD484"/>
      <c r="AE484"/>
      <c r="AF484"/>
      <c r="AG484"/>
      <c r="AH484"/>
      <c r="AI484"/>
      <c r="AJ484"/>
      <c r="AK484"/>
      <c r="AL484"/>
      <c r="AM484"/>
      <c r="AN484"/>
      <c r="AQ484"/>
      <c r="AT484"/>
    </row>
    <row r="485" spans="1:46" x14ac:dyDescent="0.25">
      <c r="A485" s="2"/>
      <c r="B485" s="7"/>
      <c r="C485" s="3"/>
      <c r="D485" s="2"/>
      <c r="G485" s="2"/>
      <c r="H485" s="2"/>
      <c r="L485" s="2"/>
      <c r="M485" s="4"/>
      <c r="O485" s="6"/>
      <c r="P485" s="16"/>
      <c r="Q485" s="8" t="str">
        <f ca="1">IF(Actions4[[#This Row],[Statut]]="Terminé","",IF(Actions4[[#This Row],[Statut]]="A vérifier","",IF(TODAY()&gt;Actions4[[#This Row],[Échéance]],"Retard","")))</f>
        <v>Retard</v>
      </c>
      <c r="R485" s="8" t="str">
        <f>IF(ISNUMBER(SEARCH(14001,Actions4[[#This Row],[Source]])),"X","")</f>
        <v/>
      </c>
      <c r="S485" s="8" t="str">
        <f>IF(ISNUMBER(SEARCH(50001,Actions4[[#This Row],[Source]])),"X","")</f>
        <v/>
      </c>
      <c r="T485" s="8"/>
      <c r="U485" s="8"/>
      <c r="V485" s="8"/>
      <c r="W485" s="8"/>
      <c r="X485" s="8"/>
      <c r="Y485" s="8"/>
      <c r="Z485" s="8"/>
      <c r="AA485" s="8"/>
      <c r="AD485"/>
      <c r="AE485"/>
      <c r="AF485"/>
      <c r="AG485"/>
      <c r="AH485"/>
      <c r="AI485"/>
      <c r="AJ485"/>
      <c r="AK485"/>
      <c r="AL485"/>
      <c r="AM485"/>
      <c r="AN485"/>
      <c r="AQ485"/>
      <c r="AT485"/>
    </row>
    <row r="486" spans="1:46" x14ac:dyDescent="0.25">
      <c r="A486" s="2"/>
      <c r="B486" s="7"/>
      <c r="C486" s="3"/>
      <c r="D486" s="2"/>
      <c r="G486" s="2"/>
      <c r="H486" s="2"/>
      <c r="L486" s="2"/>
      <c r="M486" s="4"/>
      <c r="O486" s="6"/>
      <c r="P486" s="16"/>
      <c r="Q486" s="8" t="str">
        <f ca="1">IF(Actions4[[#This Row],[Statut]]="Terminé","",IF(Actions4[[#This Row],[Statut]]="A vérifier","",IF(TODAY()&gt;Actions4[[#This Row],[Échéance]],"Retard","")))</f>
        <v>Retard</v>
      </c>
      <c r="R486" s="8" t="str">
        <f>IF(ISNUMBER(SEARCH(14001,Actions4[[#This Row],[Source]])),"X","")</f>
        <v/>
      </c>
      <c r="S486" s="8" t="str">
        <f>IF(ISNUMBER(SEARCH(50001,Actions4[[#This Row],[Source]])),"X","")</f>
        <v/>
      </c>
      <c r="T486" s="8"/>
      <c r="U486" s="8"/>
      <c r="V486" s="8"/>
      <c r="W486" s="8"/>
      <c r="X486" s="8"/>
      <c r="Y486" s="8"/>
      <c r="Z486" s="8"/>
      <c r="AA486" s="8"/>
      <c r="AD486"/>
      <c r="AE486"/>
      <c r="AF486"/>
      <c r="AG486"/>
      <c r="AH486"/>
      <c r="AI486"/>
      <c r="AJ486"/>
      <c r="AK486"/>
      <c r="AL486"/>
      <c r="AM486"/>
      <c r="AN486"/>
      <c r="AQ486"/>
      <c r="AT486"/>
    </row>
    <row r="487" spans="1:46" x14ac:dyDescent="0.25">
      <c r="A487" s="2"/>
      <c r="B487" s="7"/>
      <c r="C487" s="3"/>
      <c r="D487" s="2"/>
      <c r="G487" s="2"/>
      <c r="H487" s="2"/>
      <c r="L487" s="2"/>
      <c r="M487" s="4"/>
      <c r="O487" s="6"/>
      <c r="P487" s="16"/>
      <c r="Q487" s="8" t="str">
        <f ca="1">IF(Actions4[[#This Row],[Statut]]="Terminé","",IF(Actions4[[#This Row],[Statut]]="A vérifier","",IF(TODAY()&gt;Actions4[[#This Row],[Échéance]],"Retard","")))</f>
        <v>Retard</v>
      </c>
      <c r="R487" s="8" t="str">
        <f>IF(ISNUMBER(SEARCH(14001,Actions4[[#This Row],[Source]])),"X","")</f>
        <v/>
      </c>
      <c r="S487" s="8" t="str">
        <f>IF(ISNUMBER(SEARCH(50001,Actions4[[#This Row],[Source]])),"X","")</f>
        <v/>
      </c>
      <c r="T487" s="8"/>
      <c r="U487" s="8"/>
      <c r="V487" s="8"/>
      <c r="W487" s="8"/>
      <c r="X487" s="8"/>
      <c r="Y487" s="8"/>
      <c r="Z487" s="8"/>
      <c r="AA487" s="8"/>
      <c r="AD487"/>
      <c r="AE487"/>
      <c r="AF487"/>
      <c r="AG487"/>
      <c r="AH487"/>
      <c r="AI487"/>
      <c r="AJ487"/>
      <c r="AK487"/>
      <c r="AL487"/>
      <c r="AM487"/>
      <c r="AN487"/>
      <c r="AQ487"/>
      <c r="AT487"/>
    </row>
    <row r="488" spans="1:46" x14ac:dyDescent="0.25">
      <c r="A488" s="2"/>
      <c r="B488" s="7"/>
      <c r="C488" s="3"/>
      <c r="D488" s="2"/>
      <c r="G488" s="2"/>
      <c r="H488" s="2"/>
      <c r="L488" s="2"/>
      <c r="M488" s="4"/>
      <c r="O488" s="6"/>
      <c r="P488" s="16"/>
      <c r="Q488" s="8" t="str">
        <f ca="1">IF(Actions4[[#This Row],[Statut]]="Terminé","",IF(Actions4[[#This Row],[Statut]]="A vérifier","",IF(TODAY()&gt;Actions4[[#This Row],[Échéance]],"Retard","")))</f>
        <v>Retard</v>
      </c>
      <c r="R488" s="8" t="str">
        <f>IF(ISNUMBER(SEARCH(14001,Actions4[[#This Row],[Source]])),"X","")</f>
        <v/>
      </c>
      <c r="S488" s="8" t="str">
        <f>IF(ISNUMBER(SEARCH(50001,Actions4[[#This Row],[Source]])),"X","")</f>
        <v/>
      </c>
      <c r="T488" s="8"/>
      <c r="U488" s="8"/>
      <c r="V488" s="8"/>
      <c r="W488" s="8"/>
      <c r="X488" s="8"/>
      <c r="Y488" s="8"/>
      <c r="Z488" s="8"/>
      <c r="AA488" s="8"/>
      <c r="AD488"/>
      <c r="AE488"/>
      <c r="AF488"/>
      <c r="AG488"/>
      <c r="AH488"/>
      <c r="AI488"/>
      <c r="AJ488"/>
      <c r="AK488"/>
      <c r="AL488"/>
      <c r="AM488"/>
      <c r="AN488"/>
      <c r="AQ488"/>
      <c r="AT488"/>
    </row>
    <row r="489" spans="1:46" x14ac:dyDescent="0.25">
      <c r="A489" s="2"/>
      <c r="B489" s="7"/>
      <c r="C489" s="3"/>
      <c r="D489" s="2"/>
      <c r="G489" s="2"/>
      <c r="H489" s="2"/>
      <c r="L489" s="2"/>
      <c r="M489" s="4"/>
      <c r="O489" s="6"/>
      <c r="P489" s="16"/>
      <c r="Q489" s="8" t="str">
        <f ca="1">IF(Actions4[[#This Row],[Statut]]="Terminé","",IF(Actions4[[#This Row],[Statut]]="A vérifier","",IF(TODAY()&gt;Actions4[[#This Row],[Échéance]],"Retard","")))</f>
        <v>Retard</v>
      </c>
      <c r="R489" s="8" t="str">
        <f>IF(ISNUMBER(SEARCH(14001,Actions4[[#This Row],[Source]])),"X","")</f>
        <v/>
      </c>
      <c r="S489" s="8" t="str">
        <f>IF(ISNUMBER(SEARCH(50001,Actions4[[#This Row],[Source]])),"X","")</f>
        <v/>
      </c>
      <c r="T489" s="8"/>
      <c r="U489" s="8"/>
      <c r="V489" s="8"/>
      <c r="W489" s="8"/>
      <c r="X489" s="8"/>
      <c r="Y489" s="8"/>
      <c r="Z489" s="8"/>
      <c r="AA489" s="8"/>
      <c r="AD489"/>
      <c r="AE489"/>
      <c r="AF489"/>
      <c r="AG489"/>
      <c r="AH489"/>
      <c r="AI489"/>
      <c r="AJ489"/>
      <c r="AK489"/>
      <c r="AL489"/>
      <c r="AM489"/>
      <c r="AN489"/>
      <c r="AQ489"/>
      <c r="AT489"/>
    </row>
    <row r="490" spans="1:46" x14ac:dyDescent="0.25">
      <c r="A490" s="2"/>
      <c r="B490" s="7"/>
      <c r="C490" s="3"/>
      <c r="D490" s="2"/>
      <c r="G490" s="2"/>
      <c r="H490" s="2"/>
      <c r="L490" s="2"/>
      <c r="M490" s="4"/>
      <c r="O490" s="6"/>
      <c r="P490" s="16"/>
      <c r="Q490" s="8" t="str">
        <f ca="1">IF(Actions4[[#This Row],[Statut]]="Terminé","",IF(Actions4[[#This Row],[Statut]]="A vérifier","",IF(TODAY()&gt;Actions4[[#This Row],[Échéance]],"Retard","")))</f>
        <v>Retard</v>
      </c>
      <c r="R490" s="8" t="str">
        <f>IF(ISNUMBER(SEARCH(14001,Actions4[[#This Row],[Source]])),"X","")</f>
        <v/>
      </c>
      <c r="S490" s="8" t="str">
        <f>IF(ISNUMBER(SEARCH(50001,Actions4[[#This Row],[Source]])),"X","")</f>
        <v/>
      </c>
      <c r="T490" s="8"/>
      <c r="U490" s="8"/>
      <c r="V490" s="8"/>
      <c r="W490" s="8"/>
      <c r="X490" s="8"/>
      <c r="Y490" s="8"/>
      <c r="Z490" s="8"/>
      <c r="AA490" s="8"/>
      <c r="AD490"/>
      <c r="AE490"/>
      <c r="AF490"/>
      <c r="AG490"/>
      <c r="AH490"/>
      <c r="AI490"/>
      <c r="AJ490"/>
      <c r="AK490"/>
      <c r="AL490"/>
      <c r="AM490"/>
      <c r="AN490"/>
      <c r="AQ490"/>
      <c r="AT490"/>
    </row>
    <row r="491" spans="1:46" x14ac:dyDescent="0.25">
      <c r="A491" s="2"/>
      <c r="B491" s="7"/>
      <c r="C491" s="3"/>
      <c r="D491" s="2"/>
      <c r="G491" s="2"/>
      <c r="H491" s="2"/>
      <c r="L491" s="2"/>
      <c r="M491" s="4"/>
      <c r="O491" s="6"/>
      <c r="P491" s="16"/>
      <c r="Q491" s="8" t="str">
        <f ca="1">IF(Actions4[[#This Row],[Statut]]="Terminé","",IF(Actions4[[#This Row],[Statut]]="A vérifier","",IF(TODAY()&gt;Actions4[[#This Row],[Échéance]],"Retard","")))</f>
        <v>Retard</v>
      </c>
      <c r="R491" s="8" t="str">
        <f>IF(ISNUMBER(SEARCH(14001,Actions4[[#This Row],[Source]])),"X","")</f>
        <v/>
      </c>
      <c r="S491" s="8" t="str">
        <f>IF(ISNUMBER(SEARCH(50001,Actions4[[#This Row],[Source]])),"X","")</f>
        <v/>
      </c>
      <c r="T491" s="8"/>
      <c r="U491" s="8"/>
      <c r="V491" s="8"/>
      <c r="W491" s="8"/>
      <c r="X491" s="8"/>
      <c r="Y491" s="8"/>
      <c r="Z491" s="8"/>
      <c r="AA491" s="8"/>
      <c r="AD491"/>
      <c r="AE491"/>
      <c r="AF491"/>
      <c r="AG491"/>
      <c r="AH491"/>
      <c r="AI491"/>
      <c r="AJ491"/>
      <c r="AK491"/>
      <c r="AL491"/>
      <c r="AM491"/>
      <c r="AN491"/>
      <c r="AQ491"/>
      <c r="AT491"/>
    </row>
    <row r="492" spans="1:46" x14ac:dyDescent="0.25">
      <c r="A492" s="2"/>
      <c r="B492" s="7"/>
      <c r="C492" s="3"/>
      <c r="D492" s="2"/>
      <c r="G492" s="2"/>
      <c r="H492" s="2"/>
      <c r="L492" s="2"/>
      <c r="M492" s="4"/>
      <c r="O492" s="6"/>
      <c r="P492" s="16"/>
      <c r="Q492" s="8" t="str">
        <f ca="1">IF(Actions4[[#This Row],[Statut]]="Terminé","",IF(Actions4[[#This Row],[Statut]]="A vérifier","",IF(TODAY()&gt;Actions4[[#This Row],[Échéance]],"Retard","")))</f>
        <v>Retard</v>
      </c>
      <c r="R492" s="8" t="str">
        <f>IF(ISNUMBER(SEARCH(14001,Actions4[[#This Row],[Source]])),"X","")</f>
        <v/>
      </c>
      <c r="S492" s="8" t="str">
        <f>IF(ISNUMBER(SEARCH(50001,Actions4[[#This Row],[Source]])),"X","")</f>
        <v/>
      </c>
      <c r="T492" s="8"/>
      <c r="U492" s="8"/>
      <c r="V492" s="8"/>
      <c r="W492" s="8"/>
      <c r="X492" s="8"/>
      <c r="Y492" s="8"/>
      <c r="Z492" s="8"/>
      <c r="AA492" s="8"/>
      <c r="AD492"/>
      <c r="AE492"/>
      <c r="AF492"/>
      <c r="AG492"/>
      <c r="AH492"/>
      <c r="AI492"/>
      <c r="AJ492"/>
      <c r="AK492"/>
      <c r="AL492"/>
      <c r="AM492"/>
      <c r="AN492"/>
      <c r="AQ492"/>
      <c r="AT492"/>
    </row>
    <row r="493" spans="1:46" x14ac:dyDescent="0.25">
      <c r="A493" s="2"/>
      <c r="B493" s="7"/>
      <c r="C493" s="3"/>
      <c r="D493" s="2"/>
      <c r="G493" s="2"/>
      <c r="H493" s="2"/>
      <c r="L493" s="2"/>
      <c r="M493" s="4"/>
      <c r="O493" s="6"/>
      <c r="P493" s="16"/>
      <c r="Q493" s="8" t="str">
        <f ca="1">IF(Actions4[[#This Row],[Statut]]="Terminé","",IF(Actions4[[#This Row],[Statut]]="A vérifier","",IF(TODAY()&gt;Actions4[[#This Row],[Échéance]],"Retard","")))</f>
        <v>Retard</v>
      </c>
      <c r="R493" s="8" t="str">
        <f>IF(ISNUMBER(SEARCH(14001,Actions4[[#This Row],[Source]])),"X","")</f>
        <v/>
      </c>
      <c r="S493" s="8" t="str">
        <f>IF(ISNUMBER(SEARCH(50001,Actions4[[#This Row],[Source]])),"X","")</f>
        <v/>
      </c>
      <c r="T493" s="8"/>
      <c r="U493" s="8"/>
      <c r="V493" s="8"/>
      <c r="W493" s="8"/>
      <c r="X493" s="8"/>
      <c r="Y493" s="8"/>
      <c r="Z493" s="8"/>
      <c r="AA493" s="8"/>
      <c r="AD493"/>
      <c r="AE493"/>
      <c r="AF493"/>
      <c r="AG493"/>
      <c r="AH493"/>
      <c r="AI493"/>
      <c r="AJ493"/>
      <c r="AK493"/>
      <c r="AL493"/>
      <c r="AM493"/>
      <c r="AN493"/>
      <c r="AQ493"/>
      <c r="AT493"/>
    </row>
    <row r="494" spans="1:46" x14ac:dyDescent="0.25">
      <c r="A494" s="2"/>
      <c r="B494" s="7"/>
      <c r="C494" s="3"/>
      <c r="D494" s="2"/>
      <c r="G494" s="2"/>
      <c r="H494" s="2"/>
      <c r="L494" s="2"/>
      <c r="M494" s="4"/>
      <c r="O494" s="6"/>
      <c r="P494" s="16"/>
      <c r="Q494" s="8" t="str">
        <f ca="1">IF(Actions4[[#This Row],[Statut]]="Terminé","",IF(Actions4[[#This Row],[Statut]]="A vérifier","",IF(TODAY()&gt;Actions4[[#This Row],[Échéance]],"Retard","")))</f>
        <v>Retard</v>
      </c>
      <c r="R494" s="8" t="str">
        <f>IF(ISNUMBER(SEARCH(14001,Actions4[[#This Row],[Source]])),"X","")</f>
        <v/>
      </c>
      <c r="S494" s="8" t="str">
        <f>IF(ISNUMBER(SEARCH(50001,Actions4[[#This Row],[Source]])),"X","")</f>
        <v/>
      </c>
      <c r="T494" s="8"/>
      <c r="U494" s="8"/>
      <c r="V494" s="8"/>
      <c r="W494" s="8"/>
      <c r="X494" s="8"/>
      <c r="Y494" s="8"/>
      <c r="Z494" s="8"/>
      <c r="AA494" s="8"/>
      <c r="AD494"/>
      <c r="AE494"/>
      <c r="AF494"/>
      <c r="AG494"/>
      <c r="AH494"/>
      <c r="AI494"/>
      <c r="AJ494"/>
      <c r="AK494"/>
      <c r="AL494"/>
      <c r="AM494"/>
      <c r="AN494"/>
      <c r="AQ494"/>
      <c r="AT494"/>
    </row>
    <row r="495" spans="1:46" x14ac:dyDescent="0.25">
      <c r="A495" s="2"/>
      <c r="B495" s="7"/>
      <c r="C495" s="3"/>
      <c r="D495" s="2"/>
      <c r="G495" s="2"/>
      <c r="H495" s="2"/>
      <c r="L495" s="2"/>
      <c r="M495" s="4"/>
      <c r="O495" s="6"/>
      <c r="P495" s="16"/>
      <c r="Q495" s="8" t="str">
        <f ca="1">IF(Actions4[[#This Row],[Statut]]="Terminé","",IF(Actions4[[#This Row],[Statut]]="A vérifier","",IF(TODAY()&gt;Actions4[[#This Row],[Échéance]],"Retard","")))</f>
        <v>Retard</v>
      </c>
      <c r="R495" s="8" t="str">
        <f>IF(ISNUMBER(SEARCH(14001,Actions4[[#This Row],[Source]])),"X","")</f>
        <v/>
      </c>
      <c r="S495" s="8" t="str">
        <f>IF(ISNUMBER(SEARCH(50001,Actions4[[#This Row],[Source]])),"X","")</f>
        <v/>
      </c>
      <c r="T495" s="8"/>
      <c r="U495" s="8"/>
      <c r="V495" s="8"/>
      <c r="W495" s="8"/>
      <c r="X495" s="8"/>
      <c r="Y495" s="8"/>
      <c r="Z495" s="8"/>
      <c r="AA495" s="8"/>
      <c r="AD495"/>
      <c r="AE495"/>
      <c r="AF495"/>
      <c r="AG495"/>
      <c r="AH495"/>
      <c r="AI495"/>
      <c r="AJ495"/>
      <c r="AK495"/>
      <c r="AL495"/>
      <c r="AM495"/>
      <c r="AN495"/>
      <c r="AQ495"/>
      <c r="AT495"/>
    </row>
    <row r="496" spans="1:46" x14ac:dyDescent="0.25">
      <c r="A496" s="2"/>
      <c r="B496" s="7"/>
      <c r="C496" s="3"/>
      <c r="D496" s="2"/>
      <c r="G496" s="2"/>
      <c r="H496" s="2"/>
      <c r="L496" s="2"/>
      <c r="M496" s="4"/>
      <c r="O496" s="6"/>
      <c r="P496" s="16"/>
      <c r="Q496" s="8" t="str">
        <f ca="1">IF(Actions4[[#This Row],[Statut]]="Terminé","",IF(Actions4[[#This Row],[Statut]]="A vérifier","",IF(TODAY()&gt;Actions4[[#This Row],[Échéance]],"Retard","")))</f>
        <v>Retard</v>
      </c>
      <c r="R496" s="8" t="str">
        <f>IF(ISNUMBER(SEARCH(14001,Actions4[[#This Row],[Source]])),"X","")</f>
        <v/>
      </c>
      <c r="S496" s="8" t="str">
        <f>IF(ISNUMBER(SEARCH(50001,Actions4[[#This Row],[Source]])),"X","")</f>
        <v/>
      </c>
      <c r="T496" s="8"/>
      <c r="U496" s="8"/>
      <c r="V496" s="8"/>
      <c r="W496" s="8"/>
      <c r="X496" s="8"/>
      <c r="Y496" s="8"/>
      <c r="Z496" s="8"/>
      <c r="AA496" s="8"/>
      <c r="AD496"/>
      <c r="AE496"/>
      <c r="AF496"/>
      <c r="AG496"/>
      <c r="AH496"/>
      <c r="AI496"/>
      <c r="AJ496"/>
      <c r="AK496"/>
      <c r="AL496"/>
      <c r="AM496"/>
      <c r="AN496"/>
      <c r="AQ496"/>
      <c r="AT496"/>
    </row>
    <row r="497" spans="1:46" x14ac:dyDescent="0.25">
      <c r="A497" s="2"/>
      <c r="B497" s="7"/>
      <c r="C497" s="3"/>
      <c r="D497" s="2"/>
      <c r="G497" s="2"/>
      <c r="H497" s="2"/>
      <c r="L497" s="2"/>
      <c r="M497" s="4"/>
      <c r="O497" s="6"/>
      <c r="P497" s="16"/>
      <c r="Q497" s="8" t="str">
        <f ca="1">IF(Actions4[[#This Row],[Statut]]="Terminé","",IF(Actions4[[#This Row],[Statut]]="A vérifier","",IF(TODAY()&gt;Actions4[[#This Row],[Échéance]],"Retard","")))</f>
        <v>Retard</v>
      </c>
      <c r="R497" s="8" t="str">
        <f>IF(ISNUMBER(SEARCH(14001,Actions4[[#This Row],[Source]])),"X","")</f>
        <v/>
      </c>
      <c r="S497" s="8" t="str">
        <f>IF(ISNUMBER(SEARCH(50001,Actions4[[#This Row],[Source]])),"X","")</f>
        <v/>
      </c>
      <c r="T497" s="8"/>
      <c r="U497" s="8"/>
      <c r="V497" s="8"/>
      <c r="W497" s="8"/>
      <c r="X497" s="8"/>
      <c r="Y497" s="8"/>
      <c r="Z497" s="8"/>
      <c r="AA497" s="8"/>
      <c r="AD497"/>
      <c r="AE497"/>
      <c r="AF497"/>
      <c r="AG497"/>
      <c r="AH497"/>
      <c r="AI497"/>
      <c r="AJ497"/>
      <c r="AK497"/>
      <c r="AL497"/>
      <c r="AM497"/>
      <c r="AN497"/>
      <c r="AQ497"/>
      <c r="AT497"/>
    </row>
    <row r="498" spans="1:46" x14ac:dyDescent="0.25">
      <c r="A498" s="2"/>
      <c r="B498" s="7"/>
      <c r="C498" s="3"/>
      <c r="D498" s="2"/>
      <c r="G498" s="2"/>
      <c r="H498" s="2"/>
      <c r="L498" s="2"/>
      <c r="M498" s="4"/>
      <c r="O498" s="6"/>
      <c r="P498" s="16"/>
      <c r="Q498" s="8" t="str">
        <f ca="1">IF(Actions4[[#This Row],[Statut]]="Terminé","",IF(Actions4[[#This Row],[Statut]]="A vérifier","",IF(TODAY()&gt;Actions4[[#This Row],[Échéance]],"Retard","")))</f>
        <v>Retard</v>
      </c>
      <c r="R498" s="8" t="str">
        <f>IF(ISNUMBER(SEARCH(14001,Actions4[[#This Row],[Source]])),"X","")</f>
        <v/>
      </c>
      <c r="S498" s="8" t="str">
        <f>IF(ISNUMBER(SEARCH(50001,Actions4[[#This Row],[Source]])),"X","")</f>
        <v/>
      </c>
      <c r="T498" s="8"/>
      <c r="U498" s="8"/>
      <c r="V498" s="8"/>
      <c r="W498" s="8"/>
      <c r="X498" s="8"/>
      <c r="Y498" s="8"/>
      <c r="Z498" s="8"/>
      <c r="AA498" s="8"/>
      <c r="AD498"/>
      <c r="AE498"/>
      <c r="AF498"/>
      <c r="AG498"/>
      <c r="AH498"/>
      <c r="AI498"/>
      <c r="AJ498"/>
      <c r="AK498"/>
      <c r="AL498"/>
      <c r="AM498"/>
      <c r="AN498"/>
      <c r="AQ498"/>
      <c r="AT498"/>
    </row>
    <row r="499" spans="1:46" x14ac:dyDescent="0.25">
      <c r="A499" s="2"/>
      <c r="B499" s="7"/>
      <c r="C499" s="3"/>
      <c r="D499" s="2"/>
      <c r="G499" s="2"/>
      <c r="H499" s="2"/>
      <c r="L499" s="2"/>
      <c r="M499" s="4"/>
      <c r="O499" s="6"/>
      <c r="P499" s="16"/>
      <c r="Q499" s="8" t="str">
        <f ca="1">IF(Actions4[[#This Row],[Statut]]="Terminé","",IF(Actions4[[#This Row],[Statut]]="A vérifier","",IF(TODAY()&gt;Actions4[[#This Row],[Échéance]],"Retard","")))</f>
        <v>Retard</v>
      </c>
      <c r="R499" s="8" t="str">
        <f>IF(ISNUMBER(SEARCH(14001,Actions4[[#This Row],[Source]])),"X","")</f>
        <v/>
      </c>
      <c r="S499" s="8" t="str">
        <f>IF(ISNUMBER(SEARCH(50001,Actions4[[#This Row],[Source]])),"X","")</f>
        <v/>
      </c>
      <c r="T499" s="8"/>
      <c r="U499" s="8"/>
      <c r="V499" s="8"/>
      <c r="W499" s="8"/>
      <c r="X499" s="8"/>
      <c r="Y499" s="8"/>
      <c r="Z499" s="8"/>
      <c r="AA499" s="8"/>
      <c r="AD499"/>
      <c r="AE499"/>
      <c r="AF499"/>
      <c r="AG499"/>
      <c r="AH499"/>
      <c r="AI499"/>
      <c r="AJ499"/>
      <c r="AK499"/>
      <c r="AL499"/>
      <c r="AM499"/>
      <c r="AN499"/>
      <c r="AQ499"/>
      <c r="AT499"/>
    </row>
    <row r="500" spans="1:46" x14ac:dyDescent="0.25">
      <c r="A500" s="2"/>
      <c r="B500" s="7"/>
      <c r="C500" s="3"/>
      <c r="D500" s="2"/>
      <c r="G500" s="2"/>
      <c r="H500" s="2"/>
      <c r="L500" s="2"/>
      <c r="M500" s="4"/>
      <c r="O500" s="6"/>
      <c r="P500" s="16"/>
      <c r="Q500" s="8" t="str">
        <f ca="1">IF(Actions4[[#This Row],[Statut]]="Terminé","",IF(Actions4[[#This Row],[Statut]]="A vérifier","",IF(TODAY()&gt;Actions4[[#This Row],[Échéance]],"Retard","")))</f>
        <v>Retard</v>
      </c>
      <c r="R500" s="8" t="str">
        <f>IF(ISNUMBER(SEARCH(14001,Actions4[[#This Row],[Source]])),"X","")</f>
        <v/>
      </c>
      <c r="S500" s="8" t="str">
        <f>IF(ISNUMBER(SEARCH(50001,Actions4[[#This Row],[Source]])),"X","")</f>
        <v/>
      </c>
      <c r="T500" s="8"/>
      <c r="U500" s="8"/>
      <c r="V500" s="8"/>
      <c r="W500" s="8"/>
      <c r="X500" s="8"/>
      <c r="Y500" s="8"/>
      <c r="Z500" s="8"/>
      <c r="AA500" s="8"/>
      <c r="AD500"/>
      <c r="AE500"/>
      <c r="AF500"/>
      <c r="AG500"/>
      <c r="AH500"/>
      <c r="AI500"/>
      <c r="AJ500"/>
      <c r="AK500"/>
      <c r="AL500"/>
      <c r="AM500"/>
      <c r="AN500"/>
      <c r="AQ500"/>
      <c r="AT500"/>
    </row>
    <row r="501" spans="1:46" x14ac:dyDescent="0.25">
      <c r="A501" s="2"/>
      <c r="B501" s="7"/>
      <c r="C501" s="3"/>
      <c r="D501" s="2"/>
      <c r="G501" s="2"/>
      <c r="H501" s="2"/>
      <c r="L501" s="2"/>
      <c r="M501" s="4"/>
      <c r="O501" s="6"/>
      <c r="P501" s="16"/>
      <c r="Q501" s="8" t="str">
        <f ca="1">IF(Actions4[[#This Row],[Statut]]="Terminé","",IF(Actions4[[#This Row],[Statut]]="A vérifier","",IF(TODAY()&gt;Actions4[[#This Row],[Échéance]],"Retard","")))</f>
        <v>Retard</v>
      </c>
      <c r="R501" s="8" t="str">
        <f>IF(ISNUMBER(SEARCH(14001,Actions4[[#This Row],[Source]])),"X","")</f>
        <v/>
      </c>
      <c r="S501" s="8" t="str">
        <f>IF(ISNUMBER(SEARCH(50001,Actions4[[#This Row],[Source]])),"X","")</f>
        <v/>
      </c>
      <c r="T501" s="8"/>
      <c r="U501" s="8"/>
      <c r="V501" s="8"/>
      <c r="W501" s="8"/>
      <c r="X501" s="8"/>
      <c r="Y501" s="8"/>
      <c r="Z501" s="8"/>
      <c r="AA501" s="8"/>
      <c r="AD501"/>
      <c r="AE501"/>
      <c r="AF501"/>
      <c r="AG501"/>
      <c r="AH501"/>
      <c r="AI501"/>
      <c r="AJ501"/>
      <c r="AK501"/>
      <c r="AL501"/>
      <c r="AM501"/>
      <c r="AN501"/>
      <c r="AQ501"/>
      <c r="AT501"/>
    </row>
    <row r="502" spans="1:46" x14ac:dyDescent="0.25">
      <c r="A502" s="2"/>
      <c r="B502" s="7"/>
      <c r="C502" s="3"/>
      <c r="D502" s="2"/>
      <c r="G502" s="2"/>
      <c r="H502" s="2"/>
      <c r="L502" s="2"/>
      <c r="M502" s="4"/>
      <c r="O502" s="6"/>
      <c r="P502" s="16"/>
      <c r="Q502" s="8" t="str">
        <f ca="1">IF(Actions4[[#This Row],[Statut]]="Terminé","",IF(Actions4[[#This Row],[Statut]]="A vérifier","",IF(TODAY()&gt;Actions4[[#This Row],[Échéance]],"Retard","")))</f>
        <v>Retard</v>
      </c>
      <c r="R502" s="8" t="str">
        <f>IF(ISNUMBER(SEARCH(14001,Actions4[[#This Row],[Source]])),"X","")</f>
        <v/>
      </c>
      <c r="S502" s="8" t="str">
        <f>IF(ISNUMBER(SEARCH(50001,Actions4[[#This Row],[Source]])),"X","")</f>
        <v/>
      </c>
      <c r="T502" s="8"/>
      <c r="U502" s="8"/>
      <c r="V502" s="8"/>
      <c r="W502" s="8"/>
      <c r="X502" s="8"/>
      <c r="Y502" s="8"/>
      <c r="Z502" s="8"/>
      <c r="AA502" s="8"/>
      <c r="AD502"/>
      <c r="AE502"/>
      <c r="AF502"/>
      <c r="AG502"/>
      <c r="AH502"/>
      <c r="AI502"/>
      <c r="AJ502"/>
      <c r="AK502"/>
      <c r="AL502"/>
      <c r="AM502"/>
      <c r="AN502"/>
      <c r="AQ502"/>
      <c r="AT502"/>
    </row>
    <row r="503" spans="1:46" x14ac:dyDescent="0.25">
      <c r="A503" s="2"/>
      <c r="B503" s="7"/>
      <c r="C503" s="3"/>
      <c r="D503" s="2"/>
      <c r="G503" s="2"/>
      <c r="H503" s="2"/>
      <c r="L503" s="2"/>
      <c r="M503" s="4"/>
      <c r="O503" s="6"/>
      <c r="P503" s="16"/>
      <c r="Q503" s="8" t="str">
        <f ca="1">IF(Actions4[[#This Row],[Statut]]="Terminé","",IF(Actions4[[#This Row],[Statut]]="A vérifier","",IF(TODAY()&gt;Actions4[[#This Row],[Échéance]],"Retard","")))</f>
        <v>Retard</v>
      </c>
      <c r="R503" s="8" t="str">
        <f>IF(ISNUMBER(SEARCH(14001,Actions4[[#This Row],[Source]])),"X","")</f>
        <v/>
      </c>
      <c r="S503" s="8" t="str">
        <f>IF(ISNUMBER(SEARCH(50001,Actions4[[#This Row],[Source]])),"X","")</f>
        <v/>
      </c>
      <c r="T503" s="8"/>
      <c r="U503" s="8"/>
      <c r="V503" s="8"/>
      <c r="W503" s="8"/>
      <c r="X503" s="8"/>
      <c r="Y503" s="8"/>
      <c r="Z503" s="8"/>
      <c r="AA503" s="8"/>
      <c r="AD503"/>
      <c r="AE503"/>
      <c r="AF503"/>
      <c r="AG503"/>
      <c r="AH503"/>
      <c r="AI503"/>
      <c r="AJ503"/>
      <c r="AK503"/>
      <c r="AL503"/>
      <c r="AM503"/>
      <c r="AN503"/>
      <c r="AQ503"/>
      <c r="AT503"/>
    </row>
    <row r="504" spans="1:46" x14ac:dyDescent="0.25">
      <c r="A504" s="2"/>
      <c r="B504" s="7"/>
      <c r="C504" s="3"/>
      <c r="D504" s="2"/>
      <c r="G504" s="2"/>
      <c r="H504" s="2"/>
      <c r="L504" s="2"/>
      <c r="M504" s="4"/>
      <c r="O504" s="6"/>
      <c r="P504" s="16"/>
      <c r="Q504" s="8" t="str">
        <f ca="1">IF(Actions4[[#This Row],[Statut]]="Terminé","",IF(Actions4[[#This Row],[Statut]]="A vérifier","",IF(TODAY()&gt;Actions4[[#This Row],[Échéance]],"Retard","")))</f>
        <v>Retard</v>
      </c>
      <c r="R504" s="8" t="str">
        <f>IF(ISNUMBER(SEARCH(14001,Actions4[[#This Row],[Source]])),"X","")</f>
        <v/>
      </c>
      <c r="S504" s="8" t="str">
        <f>IF(ISNUMBER(SEARCH(50001,Actions4[[#This Row],[Source]])),"X","")</f>
        <v/>
      </c>
      <c r="T504" s="8"/>
      <c r="U504" s="8"/>
      <c r="V504" s="8"/>
      <c r="W504" s="8"/>
      <c r="X504" s="8"/>
      <c r="Y504" s="8"/>
      <c r="Z504" s="8"/>
      <c r="AA504" s="8"/>
      <c r="AD504"/>
      <c r="AE504"/>
      <c r="AF504"/>
      <c r="AG504"/>
      <c r="AH504"/>
      <c r="AI504"/>
      <c r="AJ504"/>
      <c r="AK504"/>
      <c r="AL504"/>
      <c r="AM504"/>
      <c r="AN504"/>
      <c r="AQ504"/>
      <c r="AT504"/>
    </row>
    <row r="505" spans="1:46" x14ac:dyDescent="0.25">
      <c r="A505" s="2"/>
      <c r="B505" s="7"/>
      <c r="C505" s="3"/>
      <c r="D505" s="2"/>
      <c r="G505" s="2"/>
      <c r="H505" s="2"/>
      <c r="L505" s="2"/>
      <c r="M505" s="4"/>
      <c r="O505" s="6"/>
      <c r="P505" s="16"/>
      <c r="Q505" s="8" t="str">
        <f ca="1">IF(Actions4[[#This Row],[Statut]]="Terminé","",IF(Actions4[[#This Row],[Statut]]="A vérifier","",IF(TODAY()&gt;Actions4[[#This Row],[Échéance]],"Retard","")))</f>
        <v>Retard</v>
      </c>
      <c r="R505" s="8" t="str">
        <f>IF(ISNUMBER(SEARCH(14001,Actions4[[#This Row],[Source]])),"X","")</f>
        <v/>
      </c>
      <c r="S505" s="8" t="str">
        <f>IF(ISNUMBER(SEARCH(50001,Actions4[[#This Row],[Source]])),"X","")</f>
        <v/>
      </c>
      <c r="T505" s="8"/>
      <c r="U505" s="8"/>
      <c r="V505" s="8"/>
      <c r="W505" s="8"/>
      <c r="X505" s="8"/>
      <c r="Y505" s="8"/>
      <c r="Z505" s="8"/>
      <c r="AA505" s="8"/>
      <c r="AD505"/>
      <c r="AE505"/>
      <c r="AF505"/>
      <c r="AG505"/>
      <c r="AH505"/>
      <c r="AI505"/>
      <c r="AJ505"/>
      <c r="AK505"/>
      <c r="AL505"/>
      <c r="AM505"/>
      <c r="AN505"/>
      <c r="AQ505"/>
      <c r="AT505"/>
    </row>
    <row r="506" spans="1:46" x14ac:dyDescent="0.25">
      <c r="A506" s="2"/>
      <c r="B506" s="7"/>
      <c r="C506" s="3"/>
      <c r="D506" s="2"/>
      <c r="G506" s="2"/>
      <c r="H506" s="2"/>
      <c r="L506" s="2"/>
      <c r="M506" s="4"/>
      <c r="O506" s="6"/>
      <c r="P506" s="16"/>
      <c r="Q506" s="8" t="str">
        <f ca="1">IF(Actions4[[#This Row],[Statut]]="Terminé","",IF(Actions4[[#This Row],[Statut]]="A vérifier","",IF(TODAY()&gt;Actions4[[#This Row],[Échéance]],"Retard","")))</f>
        <v>Retard</v>
      </c>
      <c r="R506" s="8" t="str">
        <f>IF(ISNUMBER(SEARCH(14001,Actions4[[#This Row],[Source]])),"X","")</f>
        <v/>
      </c>
      <c r="S506" s="8" t="str">
        <f>IF(ISNUMBER(SEARCH(50001,Actions4[[#This Row],[Source]])),"X","")</f>
        <v/>
      </c>
      <c r="T506" s="8"/>
      <c r="U506" s="8"/>
      <c r="V506" s="8"/>
      <c r="W506" s="8"/>
      <c r="X506" s="8"/>
      <c r="Y506" s="8"/>
      <c r="Z506" s="8"/>
      <c r="AA506" s="8"/>
      <c r="AD506"/>
      <c r="AE506"/>
      <c r="AF506"/>
      <c r="AG506"/>
      <c r="AH506"/>
      <c r="AI506"/>
      <c r="AJ506"/>
      <c r="AK506"/>
      <c r="AL506"/>
      <c r="AM506"/>
      <c r="AN506"/>
      <c r="AQ506"/>
      <c r="AT506"/>
    </row>
    <row r="507" spans="1:46" x14ac:dyDescent="0.25">
      <c r="A507" s="2"/>
      <c r="B507" s="7"/>
      <c r="C507" s="3"/>
      <c r="D507" s="2"/>
      <c r="G507" s="2"/>
      <c r="H507" s="2"/>
      <c r="L507" s="2"/>
      <c r="M507" s="4"/>
      <c r="O507" s="6"/>
      <c r="P507" s="16"/>
      <c r="Q507" s="8" t="str">
        <f ca="1">IF(Actions4[[#This Row],[Statut]]="Terminé","",IF(Actions4[[#This Row],[Statut]]="A vérifier","",IF(TODAY()&gt;Actions4[[#This Row],[Échéance]],"Retard","")))</f>
        <v>Retard</v>
      </c>
      <c r="R507" s="8" t="str">
        <f>IF(ISNUMBER(SEARCH(14001,Actions4[[#This Row],[Source]])),"X","")</f>
        <v/>
      </c>
      <c r="S507" s="8" t="str">
        <f>IF(ISNUMBER(SEARCH(50001,Actions4[[#This Row],[Source]])),"X","")</f>
        <v/>
      </c>
      <c r="T507" s="8"/>
      <c r="U507" s="8"/>
      <c r="V507" s="8"/>
      <c r="W507" s="8"/>
      <c r="X507" s="8"/>
      <c r="Y507" s="8"/>
      <c r="Z507" s="8"/>
      <c r="AA507" s="8"/>
      <c r="AD507"/>
      <c r="AE507"/>
      <c r="AF507"/>
      <c r="AG507"/>
      <c r="AH507"/>
      <c r="AI507"/>
      <c r="AJ507"/>
      <c r="AK507"/>
      <c r="AL507"/>
      <c r="AM507"/>
      <c r="AN507"/>
      <c r="AQ507"/>
      <c r="AT507"/>
    </row>
    <row r="508" spans="1:46" x14ac:dyDescent="0.25">
      <c r="A508" s="2"/>
      <c r="B508" s="7"/>
      <c r="C508" s="3"/>
      <c r="D508" s="2"/>
      <c r="G508" s="2"/>
      <c r="H508" s="2"/>
      <c r="L508" s="2"/>
      <c r="M508" s="4"/>
      <c r="O508" s="6"/>
      <c r="P508" s="16"/>
      <c r="Q508" s="8" t="str">
        <f ca="1">IF(Actions4[[#This Row],[Statut]]="Terminé","",IF(Actions4[[#This Row],[Statut]]="A vérifier","",IF(TODAY()&gt;Actions4[[#This Row],[Échéance]],"Retard","")))</f>
        <v>Retard</v>
      </c>
      <c r="R508" s="8" t="str">
        <f>IF(ISNUMBER(SEARCH(14001,Actions4[[#This Row],[Source]])),"X","")</f>
        <v/>
      </c>
      <c r="S508" s="8" t="str">
        <f>IF(ISNUMBER(SEARCH(50001,Actions4[[#This Row],[Source]])),"X","")</f>
        <v/>
      </c>
      <c r="T508" s="8"/>
      <c r="U508" s="8"/>
      <c r="V508" s="8"/>
      <c r="W508" s="8"/>
      <c r="X508" s="8"/>
      <c r="Y508" s="8"/>
      <c r="Z508" s="8"/>
      <c r="AA508" s="8"/>
      <c r="AD508"/>
      <c r="AE508"/>
      <c r="AF508"/>
      <c r="AG508"/>
      <c r="AH508"/>
      <c r="AI508"/>
      <c r="AJ508"/>
      <c r="AK508"/>
      <c r="AL508"/>
      <c r="AM508"/>
      <c r="AN508"/>
      <c r="AQ508"/>
      <c r="AT508"/>
    </row>
    <row r="509" spans="1:46" x14ac:dyDescent="0.25">
      <c r="A509" s="2"/>
      <c r="B509" s="7"/>
      <c r="C509" s="3"/>
      <c r="D509" s="2"/>
      <c r="G509" s="2"/>
      <c r="H509" s="2"/>
      <c r="L509" s="2"/>
      <c r="M509" s="4"/>
      <c r="O509" s="6"/>
      <c r="P509" s="16"/>
      <c r="Q509" s="8" t="str">
        <f ca="1">IF(Actions4[[#This Row],[Statut]]="Terminé","",IF(Actions4[[#This Row],[Statut]]="A vérifier","",IF(TODAY()&gt;Actions4[[#This Row],[Échéance]],"Retard","")))</f>
        <v>Retard</v>
      </c>
      <c r="R509" s="8" t="str">
        <f>IF(ISNUMBER(SEARCH(14001,Actions4[[#This Row],[Source]])),"X","")</f>
        <v/>
      </c>
      <c r="S509" s="8" t="str">
        <f>IF(ISNUMBER(SEARCH(50001,Actions4[[#This Row],[Source]])),"X","")</f>
        <v/>
      </c>
      <c r="T509" s="8"/>
      <c r="U509" s="8"/>
      <c r="V509" s="8"/>
      <c r="W509" s="8"/>
      <c r="X509" s="8"/>
      <c r="Y509" s="8"/>
      <c r="Z509" s="8"/>
      <c r="AA509" s="8"/>
      <c r="AD509"/>
      <c r="AE509"/>
      <c r="AF509"/>
      <c r="AG509"/>
      <c r="AH509"/>
      <c r="AI509"/>
      <c r="AJ509"/>
      <c r="AK509"/>
      <c r="AL509"/>
      <c r="AM509"/>
      <c r="AN509"/>
      <c r="AQ509"/>
      <c r="AT509"/>
    </row>
    <row r="510" spans="1:46" x14ac:dyDescent="0.25">
      <c r="A510" s="2"/>
      <c r="B510" s="7"/>
      <c r="C510" s="3"/>
      <c r="D510" s="2"/>
      <c r="G510" s="2"/>
      <c r="H510" s="2"/>
      <c r="L510" s="2"/>
      <c r="M510" s="4"/>
      <c r="O510" s="6"/>
      <c r="P510" s="16"/>
      <c r="Q510" s="8" t="str">
        <f ca="1">IF(Actions4[[#This Row],[Statut]]="Terminé","",IF(Actions4[[#This Row],[Statut]]="A vérifier","",IF(TODAY()&gt;Actions4[[#This Row],[Échéance]],"Retard","")))</f>
        <v>Retard</v>
      </c>
      <c r="R510" s="8" t="str">
        <f>IF(ISNUMBER(SEARCH(14001,Actions4[[#This Row],[Source]])),"X","")</f>
        <v/>
      </c>
      <c r="S510" s="8" t="str">
        <f>IF(ISNUMBER(SEARCH(50001,Actions4[[#This Row],[Source]])),"X","")</f>
        <v/>
      </c>
      <c r="T510" s="8"/>
      <c r="U510" s="8"/>
      <c r="V510" s="8"/>
      <c r="W510" s="8"/>
      <c r="X510" s="8"/>
      <c r="Y510" s="8"/>
      <c r="Z510" s="8"/>
      <c r="AA510" s="8"/>
      <c r="AD510"/>
      <c r="AE510"/>
      <c r="AF510"/>
      <c r="AG510"/>
      <c r="AH510"/>
      <c r="AI510"/>
      <c r="AJ510"/>
      <c r="AK510"/>
      <c r="AL510"/>
      <c r="AM510"/>
      <c r="AN510"/>
      <c r="AQ510"/>
      <c r="AT510"/>
    </row>
    <row r="511" spans="1:46" x14ac:dyDescent="0.25">
      <c r="A511" s="2"/>
      <c r="B511" s="7"/>
      <c r="C511" s="3"/>
      <c r="D511" s="2"/>
      <c r="G511" s="2"/>
      <c r="H511" s="2"/>
      <c r="L511" s="2"/>
      <c r="M511" s="4"/>
      <c r="O511" s="6"/>
      <c r="P511" s="16"/>
      <c r="Q511" s="8" t="str">
        <f ca="1">IF(Actions4[[#This Row],[Statut]]="Terminé","",IF(Actions4[[#This Row],[Statut]]="A vérifier","",IF(TODAY()&gt;Actions4[[#This Row],[Échéance]],"Retard","")))</f>
        <v>Retard</v>
      </c>
      <c r="R511" s="8" t="str">
        <f>IF(ISNUMBER(SEARCH(14001,Actions4[[#This Row],[Source]])),"X","")</f>
        <v/>
      </c>
      <c r="S511" s="8" t="str">
        <f>IF(ISNUMBER(SEARCH(50001,Actions4[[#This Row],[Source]])),"X","")</f>
        <v/>
      </c>
      <c r="T511" s="8"/>
      <c r="U511" s="8"/>
      <c r="V511" s="8"/>
      <c r="W511" s="8"/>
      <c r="X511" s="8"/>
      <c r="Y511" s="8"/>
      <c r="Z511" s="8"/>
      <c r="AA511" s="8"/>
      <c r="AD511"/>
      <c r="AE511"/>
      <c r="AF511"/>
      <c r="AG511"/>
      <c r="AH511"/>
      <c r="AI511"/>
      <c r="AJ511"/>
      <c r="AK511"/>
      <c r="AL511"/>
      <c r="AM511"/>
      <c r="AN511"/>
      <c r="AQ511"/>
      <c r="AT511"/>
    </row>
    <row r="512" spans="1:46" x14ac:dyDescent="0.25">
      <c r="A512" s="2"/>
      <c r="B512" s="7"/>
      <c r="C512" s="3"/>
      <c r="D512" s="2"/>
      <c r="G512" s="2"/>
      <c r="H512" s="2"/>
      <c r="L512" s="2"/>
      <c r="M512" s="4"/>
      <c r="O512" s="6"/>
      <c r="P512" s="16"/>
      <c r="Q512" s="8" t="str">
        <f ca="1">IF(Actions4[[#This Row],[Statut]]="Terminé","",IF(Actions4[[#This Row],[Statut]]="A vérifier","",IF(TODAY()&gt;Actions4[[#This Row],[Échéance]],"Retard","")))</f>
        <v>Retard</v>
      </c>
      <c r="R512" s="8" t="str">
        <f>IF(ISNUMBER(SEARCH(14001,Actions4[[#This Row],[Source]])),"X","")</f>
        <v/>
      </c>
      <c r="S512" s="8" t="str">
        <f>IF(ISNUMBER(SEARCH(50001,Actions4[[#This Row],[Source]])),"X","")</f>
        <v/>
      </c>
      <c r="T512" s="8"/>
      <c r="U512" s="8"/>
      <c r="V512" s="8"/>
      <c r="W512" s="8"/>
      <c r="X512" s="8"/>
      <c r="Y512" s="8"/>
      <c r="Z512" s="8"/>
      <c r="AA512" s="8"/>
      <c r="AD512"/>
      <c r="AE512"/>
      <c r="AF512"/>
      <c r="AG512"/>
      <c r="AH512"/>
      <c r="AI512"/>
      <c r="AJ512"/>
      <c r="AK512"/>
      <c r="AL512"/>
      <c r="AM512"/>
      <c r="AN512"/>
      <c r="AQ512"/>
      <c r="AT512"/>
    </row>
    <row r="513" spans="1:46" x14ac:dyDescent="0.25">
      <c r="A513" s="2"/>
      <c r="B513" s="7"/>
      <c r="C513" s="3"/>
      <c r="D513" s="2"/>
      <c r="G513" s="2"/>
      <c r="H513" s="2"/>
      <c r="L513" s="2"/>
      <c r="M513" s="4"/>
      <c r="O513" s="6"/>
      <c r="P513" s="16"/>
      <c r="Q513" s="8" t="str">
        <f ca="1">IF(Actions4[[#This Row],[Statut]]="Terminé","",IF(Actions4[[#This Row],[Statut]]="A vérifier","",IF(TODAY()&gt;Actions4[[#This Row],[Échéance]],"Retard","")))</f>
        <v>Retard</v>
      </c>
      <c r="R513" s="8" t="str">
        <f>IF(ISNUMBER(SEARCH(14001,Actions4[[#This Row],[Source]])),"X","")</f>
        <v/>
      </c>
      <c r="S513" s="8" t="str">
        <f>IF(ISNUMBER(SEARCH(50001,Actions4[[#This Row],[Source]])),"X","")</f>
        <v/>
      </c>
      <c r="T513" s="8"/>
      <c r="U513" s="8"/>
      <c r="V513" s="8"/>
      <c r="W513" s="8"/>
      <c r="X513" s="8"/>
      <c r="Y513" s="8"/>
      <c r="Z513" s="8"/>
      <c r="AA513" s="8"/>
      <c r="AD513"/>
      <c r="AE513"/>
      <c r="AF513"/>
      <c r="AG513"/>
      <c r="AH513"/>
      <c r="AI513"/>
      <c r="AJ513"/>
      <c r="AK513"/>
      <c r="AL513"/>
      <c r="AM513"/>
      <c r="AN513"/>
      <c r="AQ513"/>
      <c r="AT513"/>
    </row>
    <row r="514" spans="1:46" x14ac:dyDescent="0.25">
      <c r="A514" s="2"/>
      <c r="B514" s="7"/>
      <c r="C514" s="3"/>
      <c r="D514" s="2"/>
      <c r="G514" s="2"/>
      <c r="H514" s="2"/>
      <c r="L514" s="2"/>
      <c r="M514" s="4"/>
      <c r="O514" s="6"/>
      <c r="P514" s="16"/>
      <c r="Q514" s="8" t="str">
        <f ca="1">IF(Actions4[[#This Row],[Statut]]="Terminé","",IF(Actions4[[#This Row],[Statut]]="A vérifier","",IF(TODAY()&gt;Actions4[[#This Row],[Échéance]],"Retard","")))</f>
        <v>Retard</v>
      </c>
      <c r="R514" s="8" t="str">
        <f>IF(ISNUMBER(SEARCH(14001,Actions4[[#This Row],[Source]])),"X","")</f>
        <v/>
      </c>
      <c r="S514" s="8" t="str">
        <f>IF(ISNUMBER(SEARCH(50001,Actions4[[#This Row],[Source]])),"X","")</f>
        <v/>
      </c>
      <c r="T514" s="8"/>
      <c r="U514" s="8"/>
      <c r="V514" s="8"/>
      <c r="W514" s="8"/>
      <c r="X514" s="8"/>
      <c r="Y514" s="8"/>
      <c r="Z514" s="8"/>
      <c r="AA514" s="8"/>
      <c r="AD514"/>
      <c r="AE514"/>
      <c r="AF514"/>
      <c r="AG514"/>
      <c r="AH514"/>
      <c r="AI514"/>
      <c r="AJ514"/>
      <c r="AK514"/>
      <c r="AL514"/>
      <c r="AM514"/>
      <c r="AN514"/>
      <c r="AQ514"/>
      <c r="AT514"/>
    </row>
    <row r="515" spans="1:46" x14ac:dyDescent="0.25">
      <c r="A515" s="2"/>
      <c r="B515" s="7"/>
      <c r="C515" s="3"/>
      <c r="D515" s="2"/>
      <c r="G515" s="2"/>
      <c r="H515" s="2"/>
      <c r="L515" s="2"/>
      <c r="M515" s="4"/>
      <c r="O515" s="6"/>
      <c r="P515" s="16"/>
      <c r="Q515" s="8" t="str">
        <f ca="1">IF(Actions4[[#This Row],[Statut]]="Terminé","",IF(Actions4[[#This Row],[Statut]]="A vérifier","",IF(TODAY()&gt;Actions4[[#This Row],[Échéance]],"Retard","")))</f>
        <v>Retard</v>
      </c>
      <c r="R515" s="8" t="str">
        <f>IF(ISNUMBER(SEARCH(14001,Actions4[[#This Row],[Source]])),"X","")</f>
        <v/>
      </c>
      <c r="S515" s="8" t="str">
        <f>IF(ISNUMBER(SEARCH(50001,Actions4[[#This Row],[Source]])),"X","")</f>
        <v/>
      </c>
      <c r="T515" s="8"/>
      <c r="U515" s="8"/>
      <c r="V515" s="8"/>
      <c r="W515" s="8"/>
      <c r="X515" s="8"/>
      <c r="Y515" s="8"/>
      <c r="Z515" s="8"/>
      <c r="AA515" s="8"/>
      <c r="AD515"/>
      <c r="AE515"/>
      <c r="AF515"/>
      <c r="AG515"/>
      <c r="AH515"/>
      <c r="AI515"/>
      <c r="AJ515"/>
      <c r="AK515"/>
      <c r="AL515"/>
      <c r="AM515"/>
      <c r="AN515"/>
      <c r="AQ515"/>
      <c r="AT515"/>
    </row>
    <row r="516" spans="1:46" x14ac:dyDescent="0.25">
      <c r="A516" s="2"/>
      <c r="B516" s="7"/>
      <c r="C516" s="3"/>
      <c r="D516" s="2"/>
      <c r="G516" s="2"/>
      <c r="H516" s="2"/>
      <c r="L516" s="2"/>
      <c r="M516" s="4"/>
      <c r="O516" s="6"/>
      <c r="P516" s="16"/>
      <c r="Q516" s="8" t="str">
        <f ca="1">IF(Actions4[[#This Row],[Statut]]="Terminé","",IF(Actions4[[#This Row],[Statut]]="A vérifier","",IF(TODAY()&gt;Actions4[[#This Row],[Échéance]],"Retard","")))</f>
        <v>Retard</v>
      </c>
      <c r="R516" s="8" t="str">
        <f>IF(ISNUMBER(SEARCH(14001,Actions4[[#This Row],[Source]])),"X","")</f>
        <v/>
      </c>
      <c r="S516" s="8" t="str">
        <f>IF(ISNUMBER(SEARCH(50001,Actions4[[#This Row],[Source]])),"X","")</f>
        <v/>
      </c>
      <c r="T516" s="8"/>
      <c r="U516" s="8"/>
      <c r="V516" s="8"/>
      <c r="W516" s="8"/>
      <c r="X516" s="8"/>
      <c r="Y516" s="8"/>
      <c r="Z516" s="8"/>
      <c r="AA516" s="8"/>
      <c r="AD516"/>
      <c r="AE516"/>
      <c r="AF516"/>
      <c r="AG516"/>
      <c r="AH516"/>
      <c r="AI516"/>
      <c r="AJ516"/>
      <c r="AK516"/>
      <c r="AL516"/>
      <c r="AM516"/>
      <c r="AN516"/>
      <c r="AQ516"/>
      <c r="AT516"/>
    </row>
    <row r="517" spans="1:46" x14ac:dyDescent="0.25">
      <c r="A517" s="2"/>
      <c r="B517" s="7"/>
      <c r="C517" s="3"/>
      <c r="D517" s="2"/>
      <c r="G517" s="2"/>
      <c r="H517" s="2"/>
      <c r="L517" s="2"/>
      <c r="M517" s="4"/>
      <c r="O517" s="6"/>
      <c r="P517" s="16"/>
      <c r="Q517" s="8" t="str">
        <f ca="1">IF(Actions4[[#This Row],[Statut]]="Terminé","",IF(Actions4[[#This Row],[Statut]]="A vérifier","",IF(TODAY()&gt;Actions4[[#This Row],[Échéance]],"Retard","")))</f>
        <v>Retard</v>
      </c>
      <c r="R517" s="8" t="str">
        <f>IF(ISNUMBER(SEARCH(14001,Actions4[[#This Row],[Source]])),"X","")</f>
        <v/>
      </c>
      <c r="S517" s="8" t="str">
        <f>IF(ISNUMBER(SEARCH(50001,Actions4[[#This Row],[Source]])),"X","")</f>
        <v/>
      </c>
      <c r="T517" s="8"/>
      <c r="U517" s="8"/>
      <c r="V517" s="8"/>
      <c r="W517" s="8"/>
      <c r="X517" s="8"/>
      <c r="Y517" s="8"/>
      <c r="Z517" s="8"/>
      <c r="AA517" s="8"/>
      <c r="AD517"/>
      <c r="AE517"/>
      <c r="AF517"/>
      <c r="AG517"/>
      <c r="AH517"/>
      <c r="AI517"/>
      <c r="AJ517"/>
      <c r="AK517"/>
      <c r="AL517"/>
      <c r="AM517"/>
      <c r="AN517"/>
      <c r="AQ517"/>
      <c r="AT517"/>
    </row>
    <row r="518" spans="1:46" x14ac:dyDescent="0.25">
      <c r="A518" s="2"/>
      <c r="B518" s="7"/>
      <c r="C518" s="3"/>
      <c r="D518" s="2"/>
      <c r="G518" s="2"/>
      <c r="H518" s="2"/>
      <c r="L518" s="2"/>
      <c r="M518" s="4"/>
      <c r="O518" s="6"/>
      <c r="P518" s="16"/>
      <c r="Q518" s="8" t="str">
        <f ca="1">IF(Actions4[[#This Row],[Statut]]="Terminé","",IF(Actions4[[#This Row],[Statut]]="A vérifier","",IF(TODAY()&gt;Actions4[[#This Row],[Échéance]],"Retard","")))</f>
        <v>Retard</v>
      </c>
      <c r="R518" s="8" t="str">
        <f>IF(ISNUMBER(SEARCH(14001,Actions4[[#This Row],[Source]])),"X","")</f>
        <v/>
      </c>
      <c r="S518" s="8" t="str">
        <f>IF(ISNUMBER(SEARCH(50001,Actions4[[#This Row],[Source]])),"X","")</f>
        <v/>
      </c>
      <c r="T518" s="8"/>
      <c r="U518" s="8"/>
      <c r="V518" s="8"/>
      <c r="W518" s="8"/>
      <c r="X518" s="8"/>
      <c r="Y518" s="8"/>
      <c r="Z518" s="8"/>
      <c r="AA518" s="8"/>
      <c r="AD518"/>
      <c r="AE518"/>
      <c r="AF518"/>
      <c r="AG518"/>
      <c r="AH518"/>
      <c r="AI518"/>
      <c r="AJ518"/>
      <c r="AK518"/>
      <c r="AL518"/>
      <c r="AM518"/>
      <c r="AN518"/>
      <c r="AQ518"/>
      <c r="AT518"/>
    </row>
    <row r="519" spans="1:46" x14ac:dyDescent="0.25">
      <c r="A519" s="2"/>
      <c r="B519" s="7"/>
      <c r="C519" s="3"/>
      <c r="D519" s="2"/>
      <c r="G519" s="2"/>
      <c r="H519" s="2"/>
      <c r="L519" s="2"/>
      <c r="M519" s="4"/>
      <c r="O519" s="6"/>
      <c r="P519" s="16"/>
      <c r="Q519" s="8" t="str">
        <f ca="1">IF(Actions4[[#This Row],[Statut]]="Terminé","",IF(Actions4[[#This Row],[Statut]]="A vérifier","",IF(TODAY()&gt;Actions4[[#This Row],[Échéance]],"Retard","")))</f>
        <v>Retard</v>
      </c>
      <c r="R519" s="8" t="str">
        <f>IF(ISNUMBER(SEARCH(14001,Actions4[[#This Row],[Source]])),"X","")</f>
        <v/>
      </c>
      <c r="S519" s="8" t="str">
        <f>IF(ISNUMBER(SEARCH(50001,Actions4[[#This Row],[Source]])),"X","")</f>
        <v/>
      </c>
      <c r="T519" s="8"/>
      <c r="U519" s="8"/>
      <c r="V519" s="8"/>
      <c r="W519" s="8"/>
      <c r="X519" s="8"/>
      <c r="Y519" s="8"/>
      <c r="Z519" s="8"/>
      <c r="AA519" s="8"/>
      <c r="AD519"/>
      <c r="AE519"/>
      <c r="AF519"/>
      <c r="AG519"/>
      <c r="AH519"/>
      <c r="AI519"/>
      <c r="AJ519"/>
      <c r="AK519"/>
      <c r="AL519"/>
      <c r="AM519"/>
      <c r="AN519"/>
      <c r="AQ519"/>
      <c r="AT519"/>
    </row>
    <row r="520" spans="1:46" x14ac:dyDescent="0.25">
      <c r="A520" s="2"/>
      <c r="B520" s="7"/>
      <c r="C520" s="3"/>
      <c r="D520" s="2"/>
      <c r="G520" s="2"/>
      <c r="H520" s="2"/>
      <c r="L520" s="2"/>
      <c r="M520" s="4"/>
      <c r="O520" s="6"/>
      <c r="P520" s="16"/>
      <c r="Q520" s="8" t="str">
        <f ca="1">IF(Actions4[[#This Row],[Statut]]="Terminé","",IF(Actions4[[#This Row],[Statut]]="A vérifier","",IF(TODAY()&gt;Actions4[[#This Row],[Échéance]],"Retard","")))</f>
        <v>Retard</v>
      </c>
      <c r="R520" s="8" t="str">
        <f>IF(ISNUMBER(SEARCH(14001,Actions4[[#This Row],[Source]])),"X","")</f>
        <v/>
      </c>
      <c r="S520" s="8" t="str">
        <f>IF(ISNUMBER(SEARCH(50001,Actions4[[#This Row],[Source]])),"X","")</f>
        <v/>
      </c>
      <c r="T520" s="8"/>
      <c r="U520" s="8"/>
      <c r="V520" s="8"/>
      <c r="W520" s="8"/>
      <c r="X520" s="8"/>
      <c r="Y520" s="8"/>
      <c r="Z520" s="8"/>
      <c r="AA520" s="8"/>
      <c r="AD520"/>
      <c r="AE520"/>
      <c r="AF520"/>
      <c r="AG520"/>
      <c r="AH520"/>
      <c r="AI520"/>
      <c r="AJ520"/>
      <c r="AK520"/>
      <c r="AL520"/>
      <c r="AM520"/>
      <c r="AN520"/>
      <c r="AQ520"/>
      <c r="AT520"/>
    </row>
    <row r="521" spans="1:46" x14ac:dyDescent="0.25">
      <c r="A521" s="2"/>
      <c r="B521" s="7"/>
      <c r="C521" s="3"/>
      <c r="D521" s="2"/>
      <c r="G521" s="2"/>
      <c r="H521" s="2"/>
      <c r="L521" s="2"/>
      <c r="M521" s="4"/>
      <c r="O521" s="6"/>
      <c r="P521" s="16"/>
      <c r="Q521" s="8" t="str">
        <f ca="1">IF(Actions4[[#This Row],[Statut]]="Terminé","",IF(Actions4[[#This Row],[Statut]]="A vérifier","",IF(TODAY()&gt;Actions4[[#This Row],[Échéance]],"Retard","")))</f>
        <v>Retard</v>
      </c>
      <c r="R521" s="8" t="str">
        <f>IF(ISNUMBER(SEARCH(14001,Actions4[[#This Row],[Source]])),"X","")</f>
        <v/>
      </c>
      <c r="S521" s="8" t="str">
        <f>IF(ISNUMBER(SEARCH(50001,Actions4[[#This Row],[Source]])),"X","")</f>
        <v/>
      </c>
      <c r="T521" s="8"/>
      <c r="U521" s="8"/>
      <c r="V521" s="8"/>
      <c r="W521" s="8"/>
      <c r="X521" s="8"/>
      <c r="Y521" s="8"/>
      <c r="Z521" s="8"/>
      <c r="AA521" s="8"/>
      <c r="AD521"/>
      <c r="AE521"/>
      <c r="AF521"/>
      <c r="AG521"/>
      <c r="AH521"/>
      <c r="AI521"/>
      <c r="AJ521"/>
      <c r="AK521"/>
      <c r="AL521"/>
      <c r="AM521"/>
      <c r="AN521"/>
      <c r="AQ521"/>
      <c r="AT521"/>
    </row>
    <row r="522" spans="1:46" x14ac:dyDescent="0.25">
      <c r="A522" s="2"/>
      <c r="B522" s="7"/>
      <c r="C522" s="3"/>
      <c r="D522" s="2"/>
      <c r="G522" s="2"/>
      <c r="H522" s="2"/>
      <c r="L522" s="2"/>
      <c r="M522" s="4"/>
      <c r="O522" s="6"/>
      <c r="P522" s="16"/>
      <c r="Q522" s="8" t="str">
        <f ca="1">IF(Actions4[[#This Row],[Statut]]="Terminé","",IF(Actions4[[#This Row],[Statut]]="A vérifier","",IF(TODAY()&gt;Actions4[[#This Row],[Échéance]],"Retard","")))</f>
        <v>Retard</v>
      </c>
      <c r="R522" s="8" t="str">
        <f>IF(ISNUMBER(SEARCH(14001,Actions4[[#This Row],[Source]])),"X","")</f>
        <v/>
      </c>
      <c r="S522" s="8" t="str">
        <f>IF(ISNUMBER(SEARCH(50001,Actions4[[#This Row],[Source]])),"X","")</f>
        <v/>
      </c>
      <c r="T522" s="8"/>
      <c r="U522" s="8"/>
      <c r="V522" s="8"/>
      <c r="W522" s="8"/>
      <c r="X522" s="8"/>
      <c r="Y522" s="8"/>
      <c r="Z522" s="8"/>
      <c r="AA522" s="8"/>
      <c r="AD522"/>
      <c r="AE522"/>
      <c r="AF522"/>
      <c r="AG522"/>
      <c r="AH522"/>
      <c r="AI522"/>
      <c r="AJ522"/>
      <c r="AK522"/>
      <c r="AL522"/>
      <c r="AM522"/>
      <c r="AN522"/>
      <c r="AQ522"/>
      <c r="AT522"/>
    </row>
    <row r="523" spans="1:46" x14ac:dyDescent="0.25">
      <c r="A523" s="2"/>
      <c r="B523" s="7"/>
      <c r="C523" s="3"/>
      <c r="D523" s="2"/>
      <c r="G523" s="2"/>
      <c r="H523" s="2"/>
      <c r="L523" s="2"/>
      <c r="M523" s="4"/>
      <c r="O523" s="6"/>
      <c r="P523" s="16"/>
      <c r="Q523" s="8" t="str">
        <f ca="1">IF(Actions4[[#This Row],[Statut]]="Terminé","",IF(Actions4[[#This Row],[Statut]]="A vérifier","",IF(TODAY()&gt;Actions4[[#This Row],[Échéance]],"Retard","")))</f>
        <v>Retard</v>
      </c>
      <c r="R523" s="8" t="str">
        <f>IF(ISNUMBER(SEARCH(14001,Actions4[[#This Row],[Source]])),"X","")</f>
        <v/>
      </c>
      <c r="S523" s="8" t="str">
        <f>IF(ISNUMBER(SEARCH(50001,Actions4[[#This Row],[Source]])),"X","")</f>
        <v/>
      </c>
      <c r="T523" s="8"/>
      <c r="U523" s="8"/>
      <c r="V523" s="8"/>
      <c r="W523" s="8"/>
      <c r="X523" s="8"/>
      <c r="Y523" s="8"/>
      <c r="Z523" s="8"/>
      <c r="AA523" s="8"/>
      <c r="AD523"/>
      <c r="AE523"/>
      <c r="AF523"/>
      <c r="AG523"/>
      <c r="AH523"/>
      <c r="AI523"/>
      <c r="AJ523"/>
      <c r="AK523"/>
      <c r="AL523"/>
      <c r="AM523"/>
      <c r="AN523"/>
      <c r="AQ523"/>
      <c r="AT523"/>
    </row>
    <row r="524" spans="1:46" x14ac:dyDescent="0.25">
      <c r="A524" s="2"/>
      <c r="B524" s="7"/>
      <c r="C524" s="3"/>
      <c r="D524" s="2"/>
      <c r="G524" s="2"/>
      <c r="H524" s="2"/>
      <c r="L524" s="2"/>
      <c r="M524" s="4"/>
      <c r="O524" s="6"/>
      <c r="P524" s="16"/>
      <c r="Q524" s="8" t="str">
        <f ca="1">IF(Actions4[[#This Row],[Statut]]="Terminé","",IF(Actions4[[#This Row],[Statut]]="A vérifier","",IF(TODAY()&gt;Actions4[[#This Row],[Échéance]],"Retard","")))</f>
        <v>Retard</v>
      </c>
      <c r="R524" s="8" t="str">
        <f>IF(ISNUMBER(SEARCH(14001,Actions4[[#This Row],[Source]])),"X","")</f>
        <v/>
      </c>
      <c r="S524" s="8" t="str">
        <f>IF(ISNUMBER(SEARCH(50001,Actions4[[#This Row],[Source]])),"X","")</f>
        <v/>
      </c>
      <c r="T524" s="8"/>
      <c r="U524" s="8"/>
      <c r="V524" s="8"/>
      <c r="W524" s="8"/>
      <c r="X524" s="8"/>
      <c r="Y524" s="8"/>
      <c r="Z524" s="8"/>
      <c r="AA524" s="8"/>
      <c r="AD524"/>
      <c r="AE524"/>
      <c r="AF524"/>
      <c r="AG524"/>
      <c r="AH524"/>
      <c r="AI524"/>
      <c r="AJ524"/>
      <c r="AK524"/>
      <c r="AL524"/>
      <c r="AM524"/>
      <c r="AN524"/>
      <c r="AQ524"/>
      <c r="AT524"/>
    </row>
    <row r="525" spans="1:46" x14ac:dyDescent="0.25">
      <c r="A525" s="2"/>
      <c r="B525" s="7"/>
      <c r="C525" s="3"/>
      <c r="D525" s="2"/>
      <c r="G525" s="2"/>
      <c r="H525" s="2"/>
      <c r="L525" s="2"/>
      <c r="M525" s="4"/>
      <c r="O525" s="6"/>
      <c r="P525" s="16"/>
      <c r="Q525" s="8" t="str">
        <f ca="1">IF(Actions4[[#This Row],[Statut]]="Terminé","",IF(Actions4[[#This Row],[Statut]]="A vérifier","",IF(TODAY()&gt;Actions4[[#This Row],[Échéance]],"Retard","")))</f>
        <v>Retard</v>
      </c>
      <c r="R525" s="8" t="str">
        <f>IF(ISNUMBER(SEARCH(14001,Actions4[[#This Row],[Source]])),"X","")</f>
        <v/>
      </c>
      <c r="S525" s="8" t="str">
        <f>IF(ISNUMBER(SEARCH(50001,Actions4[[#This Row],[Source]])),"X","")</f>
        <v/>
      </c>
      <c r="T525" s="8"/>
      <c r="U525" s="8"/>
      <c r="V525" s="8"/>
      <c r="W525" s="8"/>
      <c r="X525" s="8"/>
      <c r="Y525" s="8"/>
      <c r="Z525" s="8"/>
      <c r="AA525" s="8"/>
      <c r="AD525"/>
      <c r="AE525"/>
      <c r="AF525"/>
      <c r="AG525"/>
      <c r="AH525"/>
      <c r="AI525"/>
      <c r="AJ525"/>
      <c r="AK525"/>
      <c r="AL525"/>
      <c r="AM525"/>
      <c r="AN525"/>
      <c r="AQ525"/>
      <c r="AT525"/>
    </row>
    <row r="526" spans="1:46" x14ac:dyDescent="0.25">
      <c r="A526" s="2"/>
      <c r="B526" s="7"/>
      <c r="C526" s="3"/>
      <c r="D526" s="2"/>
      <c r="G526" s="2"/>
      <c r="H526" s="2"/>
      <c r="L526" s="2"/>
      <c r="M526" s="4"/>
      <c r="O526" s="6"/>
      <c r="P526" s="16"/>
      <c r="Q526" s="8" t="str">
        <f ca="1">IF(Actions4[[#This Row],[Statut]]="Terminé","",IF(Actions4[[#This Row],[Statut]]="A vérifier","",IF(TODAY()&gt;Actions4[[#This Row],[Échéance]],"Retard","")))</f>
        <v>Retard</v>
      </c>
      <c r="R526" s="8" t="str">
        <f>IF(ISNUMBER(SEARCH(14001,Actions4[[#This Row],[Source]])),"X","")</f>
        <v/>
      </c>
      <c r="S526" s="8" t="str">
        <f>IF(ISNUMBER(SEARCH(50001,Actions4[[#This Row],[Source]])),"X","")</f>
        <v/>
      </c>
      <c r="T526" s="8"/>
      <c r="U526" s="8"/>
      <c r="V526" s="8"/>
      <c r="W526" s="8"/>
      <c r="X526" s="8"/>
      <c r="Y526" s="8"/>
      <c r="Z526" s="8"/>
      <c r="AA526" s="8"/>
      <c r="AD526"/>
      <c r="AE526"/>
      <c r="AF526"/>
      <c r="AG526"/>
      <c r="AH526"/>
      <c r="AI526"/>
      <c r="AJ526"/>
      <c r="AK526"/>
      <c r="AL526"/>
      <c r="AM526"/>
      <c r="AN526"/>
      <c r="AQ526"/>
      <c r="AT526"/>
    </row>
    <row r="527" spans="1:46" x14ac:dyDescent="0.25">
      <c r="A527" s="2"/>
      <c r="B527" s="7"/>
      <c r="C527" s="3"/>
      <c r="D527" s="2"/>
      <c r="G527" s="2"/>
      <c r="H527" s="2"/>
      <c r="L527" s="2"/>
      <c r="M527" s="4"/>
      <c r="O527" s="6"/>
      <c r="P527" s="16"/>
      <c r="Q527" s="8" t="str">
        <f ca="1">IF(Actions4[[#This Row],[Statut]]="Terminé","",IF(Actions4[[#This Row],[Statut]]="A vérifier","",IF(TODAY()&gt;Actions4[[#This Row],[Échéance]],"Retard","")))</f>
        <v>Retard</v>
      </c>
      <c r="R527" s="8" t="str">
        <f>IF(ISNUMBER(SEARCH(14001,Actions4[[#This Row],[Source]])),"X","")</f>
        <v/>
      </c>
      <c r="S527" s="8" t="str">
        <f>IF(ISNUMBER(SEARCH(50001,Actions4[[#This Row],[Source]])),"X","")</f>
        <v/>
      </c>
      <c r="T527" s="8"/>
      <c r="U527" s="8"/>
      <c r="V527" s="8"/>
      <c r="W527" s="8"/>
      <c r="X527" s="8"/>
      <c r="Y527" s="8"/>
      <c r="Z527" s="8"/>
      <c r="AA527" s="8"/>
      <c r="AD527"/>
      <c r="AE527"/>
      <c r="AF527"/>
      <c r="AG527"/>
      <c r="AH527"/>
      <c r="AI527"/>
      <c r="AJ527"/>
      <c r="AK527"/>
      <c r="AL527"/>
      <c r="AM527"/>
      <c r="AN527"/>
      <c r="AQ527"/>
      <c r="AT527"/>
    </row>
    <row r="528" spans="1:46" x14ac:dyDescent="0.25">
      <c r="A528" s="2"/>
      <c r="B528" s="7"/>
      <c r="C528" s="3"/>
      <c r="D528" s="2"/>
      <c r="G528" s="2"/>
      <c r="H528" s="2"/>
      <c r="L528" s="2"/>
      <c r="M528" s="4"/>
      <c r="O528" s="6"/>
      <c r="P528" s="16"/>
      <c r="Q528" s="8" t="str">
        <f ca="1">IF(Actions4[[#This Row],[Statut]]="Terminé","",IF(Actions4[[#This Row],[Statut]]="A vérifier","",IF(TODAY()&gt;Actions4[[#This Row],[Échéance]],"Retard","")))</f>
        <v>Retard</v>
      </c>
      <c r="R528" s="8" t="str">
        <f>IF(ISNUMBER(SEARCH(14001,Actions4[[#This Row],[Source]])),"X","")</f>
        <v/>
      </c>
      <c r="S528" s="8" t="str">
        <f>IF(ISNUMBER(SEARCH(50001,Actions4[[#This Row],[Source]])),"X","")</f>
        <v/>
      </c>
      <c r="T528" s="8"/>
      <c r="U528" s="8"/>
      <c r="V528" s="8"/>
      <c r="W528" s="8"/>
      <c r="X528" s="8"/>
      <c r="Y528" s="8"/>
      <c r="Z528" s="8"/>
      <c r="AA528" s="8"/>
      <c r="AD528"/>
      <c r="AE528"/>
      <c r="AF528"/>
      <c r="AG528"/>
      <c r="AH528"/>
      <c r="AI528"/>
      <c r="AJ528"/>
      <c r="AK528"/>
      <c r="AL528"/>
      <c r="AM528"/>
      <c r="AN528"/>
      <c r="AQ528"/>
      <c r="AT528"/>
    </row>
    <row r="529" spans="1:46" x14ac:dyDescent="0.25">
      <c r="A529" s="2"/>
      <c r="B529" s="7"/>
      <c r="C529" s="3"/>
      <c r="D529" s="2"/>
      <c r="G529" s="2"/>
      <c r="H529" s="2"/>
      <c r="L529" s="2"/>
      <c r="M529" s="4"/>
      <c r="O529" s="6"/>
      <c r="P529" s="16"/>
      <c r="Q529" s="8" t="str">
        <f ca="1">IF(Actions4[[#This Row],[Statut]]="Terminé","",IF(Actions4[[#This Row],[Statut]]="A vérifier","",IF(TODAY()&gt;Actions4[[#This Row],[Échéance]],"Retard","")))</f>
        <v>Retard</v>
      </c>
      <c r="R529" s="8" t="str">
        <f>IF(ISNUMBER(SEARCH(14001,Actions4[[#This Row],[Source]])),"X","")</f>
        <v/>
      </c>
      <c r="S529" s="8" t="str">
        <f>IF(ISNUMBER(SEARCH(50001,Actions4[[#This Row],[Source]])),"X","")</f>
        <v/>
      </c>
      <c r="T529" s="8"/>
      <c r="U529" s="8"/>
      <c r="V529" s="8"/>
      <c r="W529" s="8"/>
      <c r="X529" s="8"/>
      <c r="Y529" s="8"/>
      <c r="Z529" s="8"/>
      <c r="AA529" s="8"/>
      <c r="AD529"/>
      <c r="AE529"/>
      <c r="AF529"/>
      <c r="AG529"/>
      <c r="AH529"/>
      <c r="AI529"/>
      <c r="AJ529"/>
      <c r="AK529"/>
      <c r="AL529"/>
      <c r="AM529"/>
      <c r="AN529"/>
      <c r="AQ529"/>
      <c r="AT529"/>
    </row>
    <row r="530" spans="1:46" x14ac:dyDescent="0.25">
      <c r="A530" s="2"/>
      <c r="B530" s="7"/>
      <c r="C530" s="3"/>
      <c r="D530" s="2"/>
      <c r="G530" s="2"/>
      <c r="H530" s="2"/>
      <c r="L530" s="2"/>
      <c r="M530" s="4"/>
      <c r="O530" s="6"/>
      <c r="P530" s="16"/>
      <c r="Q530" s="8" t="str">
        <f ca="1">IF(Actions4[[#This Row],[Statut]]="Terminé","",IF(Actions4[[#This Row],[Statut]]="A vérifier","",IF(TODAY()&gt;Actions4[[#This Row],[Échéance]],"Retard","")))</f>
        <v>Retard</v>
      </c>
      <c r="R530" s="8" t="str">
        <f>IF(ISNUMBER(SEARCH(14001,Actions4[[#This Row],[Source]])),"X","")</f>
        <v/>
      </c>
      <c r="S530" s="8" t="str">
        <f>IF(ISNUMBER(SEARCH(50001,Actions4[[#This Row],[Source]])),"X","")</f>
        <v/>
      </c>
      <c r="T530" s="8"/>
      <c r="U530" s="8"/>
      <c r="V530" s="8"/>
      <c r="W530" s="8"/>
      <c r="X530" s="8"/>
      <c r="Y530" s="8"/>
      <c r="Z530" s="8"/>
      <c r="AA530" s="8"/>
      <c r="AD530"/>
      <c r="AE530"/>
      <c r="AF530"/>
      <c r="AG530"/>
      <c r="AH530"/>
      <c r="AI530"/>
      <c r="AJ530"/>
      <c r="AK530"/>
      <c r="AL530"/>
      <c r="AM530"/>
      <c r="AN530"/>
      <c r="AQ530"/>
      <c r="AT530"/>
    </row>
    <row r="531" spans="1:46" x14ac:dyDescent="0.25">
      <c r="A531" s="2"/>
      <c r="B531" s="7"/>
      <c r="C531" s="3"/>
      <c r="D531" s="2"/>
      <c r="G531" s="2"/>
      <c r="H531" s="2"/>
      <c r="L531" s="2"/>
      <c r="M531" s="4"/>
      <c r="O531" s="6"/>
      <c r="P531" s="16"/>
      <c r="Q531" s="8" t="str">
        <f ca="1">IF(Actions4[[#This Row],[Statut]]="Terminé","",IF(Actions4[[#This Row],[Statut]]="A vérifier","",IF(TODAY()&gt;Actions4[[#This Row],[Échéance]],"Retard","")))</f>
        <v>Retard</v>
      </c>
      <c r="R531" s="8" t="str">
        <f>IF(ISNUMBER(SEARCH(14001,Actions4[[#This Row],[Source]])),"X","")</f>
        <v/>
      </c>
      <c r="S531" s="8" t="str">
        <f>IF(ISNUMBER(SEARCH(50001,Actions4[[#This Row],[Source]])),"X","")</f>
        <v/>
      </c>
      <c r="T531" s="8"/>
      <c r="U531" s="8"/>
      <c r="V531" s="8"/>
      <c r="W531" s="8"/>
      <c r="X531" s="8"/>
      <c r="Y531" s="8"/>
      <c r="Z531" s="8"/>
      <c r="AA531" s="8"/>
      <c r="AD531"/>
      <c r="AE531"/>
      <c r="AF531"/>
      <c r="AG531"/>
      <c r="AH531"/>
      <c r="AI531"/>
      <c r="AJ531"/>
      <c r="AK531"/>
      <c r="AL531"/>
      <c r="AM531"/>
      <c r="AN531"/>
      <c r="AQ531"/>
      <c r="AT531"/>
    </row>
    <row r="532" spans="1:46" x14ac:dyDescent="0.25">
      <c r="A532" s="2"/>
      <c r="B532" s="7"/>
      <c r="C532" s="3"/>
      <c r="D532" s="2"/>
      <c r="G532" s="2"/>
      <c r="H532" s="2"/>
      <c r="L532" s="2"/>
      <c r="M532" s="4"/>
      <c r="O532" s="6"/>
      <c r="P532" s="16"/>
      <c r="Q532" s="8" t="str">
        <f ca="1">IF(Actions4[[#This Row],[Statut]]="Terminé","",IF(Actions4[[#This Row],[Statut]]="A vérifier","",IF(TODAY()&gt;Actions4[[#This Row],[Échéance]],"Retard","")))</f>
        <v>Retard</v>
      </c>
      <c r="R532" s="8" t="str">
        <f>IF(ISNUMBER(SEARCH(14001,Actions4[[#This Row],[Source]])),"X","")</f>
        <v/>
      </c>
      <c r="S532" s="8" t="str">
        <f>IF(ISNUMBER(SEARCH(50001,Actions4[[#This Row],[Source]])),"X","")</f>
        <v/>
      </c>
      <c r="T532" s="8"/>
      <c r="U532" s="8"/>
      <c r="V532" s="8"/>
      <c r="W532" s="8"/>
      <c r="X532" s="8"/>
      <c r="Y532" s="8"/>
      <c r="Z532" s="8"/>
      <c r="AA532" s="8"/>
      <c r="AD532"/>
      <c r="AE532"/>
      <c r="AF532"/>
      <c r="AG532"/>
      <c r="AH532"/>
      <c r="AI532"/>
      <c r="AJ532"/>
      <c r="AK532"/>
      <c r="AL532"/>
      <c r="AM532"/>
      <c r="AN532"/>
      <c r="AQ532"/>
      <c r="AT532"/>
    </row>
    <row r="533" spans="1:46" x14ac:dyDescent="0.25">
      <c r="A533" s="2"/>
      <c r="B533" s="7"/>
      <c r="C533" s="3"/>
      <c r="D533" s="2"/>
      <c r="G533" s="2"/>
      <c r="H533" s="2"/>
      <c r="L533" s="2"/>
      <c r="M533" s="4"/>
      <c r="O533" s="6"/>
      <c r="P533" s="16"/>
      <c r="Q533" s="8" t="str">
        <f ca="1">IF(Actions4[[#This Row],[Statut]]="Terminé","",IF(Actions4[[#This Row],[Statut]]="A vérifier","",IF(TODAY()&gt;Actions4[[#This Row],[Échéance]],"Retard","")))</f>
        <v>Retard</v>
      </c>
      <c r="R533" s="8" t="str">
        <f>IF(ISNUMBER(SEARCH(14001,Actions4[[#This Row],[Source]])),"X","")</f>
        <v/>
      </c>
      <c r="S533" s="8" t="str">
        <f>IF(ISNUMBER(SEARCH(50001,Actions4[[#This Row],[Source]])),"X","")</f>
        <v/>
      </c>
      <c r="T533" s="8"/>
      <c r="U533" s="8"/>
      <c r="V533" s="8"/>
      <c r="W533" s="8"/>
      <c r="X533" s="8"/>
      <c r="Y533" s="8"/>
      <c r="Z533" s="8"/>
      <c r="AA533" s="8"/>
      <c r="AD533"/>
      <c r="AE533"/>
      <c r="AF533"/>
      <c r="AG533"/>
      <c r="AH533"/>
      <c r="AI533"/>
      <c r="AJ533"/>
      <c r="AK533"/>
      <c r="AL533"/>
      <c r="AM533"/>
      <c r="AN533"/>
      <c r="AQ533"/>
      <c r="AT533"/>
    </row>
    <row r="534" spans="1:46" x14ac:dyDescent="0.25">
      <c r="A534" s="2"/>
      <c r="B534" s="7"/>
      <c r="C534" s="3"/>
      <c r="D534" s="2"/>
      <c r="G534" s="2"/>
      <c r="H534" s="2"/>
      <c r="L534" s="2"/>
      <c r="M534" s="4"/>
      <c r="O534" s="6"/>
      <c r="P534" s="16"/>
      <c r="Q534" s="8" t="str">
        <f ca="1">IF(Actions4[[#This Row],[Statut]]="Terminé","",IF(Actions4[[#This Row],[Statut]]="A vérifier","",IF(TODAY()&gt;Actions4[[#This Row],[Échéance]],"Retard","")))</f>
        <v>Retard</v>
      </c>
      <c r="R534" s="8" t="str">
        <f>IF(ISNUMBER(SEARCH(14001,Actions4[[#This Row],[Source]])),"X","")</f>
        <v/>
      </c>
      <c r="S534" s="8" t="str">
        <f>IF(ISNUMBER(SEARCH(50001,Actions4[[#This Row],[Source]])),"X","")</f>
        <v/>
      </c>
      <c r="T534" s="8"/>
      <c r="U534" s="8"/>
      <c r="V534" s="8"/>
      <c r="W534" s="8"/>
      <c r="X534" s="8"/>
      <c r="Y534" s="8"/>
      <c r="Z534" s="8"/>
      <c r="AA534" s="8"/>
      <c r="AD534"/>
      <c r="AE534"/>
      <c r="AF534"/>
      <c r="AG534"/>
      <c r="AH534"/>
      <c r="AI534"/>
      <c r="AJ534"/>
      <c r="AK534"/>
      <c r="AL534"/>
      <c r="AM534"/>
      <c r="AN534"/>
      <c r="AQ534"/>
      <c r="AT534"/>
    </row>
    <row r="535" spans="1:46" x14ac:dyDescent="0.25">
      <c r="A535" s="2"/>
      <c r="B535" s="7"/>
      <c r="C535" s="3"/>
      <c r="D535" s="2"/>
      <c r="G535" s="2"/>
      <c r="H535" s="2"/>
      <c r="L535" s="2"/>
      <c r="M535" s="4"/>
      <c r="O535" s="6"/>
      <c r="P535" s="16"/>
      <c r="Q535" s="8" t="str">
        <f ca="1">IF(Actions4[[#This Row],[Statut]]="Terminé","",IF(Actions4[[#This Row],[Statut]]="A vérifier","",IF(TODAY()&gt;Actions4[[#This Row],[Échéance]],"Retard","")))</f>
        <v>Retard</v>
      </c>
      <c r="R535" s="8" t="str">
        <f>IF(ISNUMBER(SEARCH(14001,Actions4[[#This Row],[Source]])),"X","")</f>
        <v/>
      </c>
      <c r="S535" s="8" t="str">
        <f>IF(ISNUMBER(SEARCH(50001,Actions4[[#This Row],[Source]])),"X","")</f>
        <v/>
      </c>
      <c r="T535" s="8"/>
      <c r="U535" s="8"/>
      <c r="V535" s="8"/>
      <c r="W535" s="8"/>
      <c r="X535" s="8"/>
      <c r="Y535" s="8"/>
      <c r="Z535" s="8"/>
      <c r="AA535" s="8"/>
      <c r="AD535"/>
      <c r="AE535"/>
      <c r="AF535"/>
      <c r="AG535"/>
      <c r="AH535"/>
      <c r="AI535"/>
      <c r="AJ535"/>
      <c r="AK535"/>
      <c r="AL535"/>
      <c r="AM535"/>
      <c r="AN535"/>
      <c r="AQ535"/>
      <c r="AT535"/>
    </row>
    <row r="536" spans="1:46" x14ac:dyDescent="0.25">
      <c r="A536" s="2"/>
      <c r="B536" s="7"/>
      <c r="C536" s="3"/>
      <c r="D536" s="2"/>
      <c r="G536" s="2"/>
      <c r="H536" s="2"/>
      <c r="L536" s="2"/>
      <c r="M536" s="4"/>
      <c r="O536" s="6"/>
      <c r="P536" s="16"/>
      <c r="Q536" s="8" t="str">
        <f ca="1">IF(Actions4[[#This Row],[Statut]]="Terminé","",IF(Actions4[[#This Row],[Statut]]="A vérifier","",IF(TODAY()&gt;Actions4[[#This Row],[Échéance]],"Retard","")))</f>
        <v>Retard</v>
      </c>
      <c r="R536" s="8" t="str">
        <f>IF(ISNUMBER(SEARCH(14001,Actions4[[#This Row],[Source]])),"X","")</f>
        <v/>
      </c>
      <c r="S536" s="8" t="str">
        <f>IF(ISNUMBER(SEARCH(50001,Actions4[[#This Row],[Source]])),"X","")</f>
        <v/>
      </c>
      <c r="T536" s="8"/>
      <c r="U536" s="8"/>
      <c r="V536" s="8"/>
      <c r="W536" s="8"/>
      <c r="X536" s="8"/>
      <c r="Y536" s="8"/>
      <c r="Z536" s="8"/>
      <c r="AA536" s="8"/>
      <c r="AD536"/>
      <c r="AE536"/>
      <c r="AF536"/>
      <c r="AG536"/>
      <c r="AH536"/>
      <c r="AI536"/>
      <c r="AJ536"/>
      <c r="AK536"/>
      <c r="AL536"/>
      <c r="AM536"/>
      <c r="AN536"/>
      <c r="AQ536"/>
      <c r="AT536"/>
    </row>
    <row r="537" spans="1:46" x14ac:dyDescent="0.25">
      <c r="A537" s="2"/>
      <c r="B537" s="7"/>
      <c r="C537" s="3"/>
      <c r="D537" s="2"/>
      <c r="G537" s="2"/>
      <c r="H537" s="2"/>
      <c r="L537" s="2"/>
      <c r="M537" s="4"/>
      <c r="O537" s="6"/>
      <c r="P537" s="16"/>
      <c r="Q537" s="8" t="str">
        <f ca="1">IF(Actions4[[#This Row],[Statut]]="Terminé","",IF(Actions4[[#This Row],[Statut]]="A vérifier","",IF(TODAY()&gt;Actions4[[#This Row],[Échéance]],"Retard","")))</f>
        <v>Retard</v>
      </c>
      <c r="R537" s="8" t="str">
        <f>IF(ISNUMBER(SEARCH(14001,Actions4[[#This Row],[Source]])),"X","")</f>
        <v/>
      </c>
      <c r="S537" s="8" t="str">
        <f>IF(ISNUMBER(SEARCH(50001,Actions4[[#This Row],[Source]])),"X","")</f>
        <v/>
      </c>
      <c r="T537" s="8"/>
      <c r="U537" s="8"/>
      <c r="V537" s="8"/>
      <c r="W537" s="8"/>
      <c r="X537" s="8"/>
      <c r="Y537" s="8"/>
      <c r="Z537" s="8"/>
      <c r="AA537" s="8"/>
      <c r="AD537"/>
      <c r="AE537"/>
      <c r="AF537"/>
      <c r="AG537"/>
      <c r="AH537"/>
      <c r="AI537"/>
      <c r="AJ537"/>
      <c r="AK537"/>
      <c r="AL537"/>
      <c r="AM537"/>
      <c r="AN537"/>
      <c r="AQ537"/>
      <c r="AT537"/>
    </row>
    <row r="538" spans="1:46" x14ac:dyDescent="0.25">
      <c r="A538" s="2"/>
      <c r="B538" s="7"/>
      <c r="C538" s="3"/>
      <c r="D538" s="2"/>
      <c r="G538" s="2"/>
      <c r="H538" s="2"/>
      <c r="L538" s="2"/>
      <c r="M538" s="4"/>
      <c r="O538" s="6"/>
      <c r="P538" s="16"/>
      <c r="Q538" s="8" t="str">
        <f ca="1">IF(Actions4[[#This Row],[Statut]]="Terminé","",IF(Actions4[[#This Row],[Statut]]="A vérifier","",IF(TODAY()&gt;Actions4[[#This Row],[Échéance]],"Retard","")))</f>
        <v>Retard</v>
      </c>
      <c r="R538" s="8" t="str">
        <f>IF(ISNUMBER(SEARCH(14001,Actions4[[#This Row],[Source]])),"X","")</f>
        <v/>
      </c>
      <c r="S538" s="8" t="str">
        <f>IF(ISNUMBER(SEARCH(50001,Actions4[[#This Row],[Source]])),"X","")</f>
        <v/>
      </c>
      <c r="T538" s="8"/>
      <c r="U538" s="8"/>
      <c r="V538" s="8"/>
      <c r="W538" s="8"/>
      <c r="X538" s="8"/>
      <c r="Y538" s="8"/>
      <c r="Z538" s="8"/>
      <c r="AA538" s="8"/>
      <c r="AD538"/>
      <c r="AE538"/>
      <c r="AF538"/>
      <c r="AG538"/>
      <c r="AH538"/>
      <c r="AI538"/>
      <c r="AJ538"/>
      <c r="AK538"/>
      <c r="AL538"/>
      <c r="AM538"/>
      <c r="AN538"/>
      <c r="AQ538"/>
      <c r="AT538"/>
    </row>
    <row r="539" spans="1:46" x14ac:dyDescent="0.25">
      <c r="A539" s="2"/>
      <c r="B539" s="7"/>
      <c r="C539" s="3"/>
      <c r="D539" s="2"/>
      <c r="G539" s="2"/>
      <c r="H539" s="2"/>
      <c r="L539" s="2"/>
      <c r="M539" s="4"/>
      <c r="O539" s="6"/>
      <c r="P539" s="16"/>
      <c r="Q539" s="8" t="str">
        <f ca="1">IF(Actions4[[#This Row],[Statut]]="Terminé","",IF(Actions4[[#This Row],[Statut]]="A vérifier","",IF(TODAY()&gt;Actions4[[#This Row],[Échéance]],"Retard","")))</f>
        <v>Retard</v>
      </c>
      <c r="R539" s="8" t="str">
        <f>IF(ISNUMBER(SEARCH(14001,Actions4[[#This Row],[Source]])),"X","")</f>
        <v/>
      </c>
      <c r="S539" s="8" t="str">
        <f>IF(ISNUMBER(SEARCH(50001,Actions4[[#This Row],[Source]])),"X","")</f>
        <v/>
      </c>
      <c r="T539" s="8"/>
      <c r="U539" s="8"/>
      <c r="V539" s="8"/>
      <c r="W539" s="8"/>
      <c r="X539" s="8"/>
      <c r="Y539" s="8"/>
      <c r="Z539" s="8"/>
      <c r="AA539" s="8"/>
      <c r="AD539"/>
      <c r="AE539"/>
      <c r="AF539"/>
      <c r="AG539"/>
      <c r="AH539"/>
      <c r="AI539"/>
      <c r="AJ539"/>
      <c r="AK539"/>
      <c r="AL539"/>
      <c r="AM539"/>
      <c r="AN539"/>
      <c r="AQ539"/>
      <c r="AT539"/>
    </row>
    <row r="540" spans="1:46" x14ac:dyDescent="0.25">
      <c r="A540" s="2"/>
      <c r="B540" s="7"/>
      <c r="C540" s="3"/>
      <c r="D540" s="2"/>
      <c r="G540" s="2"/>
      <c r="H540" s="2"/>
      <c r="L540" s="2"/>
      <c r="M540" s="4"/>
      <c r="O540" s="6"/>
      <c r="P540" s="16"/>
      <c r="Q540" s="8" t="str">
        <f ca="1">IF(Actions4[[#This Row],[Statut]]="Terminé","",IF(Actions4[[#This Row],[Statut]]="A vérifier","",IF(TODAY()&gt;Actions4[[#This Row],[Échéance]],"Retard","")))</f>
        <v>Retard</v>
      </c>
      <c r="R540" s="8" t="str">
        <f>IF(ISNUMBER(SEARCH(14001,Actions4[[#This Row],[Source]])),"X","")</f>
        <v/>
      </c>
      <c r="S540" s="8" t="str">
        <f>IF(ISNUMBER(SEARCH(50001,Actions4[[#This Row],[Source]])),"X","")</f>
        <v/>
      </c>
      <c r="T540" s="8"/>
      <c r="U540" s="8"/>
      <c r="V540" s="8"/>
      <c r="W540" s="8"/>
      <c r="X540" s="8"/>
      <c r="Y540" s="8"/>
      <c r="Z540" s="8"/>
      <c r="AA540" s="8"/>
      <c r="AD540"/>
      <c r="AE540"/>
      <c r="AF540"/>
      <c r="AG540"/>
      <c r="AH540"/>
      <c r="AI540"/>
      <c r="AJ540"/>
      <c r="AK540"/>
      <c r="AL540"/>
      <c r="AM540"/>
      <c r="AN540"/>
      <c r="AQ540"/>
      <c r="AT540"/>
    </row>
    <row r="541" spans="1:46" x14ac:dyDescent="0.25">
      <c r="A541" s="2"/>
      <c r="B541" s="7"/>
      <c r="C541" s="3"/>
      <c r="D541" s="2"/>
      <c r="G541" s="2"/>
      <c r="H541" s="2"/>
      <c r="L541" s="2"/>
      <c r="M541" s="4"/>
      <c r="O541" s="6"/>
      <c r="P541" s="16"/>
      <c r="Q541" s="8" t="str">
        <f ca="1">IF(Actions4[[#This Row],[Statut]]="Terminé","",IF(Actions4[[#This Row],[Statut]]="A vérifier","",IF(TODAY()&gt;Actions4[[#This Row],[Échéance]],"Retard","")))</f>
        <v>Retard</v>
      </c>
      <c r="R541" s="8" t="str">
        <f>IF(ISNUMBER(SEARCH(14001,Actions4[[#This Row],[Source]])),"X","")</f>
        <v/>
      </c>
      <c r="S541" s="8" t="str">
        <f>IF(ISNUMBER(SEARCH(50001,Actions4[[#This Row],[Source]])),"X","")</f>
        <v/>
      </c>
      <c r="T541" s="8"/>
      <c r="U541" s="8"/>
      <c r="V541" s="8"/>
      <c r="W541" s="8"/>
      <c r="X541" s="8"/>
      <c r="Y541" s="8"/>
      <c r="Z541" s="8"/>
      <c r="AA541" s="8"/>
      <c r="AD541"/>
      <c r="AE541"/>
      <c r="AF541"/>
      <c r="AG541"/>
      <c r="AH541"/>
      <c r="AI541"/>
      <c r="AJ541"/>
      <c r="AK541"/>
      <c r="AL541"/>
      <c r="AM541"/>
      <c r="AN541"/>
      <c r="AQ541"/>
      <c r="AT541"/>
    </row>
    <row r="542" spans="1:46" x14ac:dyDescent="0.25">
      <c r="A542" s="2"/>
      <c r="B542" s="7"/>
      <c r="C542" s="3"/>
      <c r="D542" s="2"/>
      <c r="G542" s="2"/>
      <c r="H542" s="2"/>
      <c r="L542" s="2"/>
      <c r="M542" s="4"/>
      <c r="O542" s="6"/>
      <c r="P542" s="16"/>
      <c r="Q542" s="8" t="str">
        <f ca="1">IF(Actions4[[#This Row],[Statut]]="Terminé","",IF(Actions4[[#This Row],[Statut]]="A vérifier","",IF(TODAY()&gt;Actions4[[#This Row],[Échéance]],"Retard","")))</f>
        <v>Retard</v>
      </c>
      <c r="R542" s="8" t="str">
        <f>IF(ISNUMBER(SEARCH(14001,Actions4[[#This Row],[Source]])),"X","")</f>
        <v/>
      </c>
      <c r="S542" s="8" t="str">
        <f>IF(ISNUMBER(SEARCH(50001,Actions4[[#This Row],[Source]])),"X","")</f>
        <v/>
      </c>
      <c r="T542" s="8"/>
      <c r="U542" s="8"/>
      <c r="V542" s="8"/>
      <c r="W542" s="8"/>
      <c r="X542" s="8"/>
      <c r="Y542" s="8"/>
      <c r="Z542" s="8"/>
      <c r="AA542" s="8"/>
      <c r="AD542"/>
      <c r="AE542"/>
      <c r="AF542"/>
      <c r="AG542"/>
      <c r="AH542"/>
      <c r="AI542"/>
      <c r="AJ542"/>
      <c r="AK542"/>
      <c r="AL542"/>
      <c r="AM542"/>
      <c r="AN542"/>
      <c r="AQ542"/>
      <c r="AT542"/>
    </row>
    <row r="543" spans="1:46" x14ac:dyDescent="0.25">
      <c r="A543" s="2"/>
      <c r="B543" s="7"/>
      <c r="C543" s="3"/>
      <c r="D543" s="2"/>
      <c r="G543" s="2"/>
      <c r="H543" s="2"/>
      <c r="L543" s="2"/>
      <c r="M543" s="4"/>
      <c r="O543" s="6"/>
      <c r="P543" s="16"/>
      <c r="Q543" s="8" t="str">
        <f ca="1">IF(Actions4[[#This Row],[Statut]]="Terminé","",IF(Actions4[[#This Row],[Statut]]="A vérifier","",IF(TODAY()&gt;Actions4[[#This Row],[Échéance]],"Retard","")))</f>
        <v>Retard</v>
      </c>
      <c r="R543" s="8" t="str">
        <f>IF(ISNUMBER(SEARCH(14001,Actions4[[#This Row],[Source]])),"X","")</f>
        <v/>
      </c>
      <c r="S543" s="8" t="str">
        <f>IF(ISNUMBER(SEARCH(50001,Actions4[[#This Row],[Source]])),"X","")</f>
        <v/>
      </c>
      <c r="T543" s="8"/>
      <c r="U543" s="8"/>
      <c r="V543" s="8"/>
      <c r="W543" s="8"/>
      <c r="X543" s="8"/>
      <c r="Y543" s="8"/>
      <c r="Z543" s="8"/>
      <c r="AA543" s="8"/>
      <c r="AD543"/>
      <c r="AE543"/>
      <c r="AF543"/>
      <c r="AG543"/>
      <c r="AH543"/>
      <c r="AI543"/>
      <c r="AJ543"/>
      <c r="AK543"/>
      <c r="AL543"/>
      <c r="AM543"/>
      <c r="AN543"/>
      <c r="AQ543"/>
      <c r="AT543"/>
    </row>
    <row r="544" spans="1:46" x14ac:dyDescent="0.25">
      <c r="A544" s="2"/>
      <c r="B544" s="7"/>
      <c r="C544" s="3"/>
      <c r="D544" s="2"/>
      <c r="G544" s="2"/>
      <c r="H544" s="2"/>
      <c r="L544" s="2"/>
      <c r="M544" s="4"/>
      <c r="O544" s="6"/>
      <c r="P544" s="16"/>
      <c r="Q544" s="8" t="str">
        <f ca="1">IF(Actions4[[#This Row],[Statut]]="Terminé","",IF(Actions4[[#This Row],[Statut]]="A vérifier","",IF(TODAY()&gt;Actions4[[#This Row],[Échéance]],"Retard","")))</f>
        <v>Retard</v>
      </c>
      <c r="R544" s="8" t="str">
        <f>IF(ISNUMBER(SEARCH(14001,Actions4[[#This Row],[Source]])),"X","")</f>
        <v/>
      </c>
      <c r="S544" s="8" t="str">
        <f>IF(ISNUMBER(SEARCH(50001,Actions4[[#This Row],[Source]])),"X","")</f>
        <v/>
      </c>
      <c r="T544" s="8"/>
      <c r="U544" s="8"/>
      <c r="V544" s="8"/>
      <c r="W544" s="8"/>
      <c r="X544" s="8"/>
      <c r="Y544" s="8"/>
      <c r="Z544" s="8"/>
      <c r="AA544" s="8"/>
      <c r="AD544"/>
      <c r="AE544"/>
      <c r="AF544"/>
      <c r="AG544"/>
      <c r="AH544"/>
      <c r="AI544"/>
      <c r="AJ544"/>
      <c r="AK544"/>
      <c r="AL544"/>
      <c r="AM544"/>
      <c r="AN544"/>
      <c r="AQ544"/>
      <c r="AT544"/>
    </row>
    <row r="545" spans="1:46" x14ac:dyDescent="0.25">
      <c r="A545" s="2"/>
      <c r="B545" s="7"/>
      <c r="C545" s="3"/>
      <c r="D545" s="2"/>
      <c r="G545" s="2"/>
      <c r="H545" s="2"/>
      <c r="L545" s="2"/>
      <c r="M545" s="4"/>
      <c r="O545" s="6"/>
      <c r="P545" s="16"/>
      <c r="Q545" s="8" t="str">
        <f ca="1">IF(Actions4[[#This Row],[Statut]]="Terminé","",IF(Actions4[[#This Row],[Statut]]="A vérifier","",IF(TODAY()&gt;Actions4[[#This Row],[Échéance]],"Retard","")))</f>
        <v>Retard</v>
      </c>
      <c r="R545" s="8" t="str">
        <f>IF(ISNUMBER(SEARCH(14001,Actions4[[#This Row],[Source]])),"X","")</f>
        <v/>
      </c>
      <c r="S545" s="8" t="str">
        <f>IF(ISNUMBER(SEARCH(50001,Actions4[[#This Row],[Source]])),"X","")</f>
        <v/>
      </c>
      <c r="T545" s="8"/>
      <c r="U545" s="8"/>
      <c r="V545" s="8"/>
      <c r="W545" s="8"/>
      <c r="X545" s="8"/>
      <c r="Y545" s="8"/>
      <c r="Z545" s="8"/>
      <c r="AA545" s="8"/>
      <c r="AD545"/>
      <c r="AE545"/>
      <c r="AF545"/>
      <c r="AG545"/>
      <c r="AH545"/>
      <c r="AI545"/>
      <c r="AJ545"/>
      <c r="AK545"/>
      <c r="AL545"/>
      <c r="AM545"/>
      <c r="AN545"/>
      <c r="AQ545"/>
      <c r="AT545"/>
    </row>
    <row r="546" spans="1:46" x14ac:dyDescent="0.25">
      <c r="A546" s="2"/>
      <c r="B546" s="7"/>
      <c r="C546" s="3"/>
      <c r="D546" s="2"/>
      <c r="G546" s="2"/>
      <c r="H546" s="2"/>
      <c r="L546" s="2"/>
      <c r="M546" s="4"/>
      <c r="O546" s="6"/>
      <c r="P546" s="16"/>
      <c r="Q546" s="8" t="str">
        <f ca="1">IF(Actions4[[#This Row],[Statut]]="Terminé","",IF(Actions4[[#This Row],[Statut]]="A vérifier","",IF(TODAY()&gt;Actions4[[#This Row],[Échéance]],"Retard","")))</f>
        <v>Retard</v>
      </c>
      <c r="R546" s="8" t="str">
        <f>IF(ISNUMBER(SEARCH(14001,Actions4[[#This Row],[Source]])),"X","")</f>
        <v/>
      </c>
      <c r="S546" s="8" t="str">
        <f>IF(ISNUMBER(SEARCH(50001,Actions4[[#This Row],[Source]])),"X","")</f>
        <v/>
      </c>
      <c r="T546" s="8"/>
      <c r="U546" s="8"/>
      <c r="V546" s="8"/>
      <c r="W546" s="8"/>
      <c r="X546" s="8"/>
      <c r="Y546" s="8"/>
      <c r="Z546" s="8"/>
      <c r="AA546" s="8"/>
      <c r="AD546"/>
      <c r="AE546"/>
      <c r="AF546"/>
      <c r="AG546"/>
      <c r="AH546"/>
      <c r="AI546"/>
      <c r="AJ546"/>
      <c r="AK546"/>
      <c r="AL546"/>
      <c r="AM546"/>
      <c r="AN546"/>
      <c r="AQ546"/>
      <c r="AT546"/>
    </row>
    <row r="547" spans="1:46" x14ac:dyDescent="0.25">
      <c r="A547" s="2"/>
      <c r="B547" s="7"/>
      <c r="C547" s="3"/>
      <c r="D547" s="2"/>
      <c r="G547" s="2"/>
      <c r="H547" s="2"/>
      <c r="L547" s="2"/>
      <c r="M547" s="4"/>
      <c r="O547" s="6"/>
      <c r="P547" s="16"/>
      <c r="Q547" s="8" t="str">
        <f ca="1">IF(Actions4[[#This Row],[Statut]]="Terminé","",IF(Actions4[[#This Row],[Statut]]="A vérifier","",IF(TODAY()&gt;Actions4[[#This Row],[Échéance]],"Retard","")))</f>
        <v>Retard</v>
      </c>
      <c r="R547" s="8" t="str">
        <f>IF(ISNUMBER(SEARCH(14001,Actions4[[#This Row],[Source]])),"X","")</f>
        <v/>
      </c>
      <c r="S547" s="8" t="str">
        <f>IF(ISNUMBER(SEARCH(50001,Actions4[[#This Row],[Source]])),"X","")</f>
        <v/>
      </c>
      <c r="T547" s="8"/>
      <c r="U547" s="8"/>
      <c r="V547" s="8"/>
      <c r="W547" s="8"/>
      <c r="X547" s="8"/>
      <c r="Y547" s="8"/>
      <c r="Z547" s="8"/>
      <c r="AA547" s="8"/>
      <c r="AD547"/>
      <c r="AE547"/>
      <c r="AF547"/>
      <c r="AG547"/>
      <c r="AH547"/>
      <c r="AI547"/>
      <c r="AJ547"/>
      <c r="AK547"/>
      <c r="AL547"/>
      <c r="AM547"/>
      <c r="AN547"/>
      <c r="AQ547"/>
      <c r="AT547"/>
    </row>
    <row r="548" spans="1:46" x14ac:dyDescent="0.25">
      <c r="A548" s="2"/>
      <c r="B548" s="7"/>
      <c r="C548" s="3"/>
      <c r="D548" s="2"/>
      <c r="G548" s="2"/>
      <c r="H548" s="2"/>
      <c r="L548" s="2"/>
      <c r="M548" s="4"/>
      <c r="O548" s="6"/>
      <c r="P548" s="16"/>
      <c r="Q548" s="8" t="str">
        <f ca="1">IF(Actions4[[#This Row],[Statut]]="Terminé","",IF(Actions4[[#This Row],[Statut]]="A vérifier","",IF(TODAY()&gt;Actions4[[#This Row],[Échéance]],"Retard","")))</f>
        <v>Retard</v>
      </c>
      <c r="R548" s="8" t="str">
        <f>IF(ISNUMBER(SEARCH(14001,Actions4[[#This Row],[Source]])),"X","")</f>
        <v/>
      </c>
      <c r="S548" s="8" t="str">
        <f>IF(ISNUMBER(SEARCH(50001,Actions4[[#This Row],[Source]])),"X","")</f>
        <v/>
      </c>
      <c r="T548" s="8"/>
      <c r="U548" s="8"/>
      <c r="V548" s="8"/>
      <c r="W548" s="8"/>
      <c r="X548" s="8"/>
      <c r="Y548" s="8"/>
      <c r="Z548" s="8"/>
      <c r="AA548" s="8"/>
      <c r="AD548"/>
      <c r="AE548"/>
      <c r="AF548"/>
      <c r="AG548"/>
      <c r="AH548"/>
      <c r="AI548"/>
      <c r="AJ548"/>
      <c r="AK548"/>
      <c r="AL548"/>
      <c r="AM548"/>
      <c r="AN548"/>
      <c r="AQ548"/>
      <c r="AT548"/>
    </row>
    <row r="549" spans="1:46" x14ac:dyDescent="0.25">
      <c r="A549" s="2"/>
      <c r="B549" s="7"/>
      <c r="C549" s="3"/>
      <c r="D549" s="2"/>
      <c r="G549" s="2"/>
      <c r="H549" s="2"/>
      <c r="L549" s="2"/>
      <c r="M549" s="4"/>
      <c r="O549" s="6"/>
      <c r="P549" s="16"/>
      <c r="Q549" s="8" t="str">
        <f ca="1">IF(Actions4[[#This Row],[Statut]]="Terminé","",IF(Actions4[[#This Row],[Statut]]="A vérifier","",IF(TODAY()&gt;Actions4[[#This Row],[Échéance]],"Retard","")))</f>
        <v>Retard</v>
      </c>
      <c r="R549" s="8" t="str">
        <f>IF(ISNUMBER(SEARCH(14001,Actions4[[#This Row],[Source]])),"X","")</f>
        <v/>
      </c>
      <c r="S549" s="8" t="str">
        <f>IF(ISNUMBER(SEARCH(50001,Actions4[[#This Row],[Source]])),"X","")</f>
        <v/>
      </c>
      <c r="T549" s="8"/>
      <c r="U549" s="8"/>
      <c r="V549" s="8"/>
      <c r="W549" s="8"/>
      <c r="X549" s="8"/>
      <c r="Y549" s="8"/>
      <c r="Z549" s="8"/>
      <c r="AA549" s="8"/>
      <c r="AD549"/>
      <c r="AE549"/>
      <c r="AF549"/>
      <c r="AG549"/>
      <c r="AH549"/>
      <c r="AI549"/>
      <c r="AJ549"/>
      <c r="AK549"/>
      <c r="AL549"/>
      <c r="AM549"/>
      <c r="AN549"/>
      <c r="AQ549"/>
      <c r="AT549"/>
    </row>
    <row r="550" spans="1:46" x14ac:dyDescent="0.25">
      <c r="A550" s="2"/>
      <c r="B550" s="7"/>
      <c r="C550" s="3"/>
      <c r="D550" s="2"/>
      <c r="G550" s="2"/>
      <c r="H550" s="2"/>
      <c r="L550" s="2"/>
      <c r="M550" s="4"/>
      <c r="O550" s="6"/>
      <c r="P550" s="16"/>
      <c r="Q550" s="8" t="str">
        <f ca="1">IF(Actions4[[#This Row],[Statut]]="Terminé","",IF(Actions4[[#This Row],[Statut]]="A vérifier","",IF(TODAY()&gt;Actions4[[#This Row],[Échéance]],"Retard","")))</f>
        <v>Retard</v>
      </c>
      <c r="R550" s="8" t="str">
        <f>IF(ISNUMBER(SEARCH(14001,Actions4[[#This Row],[Source]])),"X","")</f>
        <v/>
      </c>
      <c r="S550" s="8" t="str">
        <f>IF(ISNUMBER(SEARCH(50001,Actions4[[#This Row],[Source]])),"X","")</f>
        <v/>
      </c>
      <c r="T550" s="8"/>
      <c r="U550" s="8"/>
      <c r="V550" s="8"/>
      <c r="W550" s="8"/>
      <c r="X550" s="8"/>
      <c r="Y550" s="8"/>
      <c r="Z550" s="8"/>
      <c r="AA550" s="8"/>
      <c r="AD550"/>
      <c r="AE550"/>
      <c r="AF550"/>
      <c r="AG550"/>
      <c r="AH550"/>
      <c r="AI550"/>
      <c r="AJ550"/>
      <c r="AK550"/>
      <c r="AL550"/>
      <c r="AM550"/>
      <c r="AN550"/>
      <c r="AQ550"/>
      <c r="AT550"/>
    </row>
    <row r="551" spans="1:46" x14ac:dyDescent="0.25">
      <c r="A551" s="2"/>
      <c r="B551" s="7"/>
      <c r="C551" s="3"/>
      <c r="D551" s="2"/>
      <c r="G551" s="2"/>
      <c r="H551" s="2"/>
      <c r="L551" s="2"/>
      <c r="M551" s="4"/>
      <c r="O551" s="6"/>
      <c r="P551" s="16"/>
      <c r="Q551" s="8" t="str">
        <f ca="1">IF(Actions4[[#This Row],[Statut]]="Terminé","",IF(Actions4[[#This Row],[Statut]]="A vérifier","",IF(TODAY()&gt;Actions4[[#This Row],[Échéance]],"Retard","")))</f>
        <v>Retard</v>
      </c>
      <c r="R551" s="8" t="str">
        <f>IF(ISNUMBER(SEARCH(14001,Actions4[[#This Row],[Source]])),"X","")</f>
        <v/>
      </c>
      <c r="S551" s="8" t="str">
        <f>IF(ISNUMBER(SEARCH(50001,Actions4[[#This Row],[Source]])),"X","")</f>
        <v/>
      </c>
      <c r="T551" s="8"/>
      <c r="U551" s="8"/>
      <c r="V551" s="8"/>
      <c r="W551" s="8"/>
      <c r="X551" s="8"/>
      <c r="Y551" s="8"/>
      <c r="Z551" s="8"/>
      <c r="AA551" s="8"/>
      <c r="AD551"/>
      <c r="AE551"/>
      <c r="AF551"/>
      <c r="AG551"/>
      <c r="AH551"/>
      <c r="AI551"/>
      <c r="AJ551"/>
      <c r="AK551"/>
      <c r="AL551"/>
      <c r="AM551"/>
      <c r="AN551"/>
      <c r="AQ551"/>
      <c r="AT551"/>
    </row>
    <row r="552" spans="1:46" x14ac:dyDescent="0.25">
      <c r="A552" s="2"/>
      <c r="B552" s="7"/>
      <c r="C552" s="3"/>
      <c r="D552" s="2"/>
      <c r="G552" s="2"/>
      <c r="H552" s="2"/>
      <c r="L552" s="2"/>
      <c r="M552" s="4"/>
      <c r="O552" s="6"/>
      <c r="P552" s="16"/>
      <c r="Q552" s="8" t="str">
        <f ca="1">IF(Actions4[[#This Row],[Statut]]="Terminé","",IF(Actions4[[#This Row],[Statut]]="A vérifier","",IF(TODAY()&gt;Actions4[[#This Row],[Échéance]],"Retard","")))</f>
        <v>Retard</v>
      </c>
      <c r="R552" s="8" t="str">
        <f>IF(ISNUMBER(SEARCH(14001,Actions4[[#This Row],[Source]])),"X","")</f>
        <v/>
      </c>
      <c r="S552" s="8" t="str">
        <f>IF(ISNUMBER(SEARCH(50001,Actions4[[#This Row],[Source]])),"X","")</f>
        <v/>
      </c>
      <c r="T552" s="8"/>
      <c r="U552" s="8"/>
      <c r="V552" s="8"/>
      <c r="W552" s="8"/>
      <c r="X552" s="8"/>
      <c r="Y552" s="8"/>
      <c r="Z552" s="8"/>
      <c r="AA552" s="8"/>
      <c r="AD552"/>
      <c r="AE552"/>
      <c r="AF552"/>
      <c r="AG552"/>
      <c r="AH552"/>
      <c r="AI552"/>
      <c r="AJ552"/>
      <c r="AK552"/>
      <c r="AL552"/>
      <c r="AM552"/>
      <c r="AN552"/>
      <c r="AQ552"/>
      <c r="AT552"/>
    </row>
    <row r="553" spans="1:46" x14ac:dyDescent="0.25">
      <c r="A553" s="2"/>
      <c r="B553" s="7"/>
      <c r="C553" s="3"/>
      <c r="D553" s="2"/>
      <c r="G553" s="2"/>
      <c r="H553" s="2"/>
      <c r="L553" s="2"/>
      <c r="M553" s="4"/>
      <c r="O553" s="6"/>
      <c r="P553" s="16"/>
      <c r="Q553" s="8" t="str">
        <f ca="1">IF(Actions4[[#This Row],[Statut]]="Terminé","",IF(Actions4[[#This Row],[Statut]]="A vérifier","",IF(TODAY()&gt;Actions4[[#This Row],[Échéance]],"Retard","")))</f>
        <v>Retard</v>
      </c>
      <c r="R553" s="8" t="str">
        <f>IF(ISNUMBER(SEARCH(14001,Actions4[[#This Row],[Source]])),"X","")</f>
        <v/>
      </c>
      <c r="S553" s="8" t="str">
        <f>IF(ISNUMBER(SEARCH(50001,Actions4[[#This Row],[Source]])),"X","")</f>
        <v/>
      </c>
      <c r="T553" s="8"/>
      <c r="U553" s="8"/>
      <c r="V553" s="8"/>
      <c r="W553" s="8"/>
      <c r="X553" s="8"/>
      <c r="Y553" s="8"/>
      <c r="Z553" s="8"/>
      <c r="AA553" s="8"/>
      <c r="AD553"/>
      <c r="AE553"/>
      <c r="AF553"/>
      <c r="AG553"/>
      <c r="AH553"/>
      <c r="AI553"/>
      <c r="AJ553"/>
      <c r="AK553"/>
      <c r="AL553"/>
      <c r="AM553"/>
      <c r="AN553"/>
      <c r="AQ553"/>
      <c r="AT553"/>
    </row>
    <row r="554" spans="1:46" x14ac:dyDescent="0.25">
      <c r="A554" s="2"/>
      <c r="B554" s="7"/>
      <c r="C554" s="3"/>
      <c r="D554" s="2"/>
      <c r="G554" s="2"/>
      <c r="H554" s="2"/>
      <c r="L554" s="2"/>
      <c r="M554" s="4"/>
      <c r="O554" s="6"/>
      <c r="P554" s="16"/>
      <c r="Q554" s="8" t="str">
        <f ca="1">IF(Actions4[[#This Row],[Statut]]="Terminé","",IF(Actions4[[#This Row],[Statut]]="A vérifier","",IF(TODAY()&gt;Actions4[[#This Row],[Échéance]],"Retard","")))</f>
        <v>Retard</v>
      </c>
      <c r="R554" s="8" t="str">
        <f>IF(ISNUMBER(SEARCH(14001,Actions4[[#This Row],[Source]])),"X","")</f>
        <v/>
      </c>
      <c r="S554" s="8" t="str">
        <f>IF(ISNUMBER(SEARCH(50001,Actions4[[#This Row],[Source]])),"X","")</f>
        <v/>
      </c>
      <c r="T554" s="8"/>
      <c r="U554" s="8"/>
      <c r="V554" s="8"/>
      <c r="W554" s="8"/>
      <c r="X554" s="8"/>
      <c r="Y554" s="8"/>
      <c r="Z554" s="8"/>
      <c r="AA554" s="8"/>
      <c r="AD554"/>
      <c r="AE554"/>
      <c r="AF554"/>
      <c r="AG554"/>
      <c r="AH554"/>
      <c r="AI554"/>
      <c r="AJ554"/>
      <c r="AK554"/>
      <c r="AL554"/>
      <c r="AM554"/>
      <c r="AN554"/>
      <c r="AQ554"/>
      <c r="AT554"/>
    </row>
    <row r="555" spans="1:46" x14ac:dyDescent="0.25">
      <c r="A555" s="2"/>
      <c r="B555" s="7"/>
      <c r="C555" s="3"/>
      <c r="D555" s="2"/>
      <c r="G555" s="2"/>
      <c r="H555" s="2"/>
      <c r="L555" s="2"/>
      <c r="M555" s="4"/>
      <c r="O555" s="6"/>
      <c r="P555" s="16"/>
      <c r="Q555" s="8" t="str">
        <f ca="1">IF(Actions4[[#This Row],[Statut]]="Terminé","",IF(Actions4[[#This Row],[Statut]]="A vérifier","",IF(TODAY()&gt;Actions4[[#This Row],[Échéance]],"Retard","")))</f>
        <v>Retard</v>
      </c>
      <c r="R555" s="8" t="str">
        <f>IF(ISNUMBER(SEARCH(14001,Actions4[[#This Row],[Source]])),"X","")</f>
        <v/>
      </c>
      <c r="S555" s="8" t="str">
        <f>IF(ISNUMBER(SEARCH(50001,Actions4[[#This Row],[Source]])),"X","")</f>
        <v/>
      </c>
      <c r="T555" s="8"/>
      <c r="U555" s="8"/>
      <c r="V555" s="8"/>
      <c r="W555" s="8"/>
      <c r="X555" s="8"/>
      <c r="Y555" s="8"/>
      <c r="Z555" s="8"/>
      <c r="AA555" s="8"/>
      <c r="AD555"/>
      <c r="AE555"/>
      <c r="AF555"/>
      <c r="AG555"/>
      <c r="AH555"/>
      <c r="AI555"/>
      <c r="AJ555"/>
      <c r="AK555"/>
      <c r="AL555"/>
      <c r="AM555"/>
      <c r="AN555"/>
      <c r="AQ555"/>
      <c r="AT555"/>
    </row>
    <row r="556" spans="1:46" x14ac:dyDescent="0.25">
      <c r="A556" s="2"/>
      <c r="B556" s="7"/>
      <c r="C556" s="3"/>
      <c r="D556" s="2"/>
      <c r="G556" s="2"/>
      <c r="H556" s="2"/>
      <c r="L556" s="2"/>
      <c r="M556" s="4"/>
      <c r="O556" s="6"/>
      <c r="P556" s="16"/>
      <c r="Q556" s="8" t="str">
        <f ca="1">IF(Actions4[[#This Row],[Statut]]="Terminé","",IF(Actions4[[#This Row],[Statut]]="A vérifier","",IF(TODAY()&gt;Actions4[[#This Row],[Échéance]],"Retard","")))</f>
        <v>Retard</v>
      </c>
      <c r="R556" s="8" t="str">
        <f>IF(ISNUMBER(SEARCH(14001,Actions4[[#This Row],[Source]])),"X","")</f>
        <v/>
      </c>
      <c r="S556" s="8" t="str">
        <f>IF(ISNUMBER(SEARCH(50001,Actions4[[#This Row],[Source]])),"X","")</f>
        <v/>
      </c>
      <c r="T556" s="8"/>
      <c r="U556" s="8"/>
      <c r="V556" s="8"/>
      <c r="W556" s="8"/>
      <c r="X556" s="8"/>
      <c r="Y556" s="8"/>
      <c r="Z556" s="8"/>
      <c r="AA556" s="8"/>
      <c r="AD556"/>
      <c r="AE556"/>
      <c r="AF556"/>
      <c r="AG556"/>
      <c r="AH556"/>
      <c r="AI556"/>
      <c r="AJ556"/>
      <c r="AK556"/>
      <c r="AL556"/>
      <c r="AM556"/>
      <c r="AN556"/>
      <c r="AQ556"/>
      <c r="AT556"/>
    </row>
    <row r="557" spans="1:46" x14ac:dyDescent="0.25">
      <c r="A557" s="2"/>
      <c r="B557" s="7"/>
      <c r="C557" s="3"/>
      <c r="D557" s="2"/>
      <c r="G557" s="2"/>
      <c r="H557" s="2"/>
      <c r="L557" s="2"/>
      <c r="M557" s="4"/>
      <c r="O557" s="6"/>
      <c r="P557" s="16"/>
      <c r="Q557" s="8" t="str">
        <f ca="1">IF(Actions4[[#This Row],[Statut]]="Terminé","",IF(Actions4[[#This Row],[Statut]]="A vérifier","",IF(TODAY()&gt;Actions4[[#This Row],[Échéance]],"Retard","")))</f>
        <v>Retard</v>
      </c>
      <c r="R557" s="8" t="str">
        <f>IF(ISNUMBER(SEARCH(14001,Actions4[[#This Row],[Source]])),"X","")</f>
        <v/>
      </c>
      <c r="S557" s="8" t="str">
        <f>IF(ISNUMBER(SEARCH(50001,Actions4[[#This Row],[Source]])),"X","")</f>
        <v/>
      </c>
      <c r="T557" s="8"/>
      <c r="U557" s="8"/>
      <c r="V557" s="8"/>
      <c r="W557" s="8"/>
      <c r="X557" s="8"/>
      <c r="Y557" s="8"/>
      <c r="Z557" s="8"/>
      <c r="AA557" s="8"/>
      <c r="AD557"/>
      <c r="AE557"/>
      <c r="AF557"/>
      <c r="AG557"/>
      <c r="AH557"/>
      <c r="AI557"/>
      <c r="AJ557"/>
      <c r="AK557"/>
      <c r="AL557"/>
      <c r="AM557"/>
      <c r="AN557"/>
      <c r="AQ557"/>
      <c r="AT557"/>
    </row>
    <row r="558" spans="1:46" x14ac:dyDescent="0.25">
      <c r="A558" s="2"/>
      <c r="B558" s="7"/>
      <c r="C558" s="3"/>
      <c r="D558" s="2"/>
      <c r="G558" s="2"/>
      <c r="H558" s="2"/>
      <c r="L558" s="2"/>
      <c r="M558" s="4"/>
      <c r="O558" s="6"/>
      <c r="P558" s="16"/>
      <c r="Q558" s="8" t="str">
        <f ca="1">IF(Actions4[[#This Row],[Statut]]="Terminé","",IF(Actions4[[#This Row],[Statut]]="A vérifier","",IF(TODAY()&gt;Actions4[[#This Row],[Échéance]],"Retard","")))</f>
        <v>Retard</v>
      </c>
      <c r="R558" s="8" t="str">
        <f>IF(ISNUMBER(SEARCH(14001,Actions4[[#This Row],[Source]])),"X","")</f>
        <v/>
      </c>
      <c r="S558" s="8" t="str">
        <f>IF(ISNUMBER(SEARCH(50001,Actions4[[#This Row],[Source]])),"X","")</f>
        <v/>
      </c>
      <c r="T558" s="8"/>
      <c r="U558" s="8"/>
      <c r="V558" s="8"/>
      <c r="W558" s="8"/>
      <c r="X558" s="8"/>
      <c r="Y558" s="8"/>
      <c r="Z558" s="8"/>
      <c r="AA558" s="8"/>
      <c r="AD558"/>
      <c r="AE558"/>
      <c r="AF558"/>
      <c r="AG558"/>
      <c r="AH558"/>
      <c r="AI558"/>
      <c r="AJ558"/>
      <c r="AK558"/>
      <c r="AL558"/>
      <c r="AM558"/>
      <c r="AN558"/>
      <c r="AQ558"/>
      <c r="AT558"/>
    </row>
    <row r="559" spans="1:46" x14ac:dyDescent="0.25">
      <c r="A559" s="2"/>
      <c r="B559" s="7"/>
      <c r="C559" s="3"/>
      <c r="D559" s="2"/>
      <c r="G559" s="2"/>
      <c r="H559" s="2"/>
      <c r="L559" s="2"/>
      <c r="M559" s="4"/>
      <c r="O559" s="6"/>
      <c r="P559" s="16"/>
      <c r="Q559" s="8" t="str">
        <f ca="1">IF(Actions4[[#This Row],[Statut]]="Terminé","",IF(Actions4[[#This Row],[Statut]]="A vérifier","",IF(TODAY()&gt;Actions4[[#This Row],[Échéance]],"Retard","")))</f>
        <v>Retard</v>
      </c>
      <c r="R559" s="8" t="str">
        <f>IF(ISNUMBER(SEARCH(14001,Actions4[[#This Row],[Source]])),"X","")</f>
        <v/>
      </c>
      <c r="S559" s="8" t="str">
        <f>IF(ISNUMBER(SEARCH(50001,Actions4[[#This Row],[Source]])),"X","")</f>
        <v/>
      </c>
      <c r="T559" s="8"/>
      <c r="U559" s="8"/>
      <c r="V559" s="8"/>
      <c r="W559" s="8"/>
      <c r="X559" s="8"/>
      <c r="Y559" s="8"/>
      <c r="Z559" s="8"/>
      <c r="AA559" s="8"/>
      <c r="AD559"/>
      <c r="AE559"/>
      <c r="AF559"/>
      <c r="AG559"/>
      <c r="AH559"/>
      <c r="AI559"/>
      <c r="AJ559"/>
      <c r="AK559"/>
      <c r="AL559"/>
      <c r="AM559"/>
      <c r="AN559"/>
      <c r="AQ559"/>
      <c r="AT559"/>
    </row>
    <row r="560" spans="1:46" x14ac:dyDescent="0.25">
      <c r="A560" s="2"/>
      <c r="B560" s="7"/>
      <c r="C560" s="3"/>
      <c r="D560" s="2"/>
      <c r="G560" s="2"/>
      <c r="H560" s="2"/>
      <c r="L560" s="2"/>
      <c r="M560" s="4"/>
      <c r="O560" s="6"/>
      <c r="P560" s="16"/>
      <c r="Q560" s="8" t="str">
        <f ca="1">IF(Actions4[[#This Row],[Statut]]="Terminé","",IF(Actions4[[#This Row],[Statut]]="A vérifier","",IF(TODAY()&gt;Actions4[[#This Row],[Échéance]],"Retard","")))</f>
        <v>Retard</v>
      </c>
      <c r="R560" s="8" t="str">
        <f>IF(ISNUMBER(SEARCH(14001,Actions4[[#This Row],[Source]])),"X","")</f>
        <v/>
      </c>
      <c r="S560" s="8" t="str">
        <f>IF(ISNUMBER(SEARCH(50001,Actions4[[#This Row],[Source]])),"X","")</f>
        <v/>
      </c>
      <c r="T560" s="8"/>
      <c r="U560" s="8"/>
      <c r="V560" s="8"/>
      <c r="W560" s="8"/>
      <c r="X560" s="8"/>
      <c r="Y560" s="8"/>
      <c r="Z560" s="8"/>
      <c r="AA560" s="8"/>
      <c r="AD560"/>
      <c r="AE560"/>
      <c r="AF560"/>
      <c r="AG560"/>
      <c r="AH560"/>
      <c r="AI560"/>
      <c r="AJ560"/>
      <c r="AK560"/>
      <c r="AL560"/>
      <c r="AM560"/>
      <c r="AN560"/>
      <c r="AQ560"/>
      <c r="AT560"/>
    </row>
    <row r="561" spans="1:46" x14ac:dyDescent="0.25">
      <c r="A561" s="2"/>
      <c r="B561" s="7"/>
      <c r="C561" s="3"/>
      <c r="D561" s="2"/>
      <c r="G561" s="2"/>
      <c r="H561" s="2"/>
      <c r="L561" s="2"/>
      <c r="M561" s="4"/>
      <c r="O561" s="6"/>
      <c r="P561" s="16"/>
      <c r="Q561" s="8" t="str">
        <f ca="1">IF(Actions4[[#This Row],[Statut]]="Terminé","",IF(Actions4[[#This Row],[Statut]]="A vérifier","",IF(TODAY()&gt;Actions4[[#This Row],[Échéance]],"Retard","")))</f>
        <v>Retard</v>
      </c>
      <c r="R561" s="8" t="str">
        <f>IF(ISNUMBER(SEARCH(14001,Actions4[[#This Row],[Source]])),"X","")</f>
        <v/>
      </c>
      <c r="S561" s="8" t="str">
        <f>IF(ISNUMBER(SEARCH(50001,Actions4[[#This Row],[Source]])),"X","")</f>
        <v/>
      </c>
      <c r="T561" s="8"/>
      <c r="U561" s="8"/>
      <c r="V561" s="8"/>
      <c r="W561" s="8"/>
      <c r="X561" s="8"/>
      <c r="Y561" s="8"/>
      <c r="Z561" s="8"/>
      <c r="AA561" s="8"/>
      <c r="AD561"/>
      <c r="AE561"/>
      <c r="AF561"/>
      <c r="AG561"/>
      <c r="AH561"/>
      <c r="AI561"/>
      <c r="AJ561"/>
      <c r="AK561"/>
      <c r="AL561"/>
      <c r="AM561"/>
      <c r="AN561"/>
      <c r="AQ561"/>
      <c r="AT561"/>
    </row>
    <row r="562" spans="1:46" x14ac:dyDescent="0.25">
      <c r="A562" s="2"/>
      <c r="B562" s="7"/>
      <c r="C562" s="3"/>
      <c r="D562" s="2"/>
      <c r="G562" s="2"/>
      <c r="H562" s="2"/>
      <c r="L562" s="2"/>
      <c r="M562" s="4"/>
      <c r="O562" s="6"/>
      <c r="P562" s="16"/>
      <c r="Q562" s="8" t="str">
        <f ca="1">IF(Actions4[[#This Row],[Statut]]="Terminé","",IF(Actions4[[#This Row],[Statut]]="A vérifier","",IF(TODAY()&gt;Actions4[[#This Row],[Échéance]],"Retard","")))</f>
        <v>Retard</v>
      </c>
      <c r="R562" s="8" t="str">
        <f>IF(ISNUMBER(SEARCH(14001,Actions4[[#This Row],[Source]])),"X","")</f>
        <v/>
      </c>
      <c r="S562" s="8" t="str">
        <f>IF(ISNUMBER(SEARCH(50001,Actions4[[#This Row],[Source]])),"X","")</f>
        <v/>
      </c>
      <c r="T562" s="8"/>
      <c r="U562" s="8"/>
      <c r="V562" s="8"/>
      <c r="W562" s="8"/>
      <c r="X562" s="8"/>
      <c r="Y562" s="8"/>
      <c r="Z562" s="8"/>
      <c r="AA562" s="8"/>
      <c r="AD562"/>
      <c r="AE562"/>
      <c r="AF562"/>
      <c r="AG562"/>
      <c r="AH562"/>
      <c r="AI562"/>
      <c r="AJ562"/>
      <c r="AK562"/>
      <c r="AL562"/>
      <c r="AM562"/>
      <c r="AN562"/>
      <c r="AQ562"/>
      <c r="AT562"/>
    </row>
    <row r="563" spans="1:46" x14ac:dyDescent="0.25">
      <c r="A563" s="2"/>
      <c r="B563" s="7"/>
      <c r="C563" s="3"/>
      <c r="D563" s="2"/>
      <c r="G563" s="2"/>
      <c r="H563" s="2"/>
      <c r="L563" s="2"/>
      <c r="M563" s="4"/>
      <c r="O563" s="6"/>
      <c r="P563" s="16"/>
      <c r="Q563" s="8" t="str">
        <f ca="1">IF(Actions4[[#This Row],[Statut]]="Terminé","",IF(Actions4[[#This Row],[Statut]]="A vérifier","",IF(TODAY()&gt;Actions4[[#This Row],[Échéance]],"Retard","")))</f>
        <v>Retard</v>
      </c>
      <c r="R563" s="8" t="str">
        <f>IF(ISNUMBER(SEARCH(14001,Actions4[[#This Row],[Source]])),"X","")</f>
        <v/>
      </c>
      <c r="S563" s="8" t="str">
        <f>IF(ISNUMBER(SEARCH(50001,Actions4[[#This Row],[Source]])),"X","")</f>
        <v/>
      </c>
      <c r="T563" s="8"/>
      <c r="U563" s="8"/>
      <c r="V563" s="8"/>
      <c r="W563" s="8"/>
      <c r="X563" s="8"/>
      <c r="Y563" s="8"/>
      <c r="Z563" s="8"/>
      <c r="AA563" s="8"/>
      <c r="AD563"/>
      <c r="AE563"/>
      <c r="AF563"/>
      <c r="AG563"/>
      <c r="AH563"/>
      <c r="AI563"/>
      <c r="AJ563"/>
      <c r="AK563"/>
      <c r="AL563"/>
      <c r="AM563"/>
      <c r="AN563"/>
      <c r="AQ563"/>
      <c r="AT563"/>
    </row>
    <row r="564" spans="1:46" x14ac:dyDescent="0.25">
      <c r="A564" s="2"/>
      <c r="B564" s="7"/>
      <c r="C564" s="3"/>
      <c r="D564" s="2"/>
      <c r="G564" s="2"/>
      <c r="H564" s="2"/>
      <c r="L564" s="2"/>
      <c r="M564" s="4"/>
      <c r="O564" s="6"/>
      <c r="P564" s="16"/>
      <c r="Q564" s="8" t="str">
        <f ca="1">IF(Actions4[[#This Row],[Statut]]="Terminé","",IF(Actions4[[#This Row],[Statut]]="A vérifier","",IF(TODAY()&gt;Actions4[[#This Row],[Échéance]],"Retard","")))</f>
        <v>Retard</v>
      </c>
      <c r="R564" s="8" t="str">
        <f>IF(ISNUMBER(SEARCH(14001,Actions4[[#This Row],[Source]])),"X","")</f>
        <v/>
      </c>
      <c r="S564" s="8" t="str">
        <f>IF(ISNUMBER(SEARCH(50001,Actions4[[#This Row],[Source]])),"X","")</f>
        <v/>
      </c>
      <c r="T564" s="8"/>
      <c r="U564" s="8"/>
      <c r="V564" s="8"/>
      <c r="W564" s="8"/>
      <c r="X564" s="8"/>
      <c r="Y564" s="8"/>
      <c r="Z564" s="8"/>
      <c r="AA564" s="8"/>
      <c r="AD564"/>
      <c r="AE564"/>
      <c r="AF564"/>
      <c r="AG564"/>
      <c r="AH564"/>
      <c r="AI564"/>
      <c r="AJ564"/>
      <c r="AK564"/>
      <c r="AL564"/>
      <c r="AM564"/>
      <c r="AN564"/>
      <c r="AQ564"/>
      <c r="AT564"/>
    </row>
    <row r="565" spans="1:46" x14ac:dyDescent="0.25">
      <c r="A565" s="2"/>
      <c r="B565" s="7"/>
      <c r="C565" s="3"/>
      <c r="D565" s="2"/>
      <c r="G565" s="2"/>
      <c r="H565" s="2"/>
      <c r="L565" s="2"/>
      <c r="M565" s="4"/>
      <c r="O565" s="6"/>
      <c r="P565" s="16"/>
      <c r="Q565" s="8" t="str">
        <f ca="1">IF(Actions4[[#This Row],[Statut]]="Terminé","",IF(Actions4[[#This Row],[Statut]]="A vérifier","",IF(TODAY()&gt;Actions4[[#This Row],[Échéance]],"Retard","")))</f>
        <v>Retard</v>
      </c>
      <c r="R565" s="8" t="str">
        <f>IF(ISNUMBER(SEARCH(14001,Actions4[[#This Row],[Source]])),"X","")</f>
        <v/>
      </c>
      <c r="S565" s="8" t="str">
        <f>IF(ISNUMBER(SEARCH(50001,Actions4[[#This Row],[Source]])),"X","")</f>
        <v/>
      </c>
      <c r="T565" s="8"/>
      <c r="U565" s="8"/>
      <c r="V565" s="8"/>
      <c r="W565" s="8"/>
      <c r="X565" s="8"/>
      <c r="Y565" s="8"/>
      <c r="Z565" s="8"/>
      <c r="AA565" s="8"/>
      <c r="AD565"/>
      <c r="AE565"/>
      <c r="AF565"/>
      <c r="AG565"/>
      <c r="AH565"/>
      <c r="AI565"/>
      <c r="AJ565"/>
      <c r="AK565"/>
      <c r="AL565"/>
      <c r="AM565"/>
      <c r="AN565"/>
      <c r="AQ565"/>
      <c r="AT565"/>
    </row>
    <row r="566" spans="1:46" x14ac:dyDescent="0.25">
      <c r="A566" s="2"/>
      <c r="B566" s="7"/>
      <c r="C566" s="3"/>
      <c r="D566" s="2"/>
      <c r="G566" s="2"/>
      <c r="H566" s="2"/>
      <c r="L566" s="2"/>
      <c r="M566" s="4"/>
      <c r="O566" s="6"/>
      <c r="P566" s="16"/>
      <c r="Q566" s="8" t="str">
        <f ca="1">IF(Actions4[[#This Row],[Statut]]="Terminé","",IF(Actions4[[#This Row],[Statut]]="A vérifier","",IF(TODAY()&gt;Actions4[[#This Row],[Échéance]],"Retard","")))</f>
        <v>Retard</v>
      </c>
      <c r="R566" s="8" t="str">
        <f>IF(ISNUMBER(SEARCH(14001,Actions4[[#This Row],[Source]])),"X","")</f>
        <v/>
      </c>
      <c r="S566" s="8" t="str">
        <f>IF(ISNUMBER(SEARCH(50001,Actions4[[#This Row],[Source]])),"X","")</f>
        <v/>
      </c>
      <c r="T566" s="8"/>
      <c r="U566" s="8"/>
      <c r="V566" s="8"/>
      <c r="W566" s="8"/>
      <c r="X566" s="8"/>
      <c r="Y566" s="8"/>
      <c r="Z566" s="8"/>
      <c r="AA566" s="8"/>
      <c r="AD566"/>
      <c r="AE566"/>
      <c r="AF566"/>
      <c r="AG566"/>
      <c r="AH566"/>
      <c r="AI566"/>
      <c r="AJ566"/>
      <c r="AK566"/>
      <c r="AL566"/>
      <c r="AM566"/>
      <c r="AN566"/>
      <c r="AQ566"/>
      <c r="AT566"/>
    </row>
    <row r="567" spans="1:46" x14ac:dyDescent="0.25">
      <c r="A567" s="2"/>
      <c r="B567" s="7"/>
      <c r="C567" s="3"/>
      <c r="D567" s="2"/>
      <c r="G567" s="2"/>
      <c r="H567" s="2"/>
      <c r="L567" s="2"/>
      <c r="M567" s="4"/>
      <c r="O567" s="6"/>
      <c r="P567" s="16"/>
      <c r="Q567" s="8" t="str">
        <f ca="1">IF(Actions4[[#This Row],[Statut]]="Terminé","",IF(Actions4[[#This Row],[Statut]]="A vérifier","",IF(TODAY()&gt;Actions4[[#This Row],[Échéance]],"Retard","")))</f>
        <v>Retard</v>
      </c>
      <c r="R567" s="8" t="str">
        <f>IF(ISNUMBER(SEARCH(14001,Actions4[[#This Row],[Source]])),"X","")</f>
        <v/>
      </c>
      <c r="S567" s="8" t="str">
        <f>IF(ISNUMBER(SEARCH(50001,Actions4[[#This Row],[Source]])),"X","")</f>
        <v/>
      </c>
      <c r="T567" s="8"/>
      <c r="U567" s="8"/>
      <c r="V567" s="8"/>
      <c r="W567" s="8"/>
      <c r="X567" s="8"/>
      <c r="Y567" s="8"/>
      <c r="Z567" s="8"/>
      <c r="AA567" s="8"/>
      <c r="AD567"/>
      <c r="AE567"/>
      <c r="AF567"/>
      <c r="AG567"/>
      <c r="AH567"/>
      <c r="AI567"/>
      <c r="AJ567"/>
      <c r="AK567"/>
      <c r="AL567"/>
      <c r="AM567"/>
      <c r="AN567"/>
      <c r="AQ567"/>
      <c r="AT567"/>
    </row>
    <row r="568" spans="1:46" x14ac:dyDescent="0.25">
      <c r="A568" s="2"/>
      <c r="B568" s="7"/>
      <c r="C568" s="3"/>
      <c r="D568" s="2"/>
      <c r="G568" s="2"/>
      <c r="H568" s="2"/>
      <c r="L568" s="2"/>
      <c r="M568" s="4"/>
      <c r="O568" s="6"/>
      <c r="P568" s="16"/>
      <c r="Q568" s="8" t="str">
        <f ca="1">IF(Actions4[[#This Row],[Statut]]="Terminé","",IF(Actions4[[#This Row],[Statut]]="A vérifier","",IF(TODAY()&gt;Actions4[[#This Row],[Échéance]],"Retard","")))</f>
        <v>Retard</v>
      </c>
      <c r="R568" s="8" t="str">
        <f>IF(ISNUMBER(SEARCH(14001,Actions4[[#This Row],[Source]])),"X","")</f>
        <v/>
      </c>
      <c r="S568" s="8" t="str">
        <f>IF(ISNUMBER(SEARCH(50001,Actions4[[#This Row],[Source]])),"X","")</f>
        <v/>
      </c>
      <c r="T568" s="8"/>
      <c r="U568" s="8"/>
      <c r="V568" s="8"/>
      <c r="W568" s="8"/>
      <c r="X568" s="8"/>
      <c r="Y568" s="8"/>
      <c r="Z568" s="8"/>
      <c r="AA568" s="8"/>
      <c r="AD568"/>
      <c r="AE568"/>
      <c r="AF568"/>
      <c r="AG568"/>
      <c r="AH568"/>
      <c r="AI568"/>
      <c r="AJ568"/>
      <c r="AK568"/>
      <c r="AL568"/>
      <c r="AM568"/>
      <c r="AN568"/>
      <c r="AQ568"/>
      <c r="AT568"/>
    </row>
    <row r="569" spans="1:46" x14ac:dyDescent="0.25">
      <c r="A569" s="2"/>
      <c r="B569" s="7"/>
      <c r="C569" s="3"/>
      <c r="D569" s="2"/>
      <c r="G569" s="2"/>
      <c r="H569" s="2"/>
      <c r="L569" s="2"/>
      <c r="M569" s="4"/>
      <c r="O569" s="6"/>
      <c r="P569" s="16"/>
      <c r="Q569" s="8" t="str">
        <f ca="1">IF(Actions4[[#This Row],[Statut]]="Terminé","",IF(Actions4[[#This Row],[Statut]]="A vérifier","",IF(TODAY()&gt;Actions4[[#This Row],[Échéance]],"Retard","")))</f>
        <v>Retard</v>
      </c>
      <c r="R569" s="8" t="str">
        <f>IF(ISNUMBER(SEARCH(14001,Actions4[[#This Row],[Source]])),"X","")</f>
        <v/>
      </c>
      <c r="S569" s="8" t="str">
        <f>IF(ISNUMBER(SEARCH(50001,Actions4[[#This Row],[Source]])),"X","")</f>
        <v/>
      </c>
      <c r="T569" s="8"/>
      <c r="U569" s="8"/>
      <c r="V569" s="8"/>
      <c r="W569" s="8"/>
      <c r="X569" s="8"/>
      <c r="Y569" s="8"/>
      <c r="Z569" s="8"/>
      <c r="AA569" s="8"/>
      <c r="AD569"/>
      <c r="AE569"/>
      <c r="AF569"/>
      <c r="AG569"/>
      <c r="AH569"/>
      <c r="AI569"/>
      <c r="AJ569"/>
      <c r="AK569"/>
      <c r="AL569"/>
      <c r="AM569"/>
      <c r="AN569"/>
      <c r="AQ569"/>
      <c r="AT569"/>
    </row>
    <row r="570" spans="1:46" x14ac:dyDescent="0.25">
      <c r="A570" s="2"/>
      <c r="B570" s="7"/>
      <c r="C570" s="3"/>
      <c r="D570" s="2"/>
      <c r="G570" s="2"/>
      <c r="H570" s="2"/>
      <c r="L570" s="2"/>
      <c r="M570" s="4"/>
      <c r="O570" s="6"/>
      <c r="P570" s="16"/>
      <c r="Q570" s="8" t="str">
        <f ca="1">IF(Actions4[[#This Row],[Statut]]="Terminé","",IF(Actions4[[#This Row],[Statut]]="A vérifier","",IF(TODAY()&gt;Actions4[[#This Row],[Échéance]],"Retard","")))</f>
        <v>Retard</v>
      </c>
      <c r="R570" s="8" t="str">
        <f>IF(ISNUMBER(SEARCH(14001,Actions4[[#This Row],[Source]])),"X","")</f>
        <v/>
      </c>
      <c r="S570" s="8" t="str">
        <f>IF(ISNUMBER(SEARCH(50001,Actions4[[#This Row],[Source]])),"X","")</f>
        <v/>
      </c>
      <c r="T570" s="8"/>
      <c r="U570" s="8"/>
      <c r="V570" s="8"/>
      <c r="W570" s="8"/>
      <c r="X570" s="8"/>
      <c r="Y570" s="8"/>
      <c r="Z570" s="8"/>
      <c r="AA570" s="8"/>
      <c r="AD570"/>
      <c r="AE570"/>
      <c r="AF570"/>
      <c r="AG570"/>
      <c r="AH570"/>
      <c r="AI570"/>
      <c r="AJ570"/>
      <c r="AK570"/>
      <c r="AL570"/>
      <c r="AM570"/>
      <c r="AN570"/>
      <c r="AQ570"/>
      <c r="AT570"/>
    </row>
    <row r="571" spans="1:46" x14ac:dyDescent="0.25">
      <c r="A571" s="2"/>
      <c r="B571" s="7"/>
      <c r="C571" s="3"/>
      <c r="D571" s="2"/>
      <c r="G571" s="2"/>
      <c r="H571" s="2"/>
      <c r="L571" s="2"/>
      <c r="M571" s="4"/>
      <c r="O571" s="6"/>
      <c r="P571" s="16"/>
      <c r="Q571" s="8" t="str">
        <f ca="1">IF(Actions4[[#This Row],[Statut]]="Terminé","",IF(Actions4[[#This Row],[Statut]]="A vérifier","",IF(TODAY()&gt;Actions4[[#This Row],[Échéance]],"Retard","")))</f>
        <v>Retard</v>
      </c>
      <c r="R571" s="8" t="str">
        <f>IF(ISNUMBER(SEARCH(14001,Actions4[[#This Row],[Source]])),"X","")</f>
        <v/>
      </c>
      <c r="S571" s="8" t="str">
        <f>IF(ISNUMBER(SEARCH(50001,Actions4[[#This Row],[Source]])),"X","")</f>
        <v/>
      </c>
      <c r="T571" s="8"/>
      <c r="U571" s="8"/>
      <c r="V571" s="8"/>
      <c r="W571" s="8"/>
      <c r="X571" s="8"/>
      <c r="Y571" s="8"/>
      <c r="Z571" s="8"/>
      <c r="AA571" s="8"/>
      <c r="AD571"/>
      <c r="AE571"/>
      <c r="AF571"/>
      <c r="AG571"/>
      <c r="AH571"/>
      <c r="AI571"/>
      <c r="AJ571"/>
      <c r="AK571"/>
      <c r="AL571"/>
      <c r="AM571"/>
      <c r="AN571"/>
      <c r="AQ571"/>
      <c r="AT571"/>
    </row>
    <row r="572" spans="1:46" x14ac:dyDescent="0.25">
      <c r="A572" s="2"/>
      <c r="B572" s="7"/>
      <c r="C572" s="3"/>
      <c r="D572" s="2"/>
      <c r="G572" s="2"/>
      <c r="H572" s="2"/>
      <c r="L572" s="2"/>
      <c r="M572" s="4"/>
      <c r="O572" s="6"/>
      <c r="P572" s="16"/>
      <c r="Q572" s="8" t="str">
        <f ca="1">IF(Actions4[[#This Row],[Statut]]="Terminé","",IF(Actions4[[#This Row],[Statut]]="A vérifier","",IF(TODAY()&gt;Actions4[[#This Row],[Échéance]],"Retard","")))</f>
        <v>Retard</v>
      </c>
      <c r="R572" s="8" t="str">
        <f>IF(ISNUMBER(SEARCH(14001,Actions4[[#This Row],[Source]])),"X","")</f>
        <v/>
      </c>
      <c r="S572" s="8" t="str">
        <f>IF(ISNUMBER(SEARCH(50001,Actions4[[#This Row],[Source]])),"X","")</f>
        <v/>
      </c>
      <c r="T572" s="8"/>
      <c r="U572" s="8"/>
      <c r="V572" s="8"/>
      <c r="W572" s="8"/>
      <c r="X572" s="8"/>
      <c r="Y572" s="8"/>
      <c r="Z572" s="8"/>
      <c r="AA572" s="8"/>
      <c r="AD572"/>
      <c r="AE572"/>
      <c r="AF572"/>
      <c r="AG572"/>
      <c r="AH572"/>
      <c r="AI572"/>
      <c r="AJ572"/>
      <c r="AK572"/>
      <c r="AL572"/>
      <c r="AM572"/>
      <c r="AN572"/>
      <c r="AQ572"/>
      <c r="AT572"/>
    </row>
    <row r="573" spans="1:46" x14ac:dyDescent="0.25">
      <c r="A573" s="2"/>
      <c r="B573" s="7"/>
      <c r="C573" s="3"/>
      <c r="D573" s="2"/>
      <c r="G573" s="2"/>
      <c r="H573" s="2"/>
      <c r="L573" s="2"/>
      <c r="M573" s="4"/>
      <c r="O573" s="6"/>
      <c r="P573" s="16"/>
      <c r="Q573" s="8" t="str">
        <f ca="1">IF(Actions4[[#This Row],[Statut]]="Terminé","",IF(Actions4[[#This Row],[Statut]]="A vérifier","",IF(TODAY()&gt;Actions4[[#This Row],[Échéance]],"Retard","")))</f>
        <v>Retard</v>
      </c>
      <c r="R573" s="8" t="str">
        <f>IF(ISNUMBER(SEARCH(14001,Actions4[[#This Row],[Source]])),"X","")</f>
        <v/>
      </c>
      <c r="S573" s="8" t="str">
        <f>IF(ISNUMBER(SEARCH(50001,Actions4[[#This Row],[Source]])),"X","")</f>
        <v/>
      </c>
      <c r="T573" s="8"/>
      <c r="U573" s="8"/>
      <c r="V573" s="8"/>
      <c r="W573" s="8"/>
      <c r="X573" s="8"/>
      <c r="Y573" s="8"/>
      <c r="Z573" s="8"/>
      <c r="AA573" s="8"/>
      <c r="AD573"/>
      <c r="AE573"/>
      <c r="AF573"/>
      <c r="AG573"/>
      <c r="AH573"/>
      <c r="AI573"/>
      <c r="AJ573"/>
      <c r="AK573"/>
      <c r="AL573"/>
      <c r="AM573"/>
      <c r="AN573"/>
      <c r="AQ573"/>
      <c r="AT573"/>
    </row>
    <row r="574" spans="1:46" x14ac:dyDescent="0.25">
      <c r="A574" s="2"/>
      <c r="B574" s="7"/>
      <c r="C574" s="3"/>
      <c r="D574" s="2"/>
      <c r="G574" s="2"/>
      <c r="H574" s="2"/>
      <c r="L574" s="2"/>
      <c r="M574" s="4"/>
      <c r="O574" s="6"/>
      <c r="P574" s="16"/>
      <c r="Q574" s="8" t="str">
        <f ca="1">IF(Actions4[[#This Row],[Statut]]="Terminé","",IF(Actions4[[#This Row],[Statut]]="A vérifier","",IF(TODAY()&gt;Actions4[[#This Row],[Échéance]],"Retard","")))</f>
        <v>Retard</v>
      </c>
      <c r="R574" s="8" t="str">
        <f>IF(ISNUMBER(SEARCH(14001,Actions4[[#This Row],[Source]])),"X","")</f>
        <v/>
      </c>
      <c r="S574" s="8" t="str">
        <f>IF(ISNUMBER(SEARCH(50001,Actions4[[#This Row],[Source]])),"X","")</f>
        <v/>
      </c>
      <c r="T574" s="8"/>
      <c r="U574" s="8"/>
      <c r="V574" s="8"/>
      <c r="W574" s="8"/>
      <c r="X574" s="8"/>
      <c r="Y574" s="8"/>
      <c r="Z574" s="8"/>
      <c r="AA574" s="8"/>
      <c r="AD574"/>
      <c r="AE574"/>
      <c r="AF574"/>
      <c r="AG574"/>
      <c r="AH574"/>
      <c r="AI574"/>
      <c r="AJ574"/>
      <c r="AK574"/>
      <c r="AL574"/>
      <c r="AM574"/>
      <c r="AN574"/>
      <c r="AQ574"/>
      <c r="AT574"/>
    </row>
    <row r="575" spans="1:46" x14ac:dyDescent="0.25">
      <c r="A575" s="2"/>
      <c r="B575" s="7"/>
      <c r="C575" s="3"/>
      <c r="D575" s="2"/>
      <c r="G575" s="2"/>
      <c r="H575" s="2"/>
      <c r="L575" s="2"/>
      <c r="M575" s="4"/>
      <c r="O575" s="6"/>
      <c r="P575" s="16"/>
      <c r="Q575" s="8" t="str">
        <f ca="1">IF(Actions4[[#This Row],[Statut]]="Terminé","",IF(Actions4[[#This Row],[Statut]]="A vérifier","",IF(TODAY()&gt;Actions4[[#This Row],[Échéance]],"Retard","")))</f>
        <v>Retard</v>
      </c>
      <c r="R575" s="8" t="str">
        <f>IF(ISNUMBER(SEARCH(14001,Actions4[[#This Row],[Source]])),"X","")</f>
        <v/>
      </c>
      <c r="S575" s="8" t="str">
        <f>IF(ISNUMBER(SEARCH(50001,Actions4[[#This Row],[Source]])),"X","")</f>
        <v/>
      </c>
      <c r="T575" s="8"/>
      <c r="U575" s="8"/>
      <c r="V575" s="8"/>
      <c r="W575" s="8"/>
      <c r="X575" s="8"/>
      <c r="Y575" s="8"/>
      <c r="Z575" s="8"/>
      <c r="AA575" s="8"/>
      <c r="AD575"/>
      <c r="AE575"/>
      <c r="AF575"/>
      <c r="AG575"/>
      <c r="AH575"/>
      <c r="AI575"/>
      <c r="AJ575"/>
      <c r="AK575"/>
      <c r="AL575"/>
      <c r="AM575"/>
      <c r="AN575"/>
      <c r="AQ575"/>
      <c r="AT575"/>
    </row>
    <row r="576" spans="1:46" x14ac:dyDescent="0.25">
      <c r="A576" s="2"/>
      <c r="B576" s="7"/>
      <c r="C576" s="3"/>
      <c r="D576" s="2"/>
      <c r="G576" s="2"/>
      <c r="H576" s="2"/>
      <c r="L576" s="2"/>
      <c r="M576" s="4"/>
      <c r="O576" s="6"/>
      <c r="P576" s="16"/>
      <c r="Q576" s="8" t="str">
        <f ca="1">IF(Actions4[[#This Row],[Statut]]="Terminé","",IF(Actions4[[#This Row],[Statut]]="A vérifier","",IF(TODAY()&gt;Actions4[[#This Row],[Échéance]],"Retard","")))</f>
        <v>Retard</v>
      </c>
      <c r="R576" s="8" t="str">
        <f>IF(ISNUMBER(SEARCH(14001,Actions4[[#This Row],[Source]])),"X","")</f>
        <v/>
      </c>
      <c r="S576" s="8" t="str">
        <f>IF(ISNUMBER(SEARCH(50001,Actions4[[#This Row],[Source]])),"X","")</f>
        <v/>
      </c>
      <c r="T576" s="8"/>
      <c r="U576" s="8"/>
      <c r="V576" s="8"/>
      <c r="W576" s="8"/>
      <c r="X576" s="8"/>
      <c r="Y576" s="8"/>
      <c r="Z576" s="8"/>
      <c r="AA576" s="8"/>
      <c r="AD576"/>
      <c r="AE576"/>
      <c r="AF576"/>
      <c r="AG576"/>
      <c r="AH576"/>
      <c r="AI576"/>
      <c r="AJ576"/>
      <c r="AK576"/>
      <c r="AL576"/>
      <c r="AM576"/>
      <c r="AN576"/>
      <c r="AQ576"/>
      <c r="AT576"/>
    </row>
    <row r="577" spans="1:46" x14ac:dyDescent="0.25">
      <c r="A577" s="2"/>
      <c r="B577" s="7"/>
      <c r="C577" s="3"/>
      <c r="D577" s="2"/>
      <c r="G577" s="2"/>
      <c r="H577" s="2"/>
      <c r="L577" s="2"/>
      <c r="M577" s="4"/>
      <c r="O577" s="6"/>
      <c r="P577" s="16"/>
      <c r="Q577" s="8" t="str">
        <f ca="1">IF(Actions4[[#This Row],[Statut]]="Terminé","",IF(Actions4[[#This Row],[Statut]]="A vérifier","",IF(TODAY()&gt;Actions4[[#This Row],[Échéance]],"Retard","")))</f>
        <v>Retard</v>
      </c>
      <c r="R577" s="8" t="str">
        <f>IF(ISNUMBER(SEARCH(14001,Actions4[[#This Row],[Source]])),"X","")</f>
        <v/>
      </c>
      <c r="S577" s="8" t="str">
        <f>IF(ISNUMBER(SEARCH(50001,Actions4[[#This Row],[Source]])),"X","")</f>
        <v/>
      </c>
      <c r="T577" s="8"/>
      <c r="U577" s="8"/>
      <c r="V577" s="8"/>
      <c r="W577" s="8"/>
      <c r="X577" s="8"/>
      <c r="Y577" s="8"/>
      <c r="Z577" s="8"/>
      <c r="AA577" s="8"/>
      <c r="AD577"/>
      <c r="AE577"/>
      <c r="AF577"/>
      <c r="AG577"/>
      <c r="AH577"/>
      <c r="AI577"/>
      <c r="AJ577"/>
      <c r="AK577"/>
      <c r="AL577"/>
      <c r="AM577"/>
      <c r="AN577"/>
      <c r="AQ577"/>
      <c r="AT577"/>
    </row>
    <row r="578" spans="1:46" x14ac:dyDescent="0.25">
      <c r="A578" s="2"/>
      <c r="B578" s="7"/>
      <c r="C578" s="3"/>
      <c r="D578" s="2"/>
      <c r="G578" s="2"/>
      <c r="H578" s="2"/>
      <c r="L578" s="2"/>
      <c r="M578" s="4"/>
      <c r="O578" s="6"/>
      <c r="P578" s="16"/>
      <c r="Q578" s="8" t="str">
        <f ca="1">IF(Actions4[[#This Row],[Statut]]="Terminé","",IF(Actions4[[#This Row],[Statut]]="A vérifier","",IF(TODAY()&gt;Actions4[[#This Row],[Échéance]],"Retard","")))</f>
        <v>Retard</v>
      </c>
      <c r="R578" s="8" t="str">
        <f>IF(ISNUMBER(SEARCH(14001,Actions4[[#This Row],[Source]])),"X","")</f>
        <v/>
      </c>
      <c r="S578" s="8" t="str">
        <f>IF(ISNUMBER(SEARCH(50001,Actions4[[#This Row],[Source]])),"X","")</f>
        <v/>
      </c>
      <c r="T578" s="8"/>
      <c r="U578" s="8"/>
      <c r="V578" s="8"/>
      <c r="W578" s="8"/>
      <c r="X578" s="8"/>
      <c r="Y578" s="8"/>
      <c r="Z578" s="8"/>
      <c r="AA578" s="8"/>
      <c r="AD578"/>
      <c r="AE578"/>
      <c r="AF578"/>
      <c r="AG578"/>
      <c r="AH578"/>
      <c r="AI578"/>
      <c r="AJ578"/>
      <c r="AK578"/>
      <c r="AL578"/>
      <c r="AM578"/>
      <c r="AN578"/>
      <c r="AQ578"/>
      <c r="AT578"/>
    </row>
    <row r="579" spans="1:46" x14ac:dyDescent="0.25">
      <c r="A579" s="2"/>
      <c r="B579" s="7"/>
      <c r="C579" s="3"/>
      <c r="D579" s="2"/>
      <c r="G579" s="2"/>
      <c r="H579" s="2"/>
      <c r="L579" s="2"/>
      <c r="M579" s="4"/>
      <c r="O579" s="6"/>
      <c r="P579" s="16"/>
      <c r="Q579" s="8" t="str">
        <f ca="1">IF(Actions4[[#This Row],[Statut]]="Terminé","",IF(Actions4[[#This Row],[Statut]]="A vérifier","",IF(TODAY()&gt;Actions4[[#This Row],[Échéance]],"Retard","")))</f>
        <v>Retard</v>
      </c>
      <c r="R579" s="8" t="str">
        <f>IF(ISNUMBER(SEARCH(14001,Actions4[[#This Row],[Source]])),"X","")</f>
        <v/>
      </c>
      <c r="S579" s="8" t="str">
        <f>IF(ISNUMBER(SEARCH(50001,Actions4[[#This Row],[Source]])),"X","")</f>
        <v/>
      </c>
      <c r="T579" s="8"/>
      <c r="U579" s="8"/>
      <c r="V579" s="8"/>
      <c r="W579" s="8"/>
      <c r="X579" s="8"/>
      <c r="Y579" s="8"/>
      <c r="Z579" s="8"/>
      <c r="AA579" s="8"/>
      <c r="AD579"/>
      <c r="AE579"/>
      <c r="AF579"/>
      <c r="AG579"/>
      <c r="AH579"/>
      <c r="AI579"/>
      <c r="AJ579"/>
      <c r="AK579"/>
      <c r="AL579"/>
      <c r="AM579"/>
      <c r="AN579"/>
      <c r="AQ579"/>
      <c r="AT579"/>
    </row>
    <row r="580" spans="1:46" x14ac:dyDescent="0.25">
      <c r="A580" s="2"/>
      <c r="B580" s="7"/>
      <c r="C580" s="3"/>
      <c r="D580" s="2"/>
      <c r="G580" s="2"/>
      <c r="H580" s="2"/>
      <c r="L580" s="2"/>
      <c r="M580" s="4"/>
      <c r="O580" s="6"/>
      <c r="P580" s="16"/>
      <c r="Q580" s="8" t="str">
        <f ca="1">IF(Actions4[[#This Row],[Statut]]="Terminé","",IF(Actions4[[#This Row],[Statut]]="A vérifier","",IF(TODAY()&gt;Actions4[[#This Row],[Échéance]],"Retard","")))</f>
        <v>Retard</v>
      </c>
      <c r="R580" s="8" t="str">
        <f>IF(ISNUMBER(SEARCH(14001,Actions4[[#This Row],[Source]])),"X","")</f>
        <v/>
      </c>
      <c r="S580" s="8" t="str">
        <f>IF(ISNUMBER(SEARCH(50001,Actions4[[#This Row],[Source]])),"X","")</f>
        <v/>
      </c>
      <c r="T580" s="8"/>
      <c r="U580" s="8"/>
      <c r="V580" s="8"/>
      <c r="W580" s="8"/>
      <c r="X580" s="8"/>
      <c r="Y580" s="8"/>
      <c r="Z580" s="8"/>
      <c r="AA580" s="8"/>
      <c r="AD580"/>
      <c r="AE580"/>
      <c r="AF580"/>
      <c r="AG580"/>
      <c r="AH580"/>
      <c r="AI580"/>
      <c r="AJ580"/>
      <c r="AK580"/>
      <c r="AL580"/>
      <c r="AM580"/>
      <c r="AN580"/>
      <c r="AQ580"/>
      <c r="AT580"/>
    </row>
    <row r="581" spans="1:46" x14ac:dyDescent="0.25">
      <c r="A581" s="2"/>
      <c r="B581" s="7"/>
      <c r="C581" s="3"/>
      <c r="D581" s="2"/>
      <c r="G581" s="2"/>
      <c r="H581" s="2"/>
      <c r="L581" s="2"/>
      <c r="M581" s="4"/>
      <c r="O581" s="6"/>
      <c r="P581" s="16"/>
      <c r="Q581" s="8" t="str">
        <f ca="1">IF(Actions4[[#This Row],[Statut]]="Terminé","",IF(Actions4[[#This Row],[Statut]]="A vérifier","",IF(TODAY()&gt;Actions4[[#This Row],[Échéance]],"Retard","")))</f>
        <v>Retard</v>
      </c>
      <c r="R581" s="8" t="str">
        <f>IF(ISNUMBER(SEARCH(14001,Actions4[[#This Row],[Source]])),"X","")</f>
        <v/>
      </c>
      <c r="S581" s="8" t="str">
        <f>IF(ISNUMBER(SEARCH(50001,Actions4[[#This Row],[Source]])),"X","")</f>
        <v/>
      </c>
      <c r="T581" s="8"/>
      <c r="U581" s="8"/>
      <c r="V581" s="8"/>
      <c r="W581" s="8"/>
      <c r="X581" s="8"/>
      <c r="Y581" s="8"/>
      <c r="Z581" s="8"/>
      <c r="AA581" s="8"/>
      <c r="AD581"/>
      <c r="AE581"/>
      <c r="AF581"/>
      <c r="AG581"/>
      <c r="AH581"/>
      <c r="AI581"/>
      <c r="AJ581"/>
      <c r="AK581"/>
      <c r="AL581"/>
      <c r="AM581"/>
      <c r="AN581"/>
      <c r="AQ581"/>
      <c r="AT581"/>
    </row>
    <row r="582" spans="1:46" x14ac:dyDescent="0.25">
      <c r="A582" s="2"/>
      <c r="B582" s="7"/>
      <c r="C582" s="3"/>
      <c r="D582" s="2"/>
      <c r="G582" s="2"/>
      <c r="H582" s="2"/>
      <c r="L582" s="2"/>
      <c r="M582" s="4"/>
      <c r="O582" s="6"/>
      <c r="P582" s="16"/>
      <c r="Q582" s="8" t="str">
        <f ca="1">IF(Actions4[[#This Row],[Statut]]="Terminé","",IF(Actions4[[#This Row],[Statut]]="A vérifier","",IF(TODAY()&gt;Actions4[[#This Row],[Échéance]],"Retard","")))</f>
        <v>Retard</v>
      </c>
      <c r="R582" s="8" t="str">
        <f>IF(ISNUMBER(SEARCH(14001,Actions4[[#This Row],[Source]])),"X","")</f>
        <v/>
      </c>
      <c r="S582" s="8" t="str">
        <f>IF(ISNUMBER(SEARCH(50001,Actions4[[#This Row],[Source]])),"X","")</f>
        <v/>
      </c>
      <c r="T582" s="8"/>
      <c r="U582" s="8"/>
      <c r="V582" s="8"/>
      <c r="W582" s="8"/>
      <c r="X582" s="8"/>
      <c r="Y582" s="8"/>
      <c r="Z582" s="8"/>
      <c r="AA582" s="8"/>
      <c r="AD582"/>
      <c r="AE582"/>
      <c r="AF582"/>
      <c r="AG582"/>
      <c r="AH582"/>
      <c r="AI582"/>
      <c r="AJ582"/>
      <c r="AK582"/>
      <c r="AL582"/>
      <c r="AM582"/>
      <c r="AN582"/>
      <c r="AQ582"/>
      <c r="AT582"/>
    </row>
    <row r="583" spans="1:46" x14ac:dyDescent="0.25">
      <c r="A583" s="2"/>
      <c r="B583" s="7"/>
      <c r="C583" s="3"/>
      <c r="D583" s="2"/>
      <c r="G583" s="2"/>
      <c r="H583" s="2"/>
      <c r="L583" s="2"/>
      <c r="M583" s="4"/>
      <c r="O583" s="6"/>
      <c r="P583" s="16"/>
      <c r="Q583" s="8" t="str">
        <f ca="1">IF(Actions4[[#This Row],[Statut]]="Terminé","",IF(Actions4[[#This Row],[Statut]]="A vérifier","",IF(TODAY()&gt;Actions4[[#This Row],[Échéance]],"Retard","")))</f>
        <v>Retard</v>
      </c>
      <c r="R583" s="8" t="str">
        <f>IF(ISNUMBER(SEARCH(14001,Actions4[[#This Row],[Source]])),"X","")</f>
        <v/>
      </c>
      <c r="S583" s="8" t="str">
        <f>IF(ISNUMBER(SEARCH(50001,Actions4[[#This Row],[Source]])),"X","")</f>
        <v/>
      </c>
      <c r="T583" s="8"/>
      <c r="U583" s="8"/>
      <c r="V583" s="8"/>
      <c r="W583" s="8"/>
      <c r="X583" s="8"/>
      <c r="Y583" s="8"/>
      <c r="Z583" s="8"/>
      <c r="AA583" s="8"/>
      <c r="AD583"/>
      <c r="AE583"/>
      <c r="AF583"/>
      <c r="AG583"/>
      <c r="AH583"/>
      <c r="AI583"/>
      <c r="AJ583"/>
      <c r="AK583"/>
      <c r="AL583"/>
      <c r="AM583"/>
      <c r="AN583"/>
      <c r="AQ583"/>
      <c r="AT583"/>
    </row>
    <row r="584" spans="1:46" x14ac:dyDescent="0.25">
      <c r="A584" s="2"/>
      <c r="B584" s="7"/>
      <c r="C584" s="3"/>
      <c r="D584" s="2"/>
      <c r="G584" s="2"/>
      <c r="H584" s="2"/>
      <c r="L584" s="2"/>
      <c r="M584" s="4"/>
      <c r="O584" s="6"/>
      <c r="P584" s="16"/>
      <c r="Q584" s="8" t="str">
        <f ca="1">IF(Actions4[[#This Row],[Statut]]="Terminé","",IF(Actions4[[#This Row],[Statut]]="A vérifier","",IF(TODAY()&gt;Actions4[[#This Row],[Échéance]],"Retard","")))</f>
        <v>Retard</v>
      </c>
      <c r="R584" s="8" t="str">
        <f>IF(ISNUMBER(SEARCH(14001,Actions4[[#This Row],[Source]])),"X","")</f>
        <v/>
      </c>
      <c r="S584" s="8" t="str">
        <f>IF(ISNUMBER(SEARCH(50001,Actions4[[#This Row],[Source]])),"X","")</f>
        <v/>
      </c>
      <c r="T584" s="8"/>
      <c r="U584" s="8"/>
      <c r="V584" s="8"/>
      <c r="W584" s="8"/>
      <c r="X584" s="8"/>
      <c r="Y584" s="8"/>
      <c r="Z584" s="8"/>
      <c r="AA584" s="8"/>
      <c r="AD584"/>
      <c r="AE584"/>
      <c r="AF584"/>
      <c r="AG584"/>
      <c r="AH584"/>
      <c r="AI584"/>
      <c r="AJ584"/>
      <c r="AK584"/>
      <c r="AL584"/>
      <c r="AM584"/>
      <c r="AN584"/>
      <c r="AQ584"/>
      <c r="AT584"/>
    </row>
    <row r="585" spans="1:46" x14ac:dyDescent="0.25">
      <c r="A585" s="2"/>
      <c r="B585" s="7"/>
      <c r="C585" s="3"/>
      <c r="D585" s="2"/>
      <c r="G585" s="2"/>
      <c r="H585" s="2"/>
      <c r="L585" s="2"/>
      <c r="M585" s="4"/>
      <c r="O585" s="6"/>
      <c r="P585" s="16"/>
      <c r="Q585" s="8" t="str">
        <f ca="1">IF(Actions4[[#This Row],[Statut]]="Terminé","",IF(Actions4[[#This Row],[Statut]]="A vérifier","",IF(TODAY()&gt;Actions4[[#This Row],[Échéance]],"Retard","")))</f>
        <v>Retard</v>
      </c>
      <c r="R585" s="8" t="str">
        <f>IF(ISNUMBER(SEARCH(14001,Actions4[[#This Row],[Source]])),"X","")</f>
        <v/>
      </c>
      <c r="S585" s="8" t="str">
        <f>IF(ISNUMBER(SEARCH(50001,Actions4[[#This Row],[Source]])),"X","")</f>
        <v/>
      </c>
      <c r="T585" s="8"/>
      <c r="U585" s="8"/>
      <c r="V585" s="8"/>
      <c r="W585" s="8"/>
      <c r="X585" s="8"/>
      <c r="Y585" s="8"/>
      <c r="Z585" s="8"/>
      <c r="AA585" s="8"/>
      <c r="AD585"/>
      <c r="AE585"/>
      <c r="AF585"/>
      <c r="AG585"/>
      <c r="AH585"/>
      <c r="AI585"/>
      <c r="AJ585"/>
      <c r="AK585"/>
      <c r="AL585"/>
      <c r="AM585"/>
      <c r="AN585"/>
      <c r="AQ585"/>
      <c r="AT585"/>
    </row>
    <row r="586" spans="1:46" x14ac:dyDescent="0.25">
      <c r="A586" s="2"/>
      <c r="B586" s="7"/>
      <c r="C586" s="3"/>
      <c r="D586" s="2"/>
      <c r="G586" s="2"/>
      <c r="H586" s="2"/>
      <c r="L586" s="2"/>
      <c r="M586" s="4"/>
      <c r="O586" s="6"/>
      <c r="P586" s="16"/>
      <c r="Q586" s="8" t="str">
        <f ca="1">IF(Actions4[[#This Row],[Statut]]="Terminé","",IF(Actions4[[#This Row],[Statut]]="A vérifier","",IF(TODAY()&gt;Actions4[[#This Row],[Échéance]],"Retard","")))</f>
        <v>Retard</v>
      </c>
      <c r="R586" s="8" t="str">
        <f>IF(ISNUMBER(SEARCH(14001,Actions4[[#This Row],[Source]])),"X","")</f>
        <v/>
      </c>
      <c r="S586" s="8" t="str">
        <f>IF(ISNUMBER(SEARCH(50001,Actions4[[#This Row],[Source]])),"X","")</f>
        <v/>
      </c>
      <c r="T586" s="8"/>
      <c r="U586" s="8"/>
      <c r="V586" s="8"/>
      <c r="W586" s="8"/>
      <c r="X586" s="8"/>
      <c r="Y586" s="8"/>
      <c r="Z586" s="8"/>
      <c r="AA586" s="8"/>
      <c r="AD586"/>
      <c r="AE586"/>
      <c r="AF586"/>
      <c r="AG586"/>
      <c r="AH586"/>
      <c r="AI586"/>
      <c r="AJ586"/>
      <c r="AK586"/>
      <c r="AL586"/>
      <c r="AM586"/>
      <c r="AN586"/>
      <c r="AQ586"/>
      <c r="AT586"/>
    </row>
    <row r="587" spans="1:46" x14ac:dyDescent="0.25">
      <c r="A587" s="2"/>
      <c r="B587" s="7"/>
      <c r="C587" s="3"/>
      <c r="D587" s="2"/>
      <c r="G587" s="2"/>
      <c r="H587" s="2"/>
      <c r="L587" s="2"/>
      <c r="M587" s="4"/>
      <c r="O587" s="6"/>
      <c r="P587" s="16"/>
      <c r="Q587" s="8" t="str">
        <f ca="1">IF(Actions4[[#This Row],[Statut]]="Terminé","",IF(Actions4[[#This Row],[Statut]]="A vérifier","",IF(TODAY()&gt;Actions4[[#This Row],[Échéance]],"Retard","")))</f>
        <v>Retard</v>
      </c>
      <c r="R587" s="8" t="str">
        <f>IF(ISNUMBER(SEARCH(14001,Actions4[[#This Row],[Source]])),"X","")</f>
        <v/>
      </c>
      <c r="S587" s="8" t="str">
        <f>IF(ISNUMBER(SEARCH(50001,Actions4[[#This Row],[Source]])),"X","")</f>
        <v/>
      </c>
      <c r="T587" s="8"/>
      <c r="U587" s="8"/>
      <c r="V587" s="8"/>
      <c r="W587" s="8"/>
      <c r="X587" s="8"/>
      <c r="Y587" s="8"/>
      <c r="Z587" s="8"/>
      <c r="AA587" s="8"/>
      <c r="AD587"/>
      <c r="AE587"/>
      <c r="AF587"/>
      <c r="AG587"/>
      <c r="AH587"/>
      <c r="AI587"/>
      <c r="AJ587"/>
      <c r="AK587"/>
      <c r="AL587"/>
      <c r="AM587"/>
      <c r="AN587"/>
      <c r="AQ587"/>
      <c r="AT587"/>
    </row>
    <row r="588" spans="1:46" x14ac:dyDescent="0.25">
      <c r="A588" s="2"/>
      <c r="B588" s="7"/>
      <c r="C588" s="3"/>
      <c r="D588" s="2"/>
      <c r="G588" s="2"/>
      <c r="H588" s="2"/>
      <c r="L588" s="2"/>
      <c r="M588" s="4"/>
      <c r="O588" s="6"/>
      <c r="P588" s="16"/>
      <c r="Q588" s="8" t="str">
        <f ca="1">IF(Actions4[[#This Row],[Statut]]="Terminé","",IF(Actions4[[#This Row],[Statut]]="A vérifier","",IF(TODAY()&gt;Actions4[[#This Row],[Échéance]],"Retard","")))</f>
        <v>Retard</v>
      </c>
      <c r="R588" s="8" t="str">
        <f>IF(ISNUMBER(SEARCH(14001,Actions4[[#This Row],[Source]])),"X","")</f>
        <v/>
      </c>
      <c r="S588" s="8" t="str">
        <f>IF(ISNUMBER(SEARCH(50001,Actions4[[#This Row],[Source]])),"X","")</f>
        <v/>
      </c>
      <c r="T588" s="8"/>
      <c r="U588" s="8"/>
      <c r="V588" s="8"/>
      <c r="W588" s="8"/>
      <c r="X588" s="8"/>
      <c r="Y588" s="8"/>
      <c r="Z588" s="8"/>
      <c r="AA588" s="8"/>
      <c r="AD588"/>
      <c r="AE588"/>
      <c r="AF588"/>
      <c r="AG588"/>
      <c r="AH588"/>
      <c r="AI588"/>
      <c r="AJ588"/>
      <c r="AK588"/>
      <c r="AL588"/>
      <c r="AM588"/>
      <c r="AN588"/>
      <c r="AQ588"/>
      <c r="AT588"/>
    </row>
    <row r="589" spans="1:46" x14ac:dyDescent="0.25">
      <c r="A589" s="2"/>
      <c r="B589" s="7"/>
      <c r="C589" s="3"/>
      <c r="D589" s="2"/>
      <c r="G589" s="2"/>
      <c r="H589" s="2"/>
      <c r="L589" s="2"/>
      <c r="M589" s="4"/>
      <c r="O589" s="6"/>
      <c r="P589" s="16"/>
      <c r="Q589" s="8" t="str">
        <f ca="1">IF(Actions4[[#This Row],[Statut]]="Terminé","",IF(Actions4[[#This Row],[Statut]]="A vérifier","",IF(TODAY()&gt;Actions4[[#This Row],[Échéance]],"Retard","")))</f>
        <v>Retard</v>
      </c>
      <c r="R589" s="8" t="str">
        <f>IF(ISNUMBER(SEARCH(14001,Actions4[[#This Row],[Source]])),"X","")</f>
        <v/>
      </c>
      <c r="S589" s="8" t="str">
        <f>IF(ISNUMBER(SEARCH(50001,Actions4[[#This Row],[Source]])),"X","")</f>
        <v/>
      </c>
      <c r="T589" s="8"/>
      <c r="U589" s="8"/>
      <c r="V589" s="8"/>
      <c r="W589" s="8"/>
      <c r="X589" s="8"/>
      <c r="Y589" s="8"/>
      <c r="Z589" s="8"/>
      <c r="AA589" s="8"/>
      <c r="AD589"/>
      <c r="AE589"/>
      <c r="AF589"/>
      <c r="AG589"/>
      <c r="AH589"/>
      <c r="AI589"/>
      <c r="AJ589"/>
      <c r="AK589"/>
      <c r="AL589"/>
      <c r="AM589"/>
      <c r="AN589"/>
      <c r="AQ589"/>
      <c r="AT589"/>
    </row>
    <row r="590" spans="1:46" x14ac:dyDescent="0.25">
      <c r="A590" s="2"/>
      <c r="B590" s="7"/>
      <c r="C590" s="3"/>
      <c r="D590" s="2"/>
      <c r="G590" s="2"/>
      <c r="H590" s="2"/>
      <c r="L590" s="2"/>
      <c r="M590" s="4"/>
      <c r="O590" s="6"/>
      <c r="P590" s="16"/>
      <c r="Q590" s="8" t="str">
        <f ca="1">IF(Actions4[[#This Row],[Statut]]="Terminé","",IF(Actions4[[#This Row],[Statut]]="A vérifier","",IF(TODAY()&gt;Actions4[[#This Row],[Échéance]],"Retard","")))</f>
        <v>Retard</v>
      </c>
      <c r="R590" s="8" t="str">
        <f>IF(ISNUMBER(SEARCH(14001,Actions4[[#This Row],[Source]])),"X","")</f>
        <v/>
      </c>
      <c r="S590" s="8" t="str">
        <f>IF(ISNUMBER(SEARCH(50001,Actions4[[#This Row],[Source]])),"X","")</f>
        <v/>
      </c>
      <c r="T590" s="8"/>
      <c r="U590" s="8"/>
      <c r="V590" s="8"/>
      <c r="W590" s="8"/>
      <c r="X590" s="8"/>
      <c r="Y590" s="8"/>
      <c r="Z590" s="8"/>
      <c r="AA590" s="8"/>
      <c r="AD590"/>
      <c r="AE590"/>
      <c r="AF590"/>
      <c r="AG590"/>
      <c r="AH590"/>
      <c r="AI590"/>
      <c r="AJ590"/>
      <c r="AK590"/>
      <c r="AL590"/>
      <c r="AM590"/>
      <c r="AN590"/>
      <c r="AQ590"/>
      <c r="AT590"/>
    </row>
    <row r="591" spans="1:46" x14ac:dyDescent="0.25">
      <c r="A591" s="2"/>
      <c r="B591" s="7"/>
      <c r="C591" s="3"/>
      <c r="D591" s="2"/>
      <c r="G591" s="2"/>
      <c r="H591" s="2"/>
      <c r="L591" s="2"/>
      <c r="M591" s="4"/>
      <c r="O591" s="6"/>
      <c r="P591" s="16"/>
      <c r="Q591" s="8" t="str">
        <f ca="1">IF(Actions4[[#This Row],[Statut]]="Terminé","",IF(Actions4[[#This Row],[Statut]]="A vérifier","",IF(TODAY()&gt;Actions4[[#This Row],[Échéance]],"Retard","")))</f>
        <v>Retard</v>
      </c>
      <c r="R591" s="8" t="str">
        <f>IF(ISNUMBER(SEARCH(14001,Actions4[[#This Row],[Source]])),"X","")</f>
        <v/>
      </c>
      <c r="S591" s="8" t="str">
        <f>IF(ISNUMBER(SEARCH(50001,Actions4[[#This Row],[Source]])),"X","")</f>
        <v/>
      </c>
      <c r="T591" s="8"/>
      <c r="U591" s="8"/>
      <c r="V591" s="8"/>
      <c r="W591" s="8"/>
      <c r="X591" s="8"/>
      <c r="Y591" s="8"/>
      <c r="Z591" s="8"/>
      <c r="AA591" s="8"/>
      <c r="AD591"/>
      <c r="AE591"/>
      <c r="AF591"/>
      <c r="AG591"/>
      <c r="AH591"/>
      <c r="AI591"/>
      <c r="AJ591"/>
      <c r="AK591"/>
      <c r="AL591"/>
      <c r="AM591"/>
      <c r="AN591"/>
      <c r="AQ591"/>
      <c r="AT591"/>
    </row>
    <row r="592" spans="1:46" x14ac:dyDescent="0.25">
      <c r="A592" s="2"/>
      <c r="B592" s="7"/>
      <c r="C592" s="3"/>
      <c r="D592" s="2"/>
      <c r="G592" s="2"/>
      <c r="H592" s="2"/>
      <c r="L592" s="2"/>
      <c r="M592" s="4"/>
      <c r="O592" s="6"/>
      <c r="P592" s="16"/>
      <c r="Q592" s="8" t="str">
        <f ca="1">IF(Actions4[[#This Row],[Statut]]="Terminé","",IF(Actions4[[#This Row],[Statut]]="A vérifier","",IF(TODAY()&gt;Actions4[[#This Row],[Échéance]],"Retard","")))</f>
        <v>Retard</v>
      </c>
      <c r="R592" s="8" t="str">
        <f>IF(ISNUMBER(SEARCH(14001,Actions4[[#This Row],[Source]])),"X","")</f>
        <v/>
      </c>
      <c r="S592" s="8" t="str">
        <f>IF(ISNUMBER(SEARCH(50001,Actions4[[#This Row],[Source]])),"X","")</f>
        <v/>
      </c>
      <c r="T592" s="8"/>
      <c r="U592" s="8"/>
      <c r="V592" s="8"/>
      <c r="W592" s="8"/>
      <c r="X592" s="8"/>
      <c r="Y592" s="8"/>
      <c r="Z592" s="8"/>
      <c r="AA592" s="8"/>
      <c r="AD592"/>
      <c r="AE592"/>
      <c r="AF592"/>
      <c r="AG592"/>
      <c r="AH592"/>
      <c r="AI592"/>
      <c r="AJ592"/>
      <c r="AK592"/>
      <c r="AL592"/>
      <c r="AM592"/>
      <c r="AN592"/>
      <c r="AQ592"/>
      <c r="AT592"/>
    </row>
    <row r="593" spans="1:46" x14ac:dyDescent="0.25">
      <c r="A593" s="2"/>
      <c r="B593" s="7"/>
      <c r="C593" s="3"/>
      <c r="D593" s="2"/>
      <c r="G593" s="2"/>
      <c r="H593" s="2"/>
      <c r="L593" s="2"/>
      <c r="M593" s="4"/>
      <c r="O593" s="6"/>
      <c r="P593" s="16"/>
      <c r="Q593" s="8" t="str">
        <f ca="1">IF(Actions4[[#This Row],[Statut]]="Terminé","",IF(Actions4[[#This Row],[Statut]]="A vérifier","",IF(TODAY()&gt;Actions4[[#This Row],[Échéance]],"Retard","")))</f>
        <v>Retard</v>
      </c>
      <c r="R593" s="8" t="str">
        <f>IF(ISNUMBER(SEARCH(14001,Actions4[[#This Row],[Source]])),"X","")</f>
        <v/>
      </c>
      <c r="S593" s="8" t="str">
        <f>IF(ISNUMBER(SEARCH(50001,Actions4[[#This Row],[Source]])),"X","")</f>
        <v/>
      </c>
      <c r="T593" s="8"/>
      <c r="U593" s="8"/>
      <c r="V593" s="8"/>
      <c r="W593" s="8"/>
      <c r="X593" s="8"/>
      <c r="Y593" s="8"/>
      <c r="Z593" s="8"/>
      <c r="AA593" s="8"/>
      <c r="AD593"/>
      <c r="AE593"/>
      <c r="AF593"/>
      <c r="AG593"/>
      <c r="AH593"/>
      <c r="AI593"/>
      <c r="AJ593"/>
      <c r="AK593"/>
      <c r="AL593"/>
      <c r="AM593"/>
      <c r="AN593"/>
      <c r="AQ593"/>
      <c r="AT593"/>
    </row>
    <row r="594" spans="1:46" x14ac:dyDescent="0.25">
      <c r="A594" s="2"/>
      <c r="B594" s="7"/>
      <c r="C594" s="3"/>
      <c r="D594" s="2"/>
      <c r="G594" s="2"/>
      <c r="H594" s="2"/>
      <c r="L594" s="2"/>
      <c r="M594" s="4"/>
      <c r="O594" s="6"/>
      <c r="P594" s="16"/>
      <c r="Q594" s="8" t="str">
        <f ca="1">IF(Actions4[[#This Row],[Statut]]="Terminé","",IF(Actions4[[#This Row],[Statut]]="A vérifier","",IF(TODAY()&gt;Actions4[[#This Row],[Échéance]],"Retard","")))</f>
        <v>Retard</v>
      </c>
      <c r="R594" s="8" t="str">
        <f>IF(ISNUMBER(SEARCH(14001,Actions4[[#This Row],[Source]])),"X","")</f>
        <v/>
      </c>
      <c r="S594" s="8" t="str">
        <f>IF(ISNUMBER(SEARCH(50001,Actions4[[#This Row],[Source]])),"X","")</f>
        <v/>
      </c>
      <c r="T594" s="8"/>
      <c r="U594" s="8"/>
      <c r="V594" s="8"/>
      <c r="W594" s="8"/>
      <c r="X594" s="8"/>
      <c r="Y594" s="8"/>
      <c r="Z594" s="8"/>
      <c r="AA594" s="8"/>
      <c r="AD594"/>
      <c r="AE594"/>
      <c r="AF594"/>
      <c r="AG594"/>
      <c r="AH594"/>
      <c r="AI594"/>
      <c r="AJ594"/>
      <c r="AK594"/>
      <c r="AL594"/>
      <c r="AM594"/>
      <c r="AN594"/>
      <c r="AQ594"/>
      <c r="AT594"/>
    </row>
    <row r="595" spans="1:46" x14ac:dyDescent="0.25">
      <c r="A595" s="2"/>
      <c r="B595" s="7"/>
      <c r="C595" s="3"/>
      <c r="D595" s="2"/>
      <c r="G595" s="2"/>
      <c r="H595" s="2"/>
      <c r="L595" s="2"/>
      <c r="M595" s="4"/>
      <c r="O595" s="6"/>
      <c r="P595" s="16"/>
      <c r="Q595" s="8" t="str">
        <f ca="1">IF(Actions4[[#This Row],[Statut]]="Terminé","",IF(Actions4[[#This Row],[Statut]]="A vérifier","",IF(TODAY()&gt;Actions4[[#This Row],[Échéance]],"Retard","")))</f>
        <v>Retard</v>
      </c>
      <c r="R595" s="8" t="str">
        <f>IF(ISNUMBER(SEARCH(14001,Actions4[[#This Row],[Source]])),"X","")</f>
        <v/>
      </c>
      <c r="S595" s="8" t="str">
        <f>IF(ISNUMBER(SEARCH(50001,Actions4[[#This Row],[Source]])),"X","")</f>
        <v/>
      </c>
      <c r="T595" s="8"/>
      <c r="U595" s="8"/>
      <c r="V595" s="8"/>
      <c r="W595" s="8"/>
      <c r="X595" s="8"/>
      <c r="Y595" s="8"/>
      <c r="Z595" s="8"/>
      <c r="AA595" s="8"/>
      <c r="AD595"/>
      <c r="AE595"/>
      <c r="AF595"/>
      <c r="AG595"/>
      <c r="AH595"/>
      <c r="AI595"/>
      <c r="AJ595"/>
      <c r="AK595"/>
      <c r="AL595"/>
      <c r="AM595"/>
      <c r="AN595"/>
      <c r="AQ595"/>
      <c r="AT595"/>
    </row>
    <row r="596" spans="1:46" x14ac:dyDescent="0.25">
      <c r="A596" s="2"/>
      <c r="B596" s="7"/>
      <c r="C596" s="3"/>
      <c r="D596" s="2"/>
      <c r="G596" s="2"/>
      <c r="H596" s="2"/>
      <c r="L596" s="2"/>
      <c r="M596" s="4"/>
      <c r="O596" s="6"/>
      <c r="P596" s="16"/>
      <c r="Q596" s="8" t="str">
        <f ca="1">IF(Actions4[[#This Row],[Statut]]="Terminé","",IF(Actions4[[#This Row],[Statut]]="A vérifier","",IF(TODAY()&gt;Actions4[[#This Row],[Échéance]],"Retard","")))</f>
        <v>Retard</v>
      </c>
      <c r="R596" s="8" t="str">
        <f>IF(ISNUMBER(SEARCH(14001,Actions4[[#This Row],[Source]])),"X","")</f>
        <v/>
      </c>
      <c r="S596" s="8" t="str">
        <f>IF(ISNUMBER(SEARCH(50001,Actions4[[#This Row],[Source]])),"X","")</f>
        <v/>
      </c>
      <c r="T596" s="8"/>
      <c r="U596" s="8"/>
      <c r="V596" s="8"/>
      <c r="W596" s="8"/>
      <c r="X596" s="8"/>
      <c r="Y596" s="8"/>
      <c r="Z596" s="8"/>
      <c r="AA596" s="8"/>
      <c r="AD596"/>
      <c r="AE596"/>
      <c r="AF596"/>
      <c r="AG596"/>
      <c r="AH596"/>
      <c r="AI596"/>
      <c r="AJ596"/>
      <c r="AK596"/>
      <c r="AL596"/>
      <c r="AM596"/>
      <c r="AN596"/>
      <c r="AQ596"/>
      <c r="AT596"/>
    </row>
    <row r="597" spans="1:46" x14ac:dyDescent="0.25">
      <c r="A597" s="2"/>
      <c r="B597" s="7"/>
      <c r="C597" s="3"/>
      <c r="D597" s="2"/>
      <c r="G597" s="2"/>
      <c r="H597" s="2"/>
      <c r="L597" s="2"/>
      <c r="M597" s="4"/>
      <c r="O597" s="6"/>
      <c r="P597" s="16"/>
      <c r="Q597" s="8" t="str">
        <f ca="1">IF(Actions4[[#This Row],[Statut]]="Terminé","",IF(Actions4[[#This Row],[Statut]]="A vérifier","",IF(TODAY()&gt;Actions4[[#This Row],[Échéance]],"Retard","")))</f>
        <v>Retard</v>
      </c>
      <c r="R597" s="8" t="str">
        <f>IF(ISNUMBER(SEARCH(14001,Actions4[[#This Row],[Source]])),"X","")</f>
        <v/>
      </c>
      <c r="S597" s="8" t="str">
        <f>IF(ISNUMBER(SEARCH(50001,Actions4[[#This Row],[Source]])),"X","")</f>
        <v/>
      </c>
      <c r="T597" s="8"/>
      <c r="U597" s="8"/>
      <c r="V597" s="8"/>
      <c r="W597" s="8"/>
      <c r="X597" s="8"/>
      <c r="Y597" s="8"/>
      <c r="Z597" s="8"/>
      <c r="AA597" s="8"/>
      <c r="AD597"/>
      <c r="AE597"/>
      <c r="AF597"/>
      <c r="AG597"/>
      <c r="AH597"/>
      <c r="AI597"/>
      <c r="AJ597"/>
      <c r="AK597"/>
      <c r="AL597"/>
      <c r="AM597"/>
      <c r="AN597"/>
      <c r="AQ597"/>
      <c r="AT597"/>
    </row>
    <row r="598" spans="1:46" x14ac:dyDescent="0.25">
      <c r="A598" s="2"/>
      <c r="B598" s="7"/>
      <c r="C598" s="3"/>
      <c r="D598" s="2"/>
      <c r="G598" s="2"/>
      <c r="H598" s="2"/>
      <c r="L598" s="2"/>
      <c r="M598" s="4"/>
      <c r="O598" s="6"/>
      <c r="P598" s="16"/>
      <c r="Q598" s="8" t="str">
        <f ca="1">IF(Actions4[[#This Row],[Statut]]="Terminé","",IF(Actions4[[#This Row],[Statut]]="A vérifier","",IF(TODAY()&gt;Actions4[[#This Row],[Échéance]],"Retard","")))</f>
        <v>Retard</v>
      </c>
      <c r="R598" s="8" t="str">
        <f>IF(ISNUMBER(SEARCH(14001,Actions4[[#This Row],[Source]])),"X","")</f>
        <v/>
      </c>
      <c r="S598" s="8" t="str">
        <f>IF(ISNUMBER(SEARCH(50001,Actions4[[#This Row],[Source]])),"X","")</f>
        <v/>
      </c>
      <c r="T598" s="8"/>
      <c r="U598" s="8"/>
      <c r="V598" s="8"/>
      <c r="W598" s="8"/>
      <c r="X598" s="8"/>
      <c r="Y598" s="8"/>
      <c r="Z598" s="8"/>
      <c r="AA598" s="8"/>
      <c r="AD598"/>
      <c r="AE598"/>
      <c r="AF598"/>
      <c r="AG598"/>
      <c r="AH598"/>
      <c r="AI598"/>
      <c r="AJ598"/>
      <c r="AK598"/>
      <c r="AL598"/>
      <c r="AM598"/>
      <c r="AN598"/>
      <c r="AQ598"/>
      <c r="AT598"/>
    </row>
    <row r="599" spans="1:46" x14ac:dyDescent="0.25">
      <c r="A599" s="2"/>
      <c r="B599" s="7"/>
      <c r="C599" s="3"/>
      <c r="D599" s="2"/>
      <c r="G599" s="2"/>
      <c r="H599" s="2"/>
      <c r="L599" s="2"/>
      <c r="M599" s="4"/>
      <c r="O599" s="6"/>
      <c r="P599" s="16"/>
      <c r="Q599" s="8" t="str">
        <f ca="1">IF(Actions4[[#This Row],[Statut]]="Terminé","",IF(Actions4[[#This Row],[Statut]]="A vérifier","",IF(TODAY()&gt;Actions4[[#This Row],[Échéance]],"Retard","")))</f>
        <v>Retard</v>
      </c>
      <c r="R599" s="8" t="str">
        <f>IF(ISNUMBER(SEARCH(14001,Actions4[[#This Row],[Source]])),"X","")</f>
        <v/>
      </c>
      <c r="S599" s="8" t="str">
        <f>IF(ISNUMBER(SEARCH(50001,Actions4[[#This Row],[Source]])),"X","")</f>
        <v/>
      </c>
      <c r="T599" s="8"/>
      <c r="U599" s="8"/>
      <c r="V599" s="8"/>
      <c r="W599" s="8"/>
      <c r="X599" s="8"/>
      <c r="Y599" s="8"/>
      <c r="Z599" s="8"/>
      <c r="AA599" s="8"/>
      <c r="AD599"/>
      <c r="AE599"/>
      <c r="AF599"/>
      <c r="AG599"/>
      <c r="AH599"/>
      <c r="AI599"/>
      <c r="AJ599"/>
      <c r="AK599"/>
      <c r="AL599"/>
      <c r="AM599"/>
      <c r="AN599"/>
      <c r="AQ599"/>
      <c r="AT599"/>
    </row>
    <row r="600" spans="1:46" x14ac:dyDescent="0.25">
      <c r="A600" s="2"/>
      <c r="B600" s="7"/>
      <c r="C600" s="3"/>
      <c r="D600" s="2"/>
      <c r="G600" s="2"/>
      <c r="H600" s="2"/>
      <c r="L600" s="2"/>
      <c r="M600" s="4"/>
      <c r="O600" s="6"/>
      <c r="P600" s="16"/>
      <c r="Q600" s="8" t="str">
        <f ca="1">IF(Actions4[[#This Row],[Statut]]="Terminé","",IF(Actions4[[#This Row],[Statut]]="A vérifier","",IF(TODAY()&gt;Actions4[[#This Row],[Échéance]],"Retard","")))</f>
        <v>Retard</v>
      </c>
      <c r="R600" s="8" t="str">
        <f>IF(ISNUMBER(SEARCH(14001,Actions4[[#This Row],[Source]])),"X","")</f>
        <v/>
      </c>
      <c r="S600" s="8" t="str">
        <f>IF(ISNUMBER(SEARCH(50001,Actions4[[#This Row],[Source]])),"X","")</f>
        <v/>
      </c>
      <c r="T600" s="8"/>
      <c r="U600" s="8"/>
      <c r="V600" s="8"/>
      <c r="W600" s="8"/>
      <c r="X600" s="8"/>
      <c r="Y600" s="8"/>
      <c r="Z600" s="8"/>
      <c r="AA600" s="8"/>
      <c r="AD600"/>
      <c r="AE600"/>
      <c r="AF600"/>
      <c r="AG600"/>
      <c r="AH600"/>
      <c r="AI600"/>
      <c r="AJ600"/>
      <c r="AK600"/>
      <c r="AL600"/>
      <c r="AM600"/>
      <c r="AN600"/>
      <c r="AQ600"/>
      <c r="AT600"/>
    </row>
    <row r="601" spans="1:46" x14ac:dyDescent="0.25">
      <c r="A601" s="2"/>
      <c r="B601" s="7"/>
      <c r="C601" s="3"/>
      <c r="D601" s="2"/>
      <c r="G601" s="2"/>
      <c r="H601" s="2"/>
      <c r="L601" s="2"/>
      <c r="M601" s="4"/>
      <c r="O601" s="6"/>
      <c r="P601" s="16"/>
      <c r="Q601" s="8" t="str">
        <f ca="1">IF(Actions4[[#This Row],[Statut]]="Terminé","",IF(Actions4[[#This Row],[Statut]]="A vérifier","",IF(TODAY()&gt;Actions4[[#This Row],[Échéance]],"Retard","")))</f>
        <v>Retard</v>
      </c>
      <c r="R601" s="8" t="str">
        <f>IF(ISNUMBER(SEARCH(14001,Actions4[[#This Row],[Source]])),"X","")</f>
        <v/>
      </c>
      <c r="S601" s="8" t="str">
        <f>IF(ISNUMBER(SEARCH(50001,Actions4[[#This Row],[Source]])),"X","")</f>
        <v/>
      </c>
      <c r="T601" s="8"/>
      <c r="U601" s="8"/>
      <c r="V601" s="8"/>
      <c r="W601" s="8"/>
      <c r="X601" s="8"/>
      <c r="Y601" s="8"/>
      <c r="Z601" s="8"/>
      <c r="AA601" s="8"/>
      <c r="AD601"/>
      <c r="AE601"/>
      <c r="AF601"/>
      <c r="AG601"/>
      <c r="AH601"/>
      <c r="AI601"/>
      <c r="AJ601"/>
      <c r="AK601"/>
      <c r="AL601"/>
      <c r="AM601"/>
      <c r="AN601"/>
      <c r="AQ601"/>
      <c r="AT601"/>
    </row>
    <row r="602" spans="1:46" x14ac:dyDescent="0.25">
      <c r="A602" s="2"/>
      <c r="B602" s="7"/>
      <c r="C602" s="3"/>
      <c r="D602" s="2"/>
      <c r="G602" s="2"/>
      <c r="H602" s="2"/>
      <c r="L602" s="2"/>
      <c r="M602" s="4"/>
      <c r="O602" s="6"/>
      <c r="P602" s="16"/>
      <c r="Q602" s="8" t="str">
        <f ca="1">IF(Actions4[[#This Row],[Statut]]="Terminé","",IF(Actions4[[#This Row],[Statut]]="A vérifier","",IF(TODAY()&gt;Actions4[[#This Row],[Échéance]],"Retard","")))</f>
        <v>Retard</v>
      </c>
      <c r="R602" s="8" t="str">
        <f>IF(ISNUMBER(SEARCH(14001,Actions4[[#This Row],[Source]])),"X","")</f>
        <v/>
      </c>
      <c r="S602" s="8" t="str">
        <f>IF(ISNUMBER(SEARCH(50001,Actions4[[#This Row],[Source]])),"X","")</f>
        <v/>
      </c>
      <c r="T602" s="8"/>
      <c r="U602" s="8"/>
      <c r="V602" s="8"/>
      <c r="W602" s="8"/>
      <c r="X602" s="8"/>
      <c r="Y602" s="8"/>
      <c r="Z602" s="8"/>
      <c r="AA602" s="8"/>
      <c r="AD602"/>
      <c r="AE602"/>
      <c r="AF602"/>
      <c r="AG602"/>
      <c r="AH602"/>
      <c r="AI602"/>
      <c r="AJ602"/>
      <c r="AK602"/>
      <c r="AL602"/>
      <c r="AM602"/>
      <c r="AN602"/>
      <c r="AQ602"/>
      <c r="AT602"/>
    </row>
    <row r="603" spans="1:46" x14ac:dyDescent="0.25">
      <c r="A603" s="2"/>
      <c r="B603" s="7"/>
      <c r="C603" s="3"/>
      <c r="D603" s="2"/>
      <c r="G603" s="2"/>
      <c r="H603" s="2"/>
      <c r="L603" s="2"/>
      <c r="M603" s="4"/>
      <c r="O603" s="6"/>
      <c r="P603" s="16"/>
      <c r="Q603" s="8" t="str">
        <f ca="1">IF(Actions4[[#This Row],[Statut]]="Terminé","",IF(Actions4[[#This Row],[Statut]]="A vérifier","",IF(TODAY()&gt;Actions4[[#This Row],[Échéance]],"Retard","")))</f>
        <v>Retard</v>
      </c>
      <c r="R603" s="8" t="str">
        <f>IF(ISNUMBER(SEARCH(14001,Actions4[[#This Row],[Source]])),"X","")</f>
        <v/>
      </c>
      <c r="S603" s="8" t="str">
        <f>IF(ISNUMBER(SEARCH(50001,Actions4[[#This Row],[Source]])),"X","")</f>
        <v/>
      </c>
      <c r="T603" s="8"/>
      <c r="U603" s="8"/>
      <c r="V603" s="8"/>
      <c r="W603" s="8"/>
      <c r="X603" s="8"/>
      <c r="Y603" s="8"/>
      <c r="Z603" s="8"/>
      <c r="AA603" s="8"/>
      <c r="AD603"/>
      <c r="AE603"/>
      <c r="AF603"/>
      <c r="AG603"/>
      <c r="AH603"/>
      <c r="AI603"/>
      <c r="AJ603"/>
      <c r="AK603"/>
      <c r="AL603"/>
      <c r="AM603"/>
      <c r="AN603"/>
      <c r="AQ603"/>
      <c r="AT603"/>
    </row>
    <row r="604" spans="1:46" x14ac:dyDescent="0.25">
      <c r="A604" s="2"/>
      <c r="B604" s="7"/>
      <c r="C604" s="3"/>
      <c r="D604" s="2"/>
      <c r="G604" s="2"/>
      <c r="H604" s="2"/>
      <c r="L604" s="2"/>
      <c r="M604" s="4"/>
      <c r="O604" s="6"/>
      <c r="P604" s="16"/>
      <c r="Q604" s="8" t="str">
        <f ca="1">IF(Actions4[[#This Row],[Statut]]="Terminé","",IF(Actions4[[#This Row],[Statut]]="A vérifier","",IF(TODAY()&gt;Actions4[[#This Row],[Échéance]],"Retard","")))</f>
        <v>Retard</v>
      </c>
      <c r="R604" s="8" t="str">
        <f>IF(ISNUMBER(SEARCH(14001,Actions4[[#This Row],[Source]])),"X","")</f>
        <v/>
      </c>
      <c r="S604" s="8" t="str">
        <f>IF(ISNUMBER(SEARCH(50001,Actions4[[#This Row],[Source]])),"X","")</f>
        <v/>
      </c>
      <c r="T604" s="8"/>
      <c r="U604" s="8"/>
      <c r="V604" s="8"/>
      <c r="W604" s="8"/>
      <c r="X604" s="8"/>
      <c r="Y604" s="8"/>
      <c r="Z604" s="8"/>
      <c r="AA604" s="8"/>
      <c r="AD604"/>
      <c r="AE604"/>
      <c r="AF604"/>
      <c r="AG604"/>
      <c r="AH604"/>
      <c r="AI604"/>
      <c r="AJ604"/>
      <c r="AK604"/>
      <c r="AL604"/>
      <c r="AM604"/>
      <c r="AN604"/>
      <c r="AQ604"/>
      <c r="AT604"/>
    </row>
    <row r="605" spans="1:46" x14ac:dyDescent="0.25">
      <c r="A605" s="2"/>
      <c r="B605" s="7"/>
      <c r="C605" s="3"/>
      <c r="D605" s="2"/>
      <c r="G605" s="2"/>
      <c r="H605" s="2"/>
      <c r="L605" s="2"/>
      <c r="M605" s="4"/>
      <c r="O605" s="6"/>
      <c r="P605" s="16"/>
      <c r="Q605" s="8" t="str">
        <f ca="1">IF(Actions4[[#This Row],[Statut]]="Terminé","",IF(Actions4[[#This Row],[Statut]]="A vérifier","",IF(TODAY()&gt;Actions4[[#This Row],[Échéance]],"Retard","")))</f>
        <v>Retard</v>
      </c>
      <c r="R605" s="8" t="str">
        <f>IF(ISNUMBER(SEARCH(14001,Actions4[[#This Row],[Source]])),"X","")</f>
        <v/>
      </c>
      <c r="S605" s="8" t="str">
        <f>IF(ISNUMBER(SEARCH(50001,Actions4[[#This Row],[Source]])),"X","")</f>
        <v/>
      </c>
      <c r="T605" s="8"/>
      <c r="U605" s="8"/>
      <c r="V605" s="8"/>
      <c r="W605" s="8"/>
      <c r="X605" s="8"/>
      <c r="Y605" s="8"/>
      <c r="Z605" s="8"/>
      <c r="AA605" s="8"/>
      <c r="AD605"/>
      <c r="AE605"/>
      <c r="AF605"/>
      <c r="AG605"/>
      <c r="AH605"/>
      <c r="AI605"/>
      <c r="AJ605"/>
      <c r="AK605"/>
      <c r="AL605"/>
      <c r="AM605"/>
      <c r="AN605"/>
      <c r="AQ605"/>
      <c r="AT605"/>
    </row>
    <row r="606" spans="1:46" x14ac:dyDescent="0.25">
      <c r="A606" s="2"/>
      <c r="B606" s="7"/>
      <c r="C606" s="3"/>
      <c r="D606" s="2"/>
      <c r="G606" s="2"/>
      <c r="H606" s="2"/>
      <c r="L606" s="2"/>
      <c r="M606" s="4"/>
      <c r="O606" s="6"/>
      <c r="P606" s="16"/>
      <c r="Q606" s="8" t="str">
        <f ca="1">IF(Actions4[[#This Row],[Statut]]="Terminé","",IF(Actions4[[#This Row],[Statut]]="A vérifier","",IF(TODAY()&gt;Actions4[[#This Row],[Échéance]],"Retard","")))</f>
        <v>Retard</v>
      </c>
      <c r="R606" s="8" t="str">
        <f>IF(ISNUMBER(SEARCH(14001,Actions4[[#This Row],[Source]])),"X","")</f>
        <v/>
      </c>
      <c r="S606" s="8" t="str">
        <f>IF(ISNUMBER(SEARCH(50001,Actions4[[#This Row],[Source]])),"X","")</f>
        <v/>
      </c>
      <c r="T606" s="8"/>
      <c r="U606" s="8"/>
      <c r="V606" s="8"/>
      <c r="W606" s="8"/>
      <c r="X606" s="8"/>
      <c r="Y606" s="8"/>
      <c r="Z606" s="8"/>
      <c r="AA606" s="8"/>
      <c r="AD606"/>
      <c r="AE606"/>
      <c r="AF606"/>
      <c r="AG606"/>
      <c r="AH606"/>
      <c r="AI606"/>
      <c r="AJ606"/>
      <c r="AK606"/>
      <c r="AL606"/>
      <c r="AM606"/>
      <c r="AN606"/>
      <c r="AQ606"/>
      <c r="AT606"/>
    </row>
    <row r="607" spans="1:46" x14ac:dyDescent="0.25">
      <c r="A607" s="2"/>
      <c r="B607" s="7"/>
      <c r="C607" s="3"/>
      <c r="D607" s="2"/>
      <c r="G607" s="2"/>
      <c r="H607" s="2"/>
      <c r="L607" s="2"/>
      <c r="M607" s="4"/>
      <c r="O607" s="6"/>
      <c r="P607" s="16"/>
      <c r="Q607" s="8" t="str">
        <f ca="1">IF(Actions4[[#This Row],[Statut]]="Terminé","",IF(Actions4[[#This Row],[Statut]]="A vérifier","",IF(TODAY()&gt;Actions4[[#This Row],[Échéance]],"Retard","")))</f>
        <v>Retard</v>
      </c>
      <c r="R607" s="8" t="str">
        <f>IF(ISNUMBER(SEARCH(14001,Actions4[[#This Row],[Source]])),"X","")</f>
        <v/>
      </c>
      <c r="S607" s="8" t="str">
        <f>IF(ISNUMBER(SEARCH(50001,Actions4[[#This Row],[Source]])),"X","")</f>
        <v/>
      </c>
      <c r="T607" s="8"/>
      <c r="U607" s="8"/>
      <c r="V607" s="8"/>
      <c r="W607" s="8"/>
      <c r="X607" s="8"/>
      <c r="Y607" s="8"/>
      <c r="Z607" s="8"/>
      <c r="AA607" s="8"/>
      <c r="AD607"/>
      <c r="AE607"/>
      <c r="AF607"/>
      <c r="AG607"/>
      <c r="AH607"/>
      <c r="AI607"/>
      <c r="AJ607"/>
      <c r="AK607"/>
      <c r="AL607"/>
      <c r="AM607"/>
      <c r="AN607"/>
      <c r="AQ607"/>
      <c r="AT607"/>
    </row>
    <row r="608" spans="1:46" x14ac:dyDescent="0.25">
      <c r="A608" s="2"/>
      <c r="B608" s="7"/>
      <c r="C608" s="3"/>
      <c r="D608" s="2"/>
      <c r="G608" s="2"/>
      <c r="H608" s="2"/>
      <c r="L608" s="2"/>
      <c r="M608" s="4"/>
      <c r="O608" s="6"/>
      <c r="P608" s="16"/>
      <c r="Q608" s="8" t="str">
        <f ca="1">IF(Actions4[[#This Row],[Statut]]="Terminé","",IF(Actions4[[#This Row],[Statut]]="A vérifier","",IF(TODAY()&gt;Actions4[[#This Row],[Échéance]],"Retard","")))</f>
        <v>Retard</v>
      </c>
      <c r="R608" s="8" t="str">
        <f>IF(ISNUMBER(SEARCH(14001,Actions4[[#This Row],[Source]])),"X","")</f>
        <v/>
      </c>
      <c r="S608" s="8" t="str">
        <f>IF(ISNUMBER(SEARCH(50001,Actions4[[#This Row],[Source]])),"X","")</f>
        <v/>
      </c>
      <c r="T608" s="8"/>
      <c r="U608" s="8"/>
      <c r="V608" s="8"/>
      <c r="W608" s="8"/>
      <c r="X608" s="8"/>
      <c r="Y608" s="8"/>
      <c r="Z608" s="8"/>
      <c r="AA608" s="8"/>
      <c r="AD608"/>
      <c r="AE608"/>
      <c r="AF608"/>
      <c r="AG608"/>
      <c r="AH608"/>
      <c r="AI608"/>
      <c r="AJ608"/>
      <c r="AK608"/>
      <c r="AL608"/>
      <c r="AM608"/>
      <c r="AN608"/>
      <c r="AQ608"/>
      <c r="AT608"/>
    </row>
    <row r="609" spans="1:46" x14ac:dyDescent="0.25">
      <c r="A609" s="2"/>
      <c r="B609" s="7"/>
      <c r="C609" s="3"/>
      <c r="D609" s="2"/>
      <c r="G609" s="2"/>
      <c r="H609" s="2"/>
      <c r="L609" s="2"/>
      <c r="M609" s="4"/>
      <c r="O609" s="6"/>
      <c r="P609" s="16"/>
      <c r="Q609" s="8" t="str">
        <f ca="1">IF(Actions4[[#This Row],[Statut]]="Terminé","",IF(Actions4[[#This Row],[Statut]]="A vérifier","",IF(TODAY()&gt;Actions4[[#This Row],[Échéance]],"Retard","")))</f>
        <v>Retard</v>
      </c>
      <c r="R609" s="8" t="str">
        <f>IF(ISNUMBER(SEARCH(14001,Actions4[[#This Row],[Source]])),"X","")</f>
        <v/>
      </c>
      <c r="S609" s="8" t="str">
        <f>IF(ISNUMBER(SEARCH(50001,Actions4[[#This Row],[Source]])),"X","")</f>
        <v/>
      </c>
      <c r="T609" s="8"/>
      <c r="U609" s="8"/>
      <c r="V609" s="8"/>
      <c r="W609" s="8"/>
      <c r="X609" s="8"/>
      <c r="Y609" s="8"/>
      <c r="Z609" s="8"/>
      <c r="AA609" s="8"/>
      <c r="AD609"/>
      <c r="AE609"/>
      <c r="AF609"/>
      <c r="AG609"/>
      <c r="AH609"/>
      <c r="AI609"/>
      <c r="AJ609"/>
      <c r="AK609"/>
      <c r="AL609"/>
      <c r="AM609"/>
      <c r="AN609"/>
      <c r="AQ609"/>
      <c r="AT609"/>
    </row>
    <row r="610" spans="1:46" x14ac:dyDescent="0.25">
      <c r="A610" s="2"/>
      <c r="B610" s="7"/>
      <c r="C610" s="3"/>
      <c r="D610" s="2"/>
      <c r="G610" s="2"/>
      <c r="H610" s="2"/>
      <c r="L610" s="2"/>
      <c r="M610" s="4"/>
      <c r="O610" s="6"/>
      <c r="P610" s="16"/>
      <c r="Q610" s="8" t="str">
        <f ca="1">IF(Actions4[[#This Row],[Statut]]="Terminé","",IF(Actions4[[#This Row],[Statut]]="A vérifier","",IF(TODAY()&gt;Actions4[[#This Row],[Échéance]],"Retard","")))</f>
        <v>Retard</v>
      </c>
      <c r="R610" s="8" t="str">
        <f>IF(ISNUMBER(SEARCH(14001,Actions4[[#This Row],[Source]])),"X","")</f>
        <v/>
      </c>
      <c r="S610" s="8" t="str">
        <f>IF(ISNUMBER(SEARCH(50001,Actions4[[#This Row],[Source]])),"X","")</f>
        <v/>
      </c>
      <c r="T610" s="8"/>
      <c r="U610" s="8"/>
      <c r="V610" s="8"/>
      <c r="W610" s="8"/>
      <c r="X610" s="8"/>
      <c r="Y610" s="8"/>
      <c r="Z610" s="8"/>
      <c r="AA610" s="8"/>
      <c r="AD610"/>
      <c r="AE610"/>
      <c r="AF610"/>
      <c r="AG610"/>
      <c r="AH610"/>
      <c r="AI610"/>
      <c r="AJ610"/>
      <c r="AK610"/>
      <c r="AL610"/>
      <c r="AM610"/>
      <c r="AN610"/>
      <c r="AQ610"/>
      <c r="AT610"/>
    </row>
    <row r="611" spans="1:46" x14ac:dyDescent="0.25">
      <c r="A611" s="2"/>
      <c r="B611" s="7"/>
      <c r="C611" s="3"/>
      <c r="D611" s="2"/>
      <c r="G611" s="2"/>
      <c r="H611" s="2"/>
      <c r="L611" s="2"/>
      <c r="M611" s="4"/>
      <c r="O611" s="6"/>
      <c r="P611" s="16"/>
      <c r="Q611" s="8" t="str">
        <f ca="1">IF(Actions4[[#This Row],[Statut]]="Terminé","",IF(Actions4[[#This Row],[Statut]]="A vérifier","",IF(TODAY()&gt;Actions4[[#This Row],[Échéance]],"Retard","")))</f>
        <v>Retard</v>
      </c>
      <c r="R611" s="8" t="str">
        <f>IF(ISNUMBER(SEARCH(14001,Actions4[[#This Row],[Source]])),"X","")</f>
        <v/>
      </c>
      <c r="S611" s="8" t="str">
        <f>IF(ISNUMBER(SEARCH(50001,Actions4[[#This Row],[Source]])),"X","")</f>
        <v/>
      </c>
      <c r="T611" s="8"/>
      <c r="U611" s="8"/>
      <c r="V611" s="8"/>
      <c r="W611" s="8"/>
      <c r="X611" s="8"/>
      <c r="Y611" s="8"/>
      <c r="Z611" s="8"/>
      <c r="AA611" s="8"/>
      <c r="AD611"/>
      <c r="AE611"/>
      <c r="AF611"/>
      <c r="AG611"/>
      <c r="AH611"/>
      <c r="AI611"/>
      <c r="AJ611"/>
      <c r="AK611"/>
      <c r="AL611"/>
      <c r="AM611"/>
      <c r="AN611"/>
      <c r="AQ611"/>
      <c r="AT611"/>
    </row>
    <row r="612" spans="1:46" x14ac:dyDescent="0.25">
      <c r="A612" s="2"/>
      <c r="B612" s="7"/>
      <c r="C612" s="3"/>
      <c r="D612" s="2"/>
      <c r="G612" s="2"/>
      <c r="H612" s="2"/>
      <c r="L612" s="2"/>
      <c r="M612" s="4"/>
      <c r="O612" s="6"/>
      <c r="P612" s="16"/>
      <c r="Q612" s="8" t="str">
        <f ca="1">IF(Actions4[[#This Row],[Statut]]="Terminé","",IF(Actions4[[#This Row],[Statut]]="A vérifier","",IF(TODAY()&gt;Actions4[[#This Row],[Échéance]],"Retard","")))</f>
        <v>Retard</v>
      </c>
      <c r="R612" s="8" t="str">
        <f>IF(ISNUMBER(SEARCH(14001,Actions4[[#This Row],[Source]])),"X","")</f>
        <v/>
      </c>
      <c r="S612" s="8" t="str">
        <f>IF(ISNUMBER(SEARCH(50001,Actions4[[#This Row],[Source]])),"X","")</f>
        <v/>
      </c>
      <c r="T612" s="8"/>
      <c r="U612" s="8"/>
      <c r="V612" s="8"/>
      <c r="W612" s="8"/>
      <c r="X612" s="8"/>
      <c r="Y612" s="8"/>
      <c r="Z612" s="8"/>
      <c r="AA612" s="8"/>
      <c r="AD612"/>
      <c r="AE612"/>
      <c r="AF612"/>
      <c r="AG612"/>
      <c r="AH612"/>
      <c r="AI612"/>
      <c r="AJ612"/>
      <c r="AK612"/>
      <c r="AL612"/>
      <c r="AM612"/>
      <c r="AN612"/>
      <c r="AQ612"/>
      <c r="AT612"/>
    </row>
    <row r="613" spans="1:46" x14ac:dyDescent="0.25">
      <c r="A613" s="2"/>
      <c r="B613" s="7"/>
      <c r="C613" s="3"/>
      <c r="D613" s="2"/>
      <c r="G613" s="2"/>
      <c r="H613" s="2"/>
      <c r="L613" s="2"/>
      <c r="M613" s="4"/>
      <c r="O613" s="6"/>
      <c r="P613" s="16"/>
      <c r="Q613" s="8" t="str">
        <f ca="1">IF(Actions4[[#This Row],[Statut]]="Terminé","",IF(Actions4[[#This Row],[Statut]]="A vérifier","",IF(TODAY()&gt;Actions4[[#This Row],[Échéance]],"Retard","")))</f>
        <v>Retard</v>
      </c>
      <c r="R613" s="8" t="str">
        <f>IF(ISNUMBER(SEARCH(14001,Actions4[[#This Row],[Source]])),"X","")</f>
        <v/>
      </c>
      <c r="S613" s="8" t="str">
        <f>IF(ISNUMBER(SEARCH(50001,Actions4[[#This Row],[Source]])),"X","")</f>
        <v/>
      </c>
      <c r="T613" s="8"/>
      <c r="U613" s="8"/>
      <c r="V613" s="8"/>
      <c r="W613" s="8"/>
      <c r="X613" s="8"/>
      <c r="Y613" s="8"/>
      <c r="Z613" s="8"/>
      <c r="AA613" s="8"/>
      <c r="AD613"/>
      <c r="AE613"/>
      <c r="AF613"/>
      <c r="AG613"/>
      <c r="AH613"/>
      <c r="AI613"/>
      <c r="AJ613"/>
      <c r="AK613"/>
      <c r="AL613"/>
      <c r="AM613"/>
      <c r="AN613"/>
      <c r="AQ613"/>
      <c r="AT613"/>
    </row>
    <row r="614" spans="1:46" x14ac:dyDescent="0.25">
      <c r="A614" s="2"/>
      <c r="B614" s="7"/>
      <c r="C614" s="3"/>
      <c r="D614" s="2"/>
      <c r="G614" s="2"/>
      <c r="H614" s="2"/>
      <c r="L614" s="2"/>
      <c r="M614" s="4"/>
      <c r="O614" s="6"/>
      <c r="P614" s="16"/>
      <c r="Q614" s="8" t="str">
        <f ca="1">IF(Actions4[[#This Row],[Statut]]="Terminé","",IF(Actions4[[#This Row],[Statut]]="A vérifier","",IF(TODAY()&gt;Actions4[[#This Row],[Échéance]],"Retard","")))</f>
        <v>Retard</v>
      </c>
      <c r="R614" s="8" t="str">
        <f>IF(ISNUMBER(SEARCH(14001,Actions4[[#This Row],[Source]])),"X","")</f>
        <v/>
      </c>
      <c r="S614" s="8" t="str">
        <f>IF(ISNUMBER(SEARCH(50001,Actions4[[#This Row],[Source]])),"X","")</f>
        <v/>
      </c>
      <c r="T614" s="8"/>
      <c r="U614" s="8"/>
      <c r="V614" s="8"/>
      <c r="W614" s="8"/>
      <c r="X614" s="8"/>
      <c r="Y614" s="8"/>
      <c r="Z614" s="8"/>
      <c r="AA614" s="8"/>
      <c r="AD614"/>
      <c r="AE614"/>
      <c r="AF614"/>
      <c r="AG614"/>
      <c r="AH614"/>
      <c r="AI614"/>
      <c r="AJ614"/>
      <c r="AK614"/>
      <c r="AL614"/>
      <c r="AM614"/>
      <c r="AN614"/>
      <c r="AQ614"/>
      <c r="AT614"/>
    </row>
    <row r="615" spans="1:46" x14ac:dyDescent="0.25">
      <c r="A615" s="2"/>
      <c r="B615" s="7"/>
      <c r="C615" s="3"/>
      <c r="D615" s="2"/>
      <c r="G615" s="2"/>
      <c r="H615" s="2"/>
      <c r="L615" s="2"/>
      <c r="M615" s="4"/>
      <c r="O615" s="6"/>
      <c r="P615" s="16"/>
      <c r="Q615" s="8" t="str">
        <f ca="1">IF(Actions4[[#This Row],[Statut]]="Terminé","",IF(Actions4[[#This Row],[Statut]]="A vérifier","",IF(TODAY()&gt;Actions4[[#This Row],[Échéance]],"Retard","")))</f>
        <v>Retard</v>
      </c>
      <c r="R615" s="8" t="str">
        <f>IF(ISNUMBER(SEARCH(14001,Actions4[[#This Row],[Source]])),"X","")</f>
        <v/>
      </c>
      <c r="S615" s="8" t="str">
        <f>IF(ISNUMBER(SEARCH(50001,Actions4[[#This Row],[Source]])),"X","")</f>
        <v/>
      </c>
      <c r="T615" s="8"/>
      <c r="U615" s="8"/>
      <c r="V615" s="8"/>
      <c r="W615" s="8"/>
      <c r="X615" s="8"/>
      <c r="Y615" s="8"/>
      <c r="Z615" s="8"/>
      <c r="AA615" s="8"/>
      <c r="AD615"/>
      <c r="AE615"/>
      <c r="AF615"/>
      <c r="AG615"/>
      <c r="AH615"/>
      <c r="AI615"/>
      <c r="AJ615"/>
      <c r="AK615"/>
      <c r="AL615"/>
      <c r="AM615"/>
      <c r="AN615"/>
      <c r="AQ615"/>
      <c r="AT615"/>
    </row>
    <row r="616" spans="1:46" x14ac:dyDescent="0.25">
      <c r="A616" s="2"/>
      <c r="B616" s="7"/>
      <c r="C616" s="3"/>
      <c r="D616" s="2"/>
      <c r="G616" s="2"/>
      <c r="H616" s="2"/>
      <c r="L616" s="2"/>
      <c r="M616" s="4"/>
      <c r="O616" s="6"/>
      <c r="P616" s="16"/>
      <c r="Q616" s="8" t="str">
        <f ca="1">IF(Actions4[[#This Row],[Statut]]="Terminé","",IF(Actions4[[#This Row],[Statut]]="A vérifier","",IF(TODAY()&gt;Actions4[[#This Row],[Échéance]],"Retard","")))</f>
        <v>Retard</v>
      </c>
      <c r="R616" s="8" t="str">
        <f>IF(ISNUMBER(SEARCH(14001,Actions4[[#This Row],[Source]])),"X","")</f>
        <v/>
      </c>
      <c r="S616" s="8" t="str">
        <f>IF(ISNUMBER(SEARCH(50001,Actions4[[#This Row],[Source]])),"X","")</f>
        <v/>
      </c>
      <c r="T616" s="8"/>
      <c r="U616" s="8"/>
      <c r="V616" s="8"/>
      <c r="W616" s="8"/>
      <c r="X616" s="8"/>
      <c r="Y616" s="8"/>
      <c r="Z616" s="8"/>
      <c r="AA616" s="8"/>
      <c r="AD616"/>
      <c r="AE616"/>
      <c r="AF616"/>
      <c r="AG616"/>
      <c r="AH616"/>
      <c r="AI616"/>
      <c r="AJ616"/>
      <c r="AK616"/>
      <c r="AL616"/>
      <c r="AM616"/>
      <c r="AN616"/>
      <c r="AQ616"/>
      <c r="AT616"/>
    </row>
    <row r="617" spans="1:46" x14ac:dyDescent="0.25">
      <c r="A617" s="2"/>
      <c r="B617" s="7"/>
      <c r="C617" s="3"/>
      <c r="D617" s="2"/>
      <c r="G617" s="2"/>
      <c r="H617" s="2"/>
      <c r="L617" s="2"/>
      <c r="M617" s="4"/>
      <c r="O617" s="6"/>
      <c r="P617" s="16"/>
      <c r="Q617" s="8" t="str">
        <f ca="1">IF(Actions4[[#This Row],[Statut]]="Terminé","",IF(Actions4[[#This Row],[Statut]]="A vérifier","",IF(TODAY()&gt;Actions4[[#This Row],[Échéance]],"Retard","")))</f>
        <v>Retard</v>
      </c>
      <c r="R617" s="8" t="str">
        <f>IF(ISNUMBER(SEARCH(14001,Actions4[[#This Row],[Source]])),"X","")</f>
        <v/>
      </c>
      <c r="S617" s="8" t="str">
        <f>IF(ISNUMBER(SEARCH(50001,Actions4[[#This Row],[Source]])),"X","")</f>
        <v/>
      </c>
      <c r="T617" s="8"/>
      <c r="U617" s="8"/>
      <c r="V617" s="8"/>
      <c r="W617" s="8"/>
      <c r="X617" s="8"/>
      <c r="Y617" s="8"/>
      <c r="Z617" s="8"/>
      <c r="AA617" s="8"/>
      <c r="AD617"/>
      <c r="AE617"/>
      <c r="AF617"/>
      <c r="AG617"/>
      <c r="AH617"/>
      <c r="AI617"/>
      <c r="AJ617"/>
      <c r="AK617"/>
      <c r="AL617"/>
      <c r="AM617"/>
      <c r="AN617"/>
      <c r="AQ617"/>
      <c r="AT617"/>
    </row>
    <row r="618" spans="1:46" x14ac:dyDescent="0.25">
      <c r="A618" s="2"/>
      <c r="B618" s="7"/>
      <c r="C618" s="3"/>
      <c r="D618" s="2"/>
      <c r="G618" s="2"/>
      <c r="H618" s="2"/>
      <c r="L618" s="2"/>
      <c r="M618" s="4"/>
      <c r="O618" s="6"/>
      <c r="P618" s="16"/>
      <c r="Q618" s="8" t="str">
        <f ca="1">IF(Actions4[[#This Row],[Statut]]="Terminé","",IF(Actions4[[#This Row],[Statut]]="A vérifier","",IF(TODAY()&gt;Actions4[[#This Row],[Échéance]],"Retard","")))</f>
        <v>Retard</v>
      </c>
      <c r="R618" s="8" t="str">
        <f>IF(ISNUMBER(SEARCH(14001,Actions4[[#This Row],[Source]])),"X","")</f>
        <v/>
      </c>
      <c r="S618" s="8" t="str">
        <f>IF(ISNUMBER(SEARCH(50001,Actions4[[#This Row],[Source]])),"X","")</f>
        <v/>
      </c>
      <c r="T618" s="8"/>
      <c r="U618" s="8"/>
      <c r="V618" s="8"/>
      <c r="W618" s="8"/>
      <c r="X618" s="8"/>
      <c r="Y618" s="8"/>
      <c r="Z618" s="8"/>
      <c r="AA618" s="8"/>
      <c r="AD618"/>
      <c r="AE618"/>
      <c r="AF618"/>
      <c r="AG618"/>
      <c r="AH618"/>
      <c r="AI618"/>
      <c r="AJ618"/>
      <c r="AK618"/>
      <c r="AL618"/>
      <c r="AM618"/>
      <c r="AN618"/>
      <c r="AQ618"/>
      <c r="AT618"/>
    </row>
    <row r="619" spans="1:46" x14ac:dyDescent="0.25">
      <c r="A619" s="2"/>
      <c r="B619" s="7"/>
      <c r="C619" s="3"/>
      <c r="D619" s="2"/>
      <c r="G619" s="2"/>
      <c r="H619" s="2"/>
      <c r="L619" s="2"/>
      <c r="M619" s="4"/>
      <c r="O619" s="6"/>
      <c r="P619" s="16"/>
      <c r="Q619" s="8" t="str">
        <f ca="1">IF(Actions4[[#This Row],[Statut]]="Terminé","",IF(Actions4[[#This Row],[Statut]]="A vérifier","",IF(TODAY()&gt;Actions4[[#This Row],[Échéance]],"Retard","")))</f>
        <v>Retard</v>
      </c>
      <c r="R619" s="8" t="str">
        <f>IF(ISNUMBER(SEARCH(14001,Actions4[[#This Row],[Source]])),"X","")</f>
        <v/>
      </c>
      <c r="S619" s="8" t="str">
        <f>IF(ISNUMBER(SEARCH(50001,Actions4[[#This Row],[Source]])),"X","")</f>
        <v/>
      </c>
      <c r="T619" s="8"/>
      <c r="U619" s="8"/>
      <c r="V619" s="8"/>
      <c r="W619" s="8"/>
      <c r="X619" s="8"/>
      <c r="Y619" s="8"/>
      <c r="Z619" s="8"/>
      <c r="AA619" s="8"/>
      <c r="AD619"/>
      <c r="AE619"/>
      <c r="AF619"/>
      <c r="AG619"/>
      <c r="AH619"/>
      <c r="AI619"/>
      <c r="AJ619"/>
      <c r="AK619"/>
      <c r="AL619"/>
      <c r="AM619"/>
      <c r="AN619"/>
      <c r="AQ619"/>
      <c r="AT619"/>
    </row>
    <row r="620" spans="1:46" x14ac:dyDescent="0.25">
      <c r="A620" s="2"/>
      <c r="B620" s="7"/>
      <c r="C620" s="3"/>
      <c r="D620" s="2"/>
      <c r="G620" s="2"/>
      <c r="H620" s="2"/>
      <c r="L620" s="2"/>
      <c r="M620" s="4"/>
      <c r="O620" s="6"/>
      <c r="P620" s="16"/>
      <c r="Q620" s="8" t="str">
        <f ca="1">IF(Actions4[[#This Row],[Statut]]="Terminé","",IF(Actions4[[#This Row],[Statut]]="A vérifier","",IF(TODAY()&gt;Actions4[[#This Row],[Échéance]],"Retard","")))</f>
        <v>Retard</v>
      </c>
      <c r="R620" s="8" t="str">
        <f>IF(ISNUMBER(SEARCH(14001,Actions4[[#This Row],[Source]])),"X","")</f>
        <v/>
      </c>
      <c r="S620" s="8" t="str">
        <f>IF(ISNUMBER(SEARCH(50001,Actions4[[#This Row],[Source]])),"X","")</f>
        <v/>
      </c>
      <c r="T620" s="8"/>
      <c r="U620" s="8"/>
      <c r="V620" s="8"/>
      <c r="W620" s="8"/>
      <c r="X620" s="8"/>
      <c r="Y620" s="8"/>
      <c r="Z620" s="8"/>
      <c r="AA620" s="8"/>
      <c r="AD620"/>
      <c r="AE620"/>
      <c r="AF620"/>
      <c r="AG620"/>
      <c r="AH620"/>
      <c r="AI620"/>
      <c r="AJ620"/>
      <c r="AK620"/>
      <c r="AL620"/>
      <c r="AM620"/>
      <c r="AN620"/>
      <c r="AQ620"/>
      <c r="AT620"/>
    </row>
    <row r="621" spans="1:46" x14ac:dyDescent="0.25">
      <c r="A621" s="2"/>
      <c r="B621" s="7"/>
      <c r="C621" s="3"/>
      <c r="D621" s="2"/>
      <c r="G621" s="2"/>
      <c r="H621" s="2"/>
      <c r="L621" s="2"/>
      <c r="M621" s="4"/>
      <c r="O621" s="6"/>
      <c r="P621" s="16"/>
      <c r="Q621" s="8" t="str">
        <f ca="1">IF(Actions4[[#This Row],[Statut]]="Terminé","",IF(Actions4[[#This Row],[Statut]]="A vérifier","",IF(TODAY()&gt;Actions4[[#This Row],[Échéance]],"Retard","")))</f>
        <v>Retard</v>
      </c>
      <c r="R621" s="8" t="str">
        <f>IF(ISNUMBER(SEARCH(14001,Actions4[[#This Row],[Source]])),"X","")</f>
        <v/>
      </c>
      <c r="S621" s="8" t="str">
        <f>IF(ISNUMBER(SEARCH(50001,Actions4[[#This Row],[Source]])),"X","")</f>
        <v/>
      </c>
      <c r="T621" s="8"/>
      <c r="U621" s="8"/>
      <c r="V621" s="8"/>
      <c r="W621" s="8"/>
      <c r="X621" s="8"/>
      <c r="Y621" s="8"/>
      <c r="Z621" s="8"/>
      <c r="AA621" s="8"/>
      <c r="AD621"/>
      <c r="AE621"/>
      <c r="AF621"/>
      <c r="AG621"/>
      <c r="AH621"/>
      <c r="AI621"/>
      <c r="AJ621"/>
      <c r="AK621"/>
      <c r="AL621"/>
      <c r="AM621"/>
      <c r="AN621"/>
      <c r="AQ621"/>
      <c r="AT621"/>
    </row>
    <row r="622" spans="1:46" x14ac:dyDescent="0.25">
      <c r="A622" s="2"/>
      <c r="B622" s="7"/>
      <c r="C622" s="3"/>
      <c r="D622" s="2"/>
      <c r="G622" s="2"/>
      <c r="H622" s="2"/>
      <c r="L622" s="2"/>
      <c r="M622" s="4"/>
      <c r="O622" s="6"/>
      <c r="P622" s="16"/>
      <c r="Q622" s="8" t="str">
        <f ca="1">IF(Actions4[[#This Row],[Statut]]="Terminé","",IF(Actions4[[#This Row],[Statut]]="A vérifier","",IF(TODAY()&gt;Actions4[[#This Row],[Échéance]],"Retard","")))</f>
        <v>Retard</v>
      </c>
      <c r="R622" s="8" t="str">
        <f>IF(ISNUMBER(SEARCH(14001,Actions4[[#This Row],[Source]])),"X","")</f>
        <v/>
      </c>
      <c r="S622" s="8" t="str">
        <f>IF(ISNUMBER(SEARCH(50001,Actions4[[#This Row],[Source]])),"X","")</f>
        <v/>
      </c>
      <c r="T622" s="8"/>
      <c r="U622" s="8"/>
      <c r="V622" s="8"/>
      <c r="W622" s="8"/>
      <c r="X622" s="8"/>
      <c r="Y622" s="8"/>
      <c r="Z622" s="8"/>
      <c r="AA622" s="8"/>
      <c r="AD622"/>
      <c r="AE622"/>
      <c r="AF622"/>
      <c r="AG622"/>
      <c r="AH622"/>
      <c r="AI622"/>
      <c r="AJ622"/>
      <c r="AK622"/>
      <c r="AL622"/>
      <c r="AM622"/>
      <c r="AN622"/>
      <c r="AQ622"/>
      <c r="AT622"/>
    </row>
    <row r="623" spans="1:46" x14ac:dyDescent="0.25">
      <c r="A623" s="2"/>
      <c r="B623" s="7"/>
      <c r="C623" s="3"/>
      <c r="D623" s="2"/>
      <c r="G623" s="2"/>
      <c r="H623" s="2"/>
      <c r="L623" s="2"/>
      <c r="M623" s="4"/>
      <c r="O623" s="6"/>
      <c r="P623" s="16"/>
      <c r="Q623" s="8" t="str">
        <f ca="1">IF(Actions4[[#This Row],[Statut]]="Terminé","",IF(Actions4[[#This Row],[Statut]]="A vérifier","",IF(TODAY()&gt;Actions4[[#This Row],[Échéance]],"Retard","")))</f>
        <v>Retard</v>
      </c>
      <c r="R623" s="8" t="str">
        <f>IF(ISNUMBER(SEARCH(14001,Actions4[[#This Row],[Source]])),"X","")</f>
        <v/>
      </c>
      <c r="S623" s="8" t="str">
        <f>IF(ISNUMBER(SEARCH(50001,Actions4[[#This Row],[Source]])),"X","")</f>
        <v/>
      </c>
      <c r="T623" s="8"/>
      <c r="U623" s="8"/>
      <c r="V623" s="8"/>
      <c r="W623" s="8"/>
      <c r="X623" s="8"/>
      <c r="Y623" s="8"/>
      <c r="Z623" s="8"/>
      <c r="AA623" s="8"/>
      <c r="AD623"/>
      <c r="AE623"/>
      <c r="AF623"/>
      <c r="AG623"/>
      <c r="AH623"/>
      <c r="AI623"/>
      <c r="AJ623"/>
      <c r="AK623"/>
      <c r="AL623"/>
      <c r="AM623"/>
      <c r="AN623"/>
      <c r="AQ623"/>
      <c r="AT623"/>
    </row>
    <row r="624" spans="1:46" x14ac:dyDescent="0.25">
      <c r="A624" s="2"/>
      <c r="B624" s="7"/>
      <c r="C624" s="3"/>
      <c r="D624" s="2"/>
      <c r="G624" s="2"/>
      <c r="H624" s="2"/>
      <c r="L624" s="2"/>
      <c r="M624" s="4"/>
      <c r="O624" s="6"/>
      <c r="P624" s="16"/>
      <c r="Q624" s="8" t="str">
        <f ca="1">IF(Actions4[[#This Row],[Statut]]="Terminé","",IF(Actions4[[#This Row],[Statut]]="A vérifier","",IF(TODAY()&gt;Actions4[[#This Row],[Échéance]],"Retard","")))</f>
        <v>Retard</v>
      </c>
      <c r="R624" s="8" t="str">
        <f>IF(ISNUMBER(SEARCH(14001,Actions4[[#This Row],[Source]])),"X","")</f>
        <v/>
      </c>
      <c r="S624" s="8" t="str">
        <f>IF(ISNUMBER(SEARCH(50001,Actions4[[#This Row],[Source]])),"X","")</f>
        <v/>
      </c>
      <c r="T624" s="8"/>
      <c r="U624" s="8"/>
      <c r="V624" s="8"/>
      <c r="W624" s="8"/>
      <c r="X624" s="8"/>
      <c r="Y624" s="8"/>
      <c r="Z624" s="8"/>
      <c r="AA624" s="8"/>
      <c r="AD624"/>
      <c r="AE624"/>
      <c r="AF624"/>
      <c r="AG624"/>
      <c r="AH624"/>
      <c r="AI624"/>
      <c r="AJ624"/>
      <c r="AK624"/>
      <c r="AL624"/>
      <c r="AM624"/>
      <c r="AN624"/>
      <c r="AQ624"/>
      <c r="AT624"/>
    </row>
    <row r="625" spans="1:46" x14ac:dyDescent="0.25">
      <c r="A625" s="2"/>
      <c r="B625" s="7"/>
      <c r="C625" s="3"/>
      <c r="D625" s="2"/>
      <c r="G625" s="2"/>
      <c r="H625" s="2"/>
      <c r="L625" s="2"/>
      <c r="M625" s="4"/>
      <c r="O625" s="6"/>
      <c r="P625" s="16"/>
      <c r="Q625" s="8" t="str">
        <f ca="1">IF(Actions4[[#This Row],[Statut]]="Terminé","",IF(Actions4[[#This Row],[Statut]]="A vérifier","",IF(TODAY()&gt;Actions4[[#This Row],[Échéance]],"Retard","")))</f>
        <v>Retard</v>
      </c>
      <c r="R625" s="8" t="str">
        <f>IF(ISNUMBER(SEARCH(14001,Actions4[[#This Row],[Source]])),"X","")</f>
        <v/>
      </c>
      <c r="S625" s="8" t="str">
        <f>IF(ISNUMBER(SEARCH(50001,Actions4[[#This Row],[Source]])),"X","")</f>
        <v/>
      </c>
      <c r="T625" s="8"/>
      <c r="U625" s="8"/>
      <c r="V625" s="8"/>
      <c r="W625" s="8"/>
      <c r="X625" s="8"/>
      <c r="Y625" s="8"/>
      <c r="Z625" s="8"/>
      <c r="AA625" s="8"/>
      <c r="AD625"/>
      <c r="AE625"/>
      <c r="AF625"/>
      <c r="AG625"/>
      <c r="AH625"/>
      <c r="AI625"/>
      <c r="AJ625"/>
      <c r="AK625"/>
      <c r="AL625"/>
      <c r="AM625"/>
      <c r="AN625"/>
      <c r="AQ625"/>
      <c r="AT625"/>
    </row>
    <row r="626" spans="1:46" x14ac:dyDescent="0.25">
      <c r="A626" s="2"/>
      <c r="B626" s="7"/>
      <c r="C626" s="3"/>
      <c r="D626" s="2"/>
      <c r="G626" s="2"/>
      <c r="H626" s="2"/>
      <c r="L626" s="2"/>
      <c r="M626" s="4"/>
      <c r="O626" s="6"/>
      <c r="P626" s="16"/>
      <c r="Q626" s="8" t="str">
        <f ca="1">IF(Actions4[[#This Row],[Statut]]="Terminé","",IF(Actions4[[#This Row],[Statut]]="A vérifier","",IF(TODAY()&gt;Actions4[[#This Row],[Échéance]],"Retard","")))</f>
        <v>Retard</v>
      </c>
      <c r="R626" s="8" t="str">
        <f>IF(ISNUMBER(SEARCH(14001,Actions4[[#This Row],[Source]])),"X","")</f>
        <v/>
      </c>
      <c r="S626" s="8" t="str">
        <f>IF(ISNUMBER(SEARCH(50001,Actions4[[#This Row],[Source]])),"X","")</f>
        <v/>
      </c>
      <c r="T626" s="8"/>
      <c r="U626" s="8"/>
      <c r="V626" s="8"/>
      <c r="W626" s="8"/>
      <c r="X626" s="8"/>
      <c r="Y626" s="8"/>
      <c r="Z626" s="8"/>
      <c r="AA626" s="8"/>
      <c r="AD626"/>
      <c r="AE626"/>
      <c r="AF626"/>
      <c r="AG626"/>
      <c r="AH626"/>
      <c r="AI626"/>
      <c r="AJ626"/>
      <c r="AK626"/>
      <c r="AL626"/>
      <c r="AM626"/>
      <c r="AN626"/>
      <c r="AQ626"/>
      <c r="AT626"/>
    </row>
    <row r="627" spans="1:46" x14ac:dyDescent="0.25">
      <c r="A627" s="2"/>
      <c r="B627" s="7"/>
      <c r="C627" s="3"/>
      <c r="D627" s="2"/>
      <c r="G627" s="2"/>
      <c r="H627" s="2"/>
      <c r="L627" s="2"/>
      <c r="M627" s="4"/>
      <c r="O627" s="6"/>
      <c r="P627" s="16"/>
      <c r="Q627" s="8" t="str">
        <f ca="1">IF(Actions4[[#This Row],[Statut]]="Terminé","",IF(Actions4[[#This Row],[Statut]]="A vérifier","",IF(TODAY()&gt;Actions4[[#This Row],[Échéance]],"Retard","")))</f>
        <v>Retard</v>
      </c>
      <c r="R627" s="8" t="str">
        <f>IF(ISNUMBER(SEARCH(14001,Actions4[[#This Row],[Source]])),"X","")</f>
        <v/>
      </c>
      <c r="S627" s="8" t="str">
        <f>IF(ISNUMBER(SEARCH(50001,Actions4[[#This Row],[Source]])),"X","")</f>
        <v/>
      </c>
      <c r="T627" s="8"/>
      <c r="U627" s="8"/>
      <c r="V627" s="8"/>
      <c r="W627" s="8"/>
      <c r="X627" s="8"/>
      <c r="Y627" s="8"/>
      <c r="Z627" s="8"/>
      <c r="AA627" s="8"/>
      <c r="AD627"/>
      <c r="AE627"/>
      <c r="AF627"/>
      <c r="AG627"/>
      <c r="AH627"/>
      <c r="AI627"/>
      <c r="AJ627"/>
      <c r="AK627"/>
      <c r="AL627"/>
      <c r="AM627"/>
      <c r="AN627"/>
      <c r="AQ627"/>
      <c r="AT627"/>
    </row>
    <row r="628" spans="1:46" x14ac:dyDescent="0.25">
      <c r="A628" s="2"/>
      <c r="B628" s="7"/>
      <c r="C628" s="3"/>
      <c r="D628" s="2"/>
      <c r="G628" s="2"/>
      <c r="H628" s="2"/>
      <c r="L628" s="2"/>
      <c r="M628" s="4"/>
      <c r="O628" s="6"/>
      <c r="P628" s="16"/>
      <c r="Q628" s="8" t="str">
        <f ca="1">IF(Actions4[[#This Row],[Statut]]="Terminé","",IF(Actions4[[#This Row],[Statut]]="A vérifier","",IF(TODAY()&gt;Actions4[[#This Row],[Échéance]],"Retard","")))</f>
        <v>Retard</v>
      </c>
      <c r="R628" s="8" t="str">
        <f>IF(ISNUMBER(SEARCH(14001,Actions4[[#This Row],[Source]])),"X","")</f>
        <v/>
      </c>
      <c r="S628" s="8" t="str">
        <f>IF(ISNUMBER(SEARCH(50001,Actions4[[#This Row],[Source]])),"X","")</f>
        <v/>
      </c>
      <c r="T628" s="8"/>
      <c r="U628" s="8"/>
      <c r="V628" s="8"/>
      <c r="W628" s="8"/>
      <c r="X628" s="8"/>
      <c r="Y628" s="8"/>
      <c r="Z628" s="8"/>
      <c r="AA628" s="8"/>
      <c r="AD628"/>
      <c r="AE628"/>
      <c r="AF628"/>
      <c r="AG628"/>
      <c r="AH628"/>
      <c r="AI628"/>
      <c r="AJ628"/>
      <c r="AK628"/>
      <c r="AL628"/>
      <c r="AM628"/>
      <c r="AN628"/>
      <c r="AQ628"/>
      <c r="AT628"/>
    </row>
    <row r="629" spans="1:46" x14ac:dyDescent="0.25">
      <c r="A629" s="2"/>
      <c r="B629" s="7"/>
      <c r="C629" s="3"/>
      <c r="D629" s="2"/>
      <c r="G629" s="2"/>
      <c r="H629" s="2"/>
      <c r="L629" s="2"/>
      <c r="M629" s="4"/>
      <c r="O629" s="6"/>
      <c r="P629" s="16"/>
      <c r="Q629" s="8" t="str">
        <f ca="1">IF(Actions4[[#This Row],[Statut]]="Terminé","",IF(Actions4[[#This Row],[Statut]]="A vérifier","",IF(TODAY()&gt;Actions4[[#This Row],[Échéance]],"Retard","")))</f>
        <v>Retard</v>
      </c>
      <c r="R629" s="8" t="str">
        <f>IF(ISNUMBER(SEARCH(14001,Actions4[[#This Row],[Source]])),"X","")</f>
        <v/>
      </c>
      <c r="S629" s="8" t="str">
        <f>IF(ISNUMBER(SEARCH(50001,Actions4[[#This Row],[Source]])),"X","")</f>
        <v/>
      </c>
      <c r="T629" s="8"/>
      <c r="U629" s="8"/>
      <c r="V629" s="8"/>
      <c r="W629" s="8"/>
      <c r="X629" s="8"/>
      <c r="Y629" s="8"/>
      <c r="Z629" s="8"/>
      <c r="AA629" s="8"/>
      <c r="AD629"/>
      <c r="AE629"/>
      <c r="AF629"/>
      <c r="AG629"/>
      <c r="AH629"/>
      <c r="AI629"/>
      <c r="AJ629"/>
      <c r="AK629"/>
      <c r="AL629"/>
      <c r="AM629"/>
      <c r="AN629"/>
      <c r="AQ629"/>
      <c r="AT629"/>
    </row>
    <row r="630" spans="1:46" x14ac:dyDescent="0.25">
      <c r="A630" s="2"/>
      <c r="B630" s="7"/>
      <c r="C630" s="3"/>
      <c r="D630" s="2"/>
      <c r="G630" s="2"/>
      <c r="H630" s="2"/>
      <c r="L630" s="2"/>
      <c r="M630" s="4"/>
      <c r="O630" s="6"/>
      <c r="P630" s="16"/>
      <c r="Q630" s="8" t="str">
        <f ca="1">IF(Actions4[[#This Row],[Statut]]="Terminé","",IF(Actions4[[#This Row],[Statut]]="A vérifier","",IF(TODAY()&gt;Actions4[[#This Row],[Échéance]],"Retard","")))</f>
        <v>Retard</v>
      </c>
      <c r="R630" s="8" t="str">
        <f>IF(ISNUMBER(SEARCH(14001,Actions4[[#This Row],[Source]])),"X","")</f>
        <v/>
      </c>
      <c r="S630" s="8" t="str">
        <f>IF(ISNUMBER(SEARCH(50001,Actions4[[#This Row],[Source]])),"X","")</f>
        <v/>
      </c>
      <c r="T630" s="8"/>
      <c r="U630" s="8"/>
      <c r="V630" s="8"/>
      <c r="W630" s="8"/>
      <c r="X630" s="8"/>
      <c r="Y630" s="8"/>
      <c r="Z630" s="8"/>
      <c r="AA630" s="8"/>
      <c r="AD630"/>
      <c r="AE630"/>
      <c r="AF630"/>
      <c r="AG630"/>
      <c r="AH630"/>
      <c r="AI630"/>
      <c r="AJ630"/>
      <c r="AK630"/>
      <c r="AL630"/>
      <c r="AM630"/>
      <c r="AN630"/>
      <c r="AQ630"/>
      <c r="AT630"/>
    </row>
    <row r="631" spans="1:46" x14ac:dyDescent="0.25">
      <c r="A631" s="2"/>
      <c r="B631" s="7"/>
      <c r="C631" s="3"/>
      <c r="D631" s="2"/>
      <c r="G631" s="2"/>
      <c r="H631" s="2"/>
      <c r="L631" s="2"/>
      <c r="M631" s="4"/>
      <c r="O631" s="6"/>
      <c r="P631" s="16"/>
      <c r="Q631" s="8" t="str">
        <f ca="1">IF(Actions4[[#This Row],[Statut]]="Terminé","",IF(Actions4[[#This Row],[Statut]]="A vérifier","",IF(TODAY()&gt;Actions4[[#This Row],[Échéance]],"Retard","")))</f>
        <v>Retard</v>
      </c>
      <c r="R631" s="8" t="str">
        <f>IF(ISNUMBER(SEARCH(14001,Actions4[[#This Row],[Source]])),"X","")</f>
        <v/>
      </c>
      <c r="S631" s="8" t="str">
        <f>IF(ISNUMBER(SEARCH(50001,Actions4[[#This Row],[Source]])),"X","")</f>
        <v/>
      </c>
      <c r="T631" s="8"/>
      <c r="U631" s="8"/>
      <c r="V631" s="8"/>
      <c r="W631" s="8"/>
      <c r="X631" s="8"/>
      <c r="Y631" s="8"/>
      <c r="Z631" s="8"/>
      <c r="AA631" s="8"/>
      <c r="AD631"/>
      <c r="AE631"/>
      <c r="AF631"/>
      <c r="AG631"/>
      <c r="AH631"/>
      <c r="AI631"/>
      <c r="AJ631"/>
      <c r="AK631"/>
      <c r="AL631"/>
      <c r="AM631"/>
      <c r="AN631"/>
      <c r="AQ631"/>
      <c r="AT631"/>
    </row>
    <row r="632" spans="1:46" x14ac:dyDescent="0.25">
      <c r="A632" s="2"/>
      <c r="B632" s="7"/>
      <c r="C632" s="3"/>
      <c r="D632" s="2"/>
      <c r="G632" s="2"/>
      <c r="H632" s="2"/>
      <c r="L632" s="2"/>
      <c r="M632" s="4"/>
      <c r="O632" s="6"/>
      <c r="P632" s="16"/>
      <c r="Q632" s="8" t="str">
        <f ca="1">IF(Actions4[[#This Row],[Statut]]="Terminé","",IF(Actions4[[#This Row],[Statut]]="A vérifier","",IF(TODAY()&gt;Actions4[[#This Row],[Échéance]],"Retard","")))</f>
        <v>Retard</v>
      </c>
      <c r="R632" s="8" t="str">
        <f>IF(ISNUMBER(SEARCH(14001,Actions4[[#This Row],[Source]])),"X","")</f>
        <v/>
      </c>
      <c r="S632" s="8" t="str">
        <f>IF(ISNUMBER(SEARCH(50001,Actions4[[#This Row],[Source]])),"X","")</f>
        <v/>
      </c>
      <c r="T632" s="8"/>
      <c r="U632" s="8"/>
      <c r="V632" s="8"/>
      <c r="W632" s="8"/>
      <c r="X632" s="8"/>
      <c r="Y632" s="8"/>
      <c r="Z632" s="8"/>
      <c r="AA632" s="8"/>
      <c r="AD632"/>
      <c r="AE632"/>
      <c r="AF632"/>
      <c r="AG632"/>
      <c r="AH632"/>
      <c r="AI632"/>
      <c r="AJ632"/>
      <c r="AK632"/>
      <c r="AL632"/>
      <c r="AM632"/>
      <c r="AN632"/>
      <c r="AQ632"/>
      <c r="AT632"/>
    </row>
    <row r="633" spans="1:46" x14ac:dyDescent="0.25">
      <c r="A633" s="2"/>
      <c r="B633" s="7"/>
      <c r="C633" s="3"/>
      <c r="D633" s="2"/>
      <c r="G633" s="2"/>
      <c r="H633" s="2"/>
      <c r="L633" s="2"/>
      <c r="M633" s="4"/>
      <c r="O633" s="6"/>
      <c r="P633" s="16"/>
      <c r="Q633" s="8" t="str">
        <f ca="1">IF(Actions4[[#This Row],[Statut]]="Terminé","",IF(Actions4[[#This Row],[Statut]]="A vérifier","",IF(TODAY()&gt;Actions4[[#This Row],[Échéance]],"Retard","")))</f>
        <v>Retard</v>
      </c>
      <c r="R633" s="8" t="str">
        <f>IF(ISNUMBER(SEARCH(14001,Actions4[[#This Row],[Source]])),"X","")</f>
        <v/>
      </c>
      <c r="S633" s="8" t="str">
        <f>IF(ISNUMBER(SEARCH(50001,Actions4[[#This Row],[Source]])),"X","")</f>
        <v/>
      </c>
      <c r="T633" s="8"/>
      <c r="U633" s="8"/>
      <c r="V633" s="8"/>
      <c r="W633" s="8"/>
      <c r="X633" s="8"/>
      <c r="Y633" s="8"/>
      <c r="Z633" s="8"/>
      <c r="AA633" s="8"/>
      <c r="AD633"/>
      <c r="AE633"/>
      <c r="AF633"/>
      <c r="AG633"/>
      <c r="AH633"/>
      <c r="AI633"/>
      <c r="AJ633"/>
      <c r="AK633"/>
      <c r="AL633"/>
      <c r="AM633"/>
      <c r="AN633"/>
      <c r="AQ633"/>
      <c r="AT633"/>
    </row>
    <row r="634" spans="1:46" x14ac:dyDescent="0.25">
      <c r="A634" s="2"/>
      <c r="B634" s="7"/>
      <c r="C634" s="3"/>
      <c r="D634" s="2"/>
      <c r="G634" s="2"/>
      <c r="H634" s="2"/>
      <c r="L634" s="2"/>
      <c r="M634" s="4"/>
      <c r="O634" s="6"/>
      <c r="P634" s="16"/>
      <c r="Q634" s="8" t="str">
        <f ca="1">IF(Actions4[[#This Row],[Statut]]="Terminé","",IF(Actions4[[#This Row],[Statut]]="A vérifier","",IF(TODAY()&gt;Actions4[[#This Row],[Échéance]],"Retard","")))</f>
        <v>Retard</v>
      </c>
      <c r="R634" s="8" t="str">
        <f>IF(ISNUMBER(SEARCH(14001,Actions4[[#This Row],[Source]])),"X","")</f>
        <v/>
      </c>
      <c r="S634" s="8" t="str">
        <f>IF(ISNUMBER(SEARCH(50001,Actions4[[#This Row],[Source]])),"X","")</f>
        <v/>
      </c>
      <c r="T634" s="8"/>
      <c r="U634" s="8"/>
      <c r="V634" s="8"/>
      <c r="W634" s="8"/>
      <c r="X634" s="8"/>
      <c r="Y634" s="8"/>
      <c r="Z634" s="8"/>
      <c r="AA634" s="8"/>
      <c r="AD634"/>
      <c r="AE634"/>
      <c r="AF634"/>
      <c r="AG634"/>
      <c r="AH634"/>
      <c r="AI634"/>
      <c r="AJ634"/>
      <c r="AK634"/>
      <c r="AL634"/>
      <c r="AM634"/>
      <c r="AN634"/>
      <c r="AQ634"/>
      <c r="AT634"/>
    </row>
    <row r="635" spans="1:46" x14ac:dyDescent="0.25">
      <c r="A635" s="2"/>
      <c r="B635" s="7"/>
      <c r="C635" s="3"/>
      <c r="D635" s="2"/>
      <c r="G635" s="2"/>
      <c r="H635" s="2"/>
      <c r="L635" s="2"/>
      <c r="M635" s="4"/>
      <c r="O635" s="6"/>
      <c r="P635" s="16"/>
      <c r="Q635" s="8" t="str">
        <f ca="1">IF(Actions4[[#This Row],[Statut]]="Terminé","",IF(Actions4[[#This Row],[Statut]]="A vérifier","",IF(TODAY()&gt;Actions4[[#This Row],[Échéance]],"Retard","")))</f>
        <v>Retard</v>
      </c>
      <c r="R635" s="8" t="str">
        <f>IF(ISNUMBER(SEARCH(14001,Actions4[[#This Row],[Source]])),"X","")</f>
        <v/>
      </c>
      <c r="S635" s="8" t="str">
        <f>IF(ISNUMBER(SEARCH(50001,Actions4[[#This Row],[Source]])),"X","")</f>
        <v/>
      </c>
      <c r="T635" s="8"/>
      <c r="U635" s="8"/>
      <c r="V635" s="8"/>
      <c r="W635" s="8"/>
      <c r="X635" s="8"/>
      <c r="Y635" s="8"/>
      <c r="Z635" s="8"/>
      <c r="AA635" s="8"/>
      <c r="AD635"/>
      <c r="AE635"/>
      <c r="AF635"/>
      <c r="AG635"/>
      <c r="AH635"/>
      <c r="AI635"/>
      <c r="AJ635"/>
      <c r="AK635"/>
      <c r="AL635"/>
      <c r="AM635"/>
      <c r="AN635"/>
      <c r="AQ635"/>
      <c r="AT635"/>
    </row>
    <row r="636" spans="1:46" x14ac:dyDescent="0.25">
      <c r="A636" s="2"/>
      <c r="B636" s="7"/>
      <c r="C636" s="3"/>
      <c r="D636" s="2"/>
      <c r="G636" s="2"/>
      <c r="H636" s="2"/>
      <c r="L636" s="2"/>
      <c r="M636" s="4"/>
      <c r="O636" s="6"/>
      <c r="P636" s="16"/>
      <c r="Q636" s="8" t="str">
        <f ca="1">IF(Actions4[[#This Row],[Statut]]="Terminé","",IF(Actions4[[#This Row],[Statut]]="A vérifier","",IF(TODAY()&gt;Actions4[[#This Row],[Échéance]],"Retard","")))</f>
        <v>Retard</v>
      </c>
      <c r="R636" s="8" t="str">
        <f>IF(ISNUMBER(SEARCH(14001,Actions4[[#This Row],[Source]])),"X","")</f>
        <v/>
      </c>
      <c r="S636" s="8" t="str">
        <f>IF(ISNUMBER(SEARCH(50001,Actions4[[#This Row],[Source]])),"X","")</f>
        <v/>
      </c>
      <c r="T636" s="8"/>
      <c r="U636" s="8"/>
      <c r="V636" s="8"/>
      <c r="W636" s="8"/>
      <c r="X636" s="8"/>
      <c r="Y636" s="8"/>
      <c r="Z636" s="8"/>
      <c r="AA636" s="8"/>
      <c r="AD636"/>
      <c r="AE636"/>
      <c r="AF636"/>
      <c r="AG636"/>
      <c r="AH636"/>
      <c r="AI636"/>
      <c r="AJ636"/>
      <c r="AK636"/>
      <c r="AL636"/>
      <c r="AM636"/>
      <c r="AN636"/>
      <c r="AQ636"/>
      <c r="AT636"/>
    </row>
    <row r="637" spans="1:46" x14ac:dyDescent="0.25">
      <c r="A637" s="2"/>
      <c r="B637" s="7"/>
      <c r="C637" s="3"/>
      <c r="D637" s="2"/>
      <c r="G637" s="2"/>
      <c r="H637" s="2"/>
      <c r="L637" s="2"/>
      <c r="M637" s="4"/>
      <c r="O637" s="6"/>
      <c r="P637" s="16"/>
      <c r="Q637" s="8" t="str">
        <f ca="1">IF(Actions4[[#This Row],[Statut]]="Terminé","",IF(Actions4[[#This Row],[Statut]]="A vérifier","",IF(TODAY()&gt;Actions4[[#This Row],[Échéance]],"Retard","")))</f>
        <v>Retard</v>
      </c>
      <c r="R637" s="8" t="str">
        <f>IF(ISNUMBER(SEARCH(14001,Actions4[[#This Row],[Source]])),"X","")</f>
        <v/>
      </c>
      <c r="S637" s="8" t="str">
        <f>IF(ISNUMBER(SEARCH(50001,Actions4[[#This Row],[Source]])),"X","")</f>
        <v/>
      </c>
      <c r="T637" s="8"/>
      <c r="U637" s="8"/>
      <c r="V637" s="8"/>
      <c r="W637" s="8"/>
      <c r="X637" s="8"/>
      <c r="Y637" s="8"/>
      <c r="Z637" s="8"/>
      <c r="AA637" s="8"/>
      <c r="AD637"/>
      <c r="AE637"/>
      <c r="AF637"/>
      <c r="AG637"/>
      <c r="AH637"/>
      <c r="AI637"/>
      <c r="AJ637"/>
      <c r="AK637"/>
      <c r="AL637"/>
      <c r="AM637"/>
      <c r="AN637"/>
      <c r="AQ637"/>
      <c r="AT637"/>
    </row>
    <row r="638" spans="1:46" x14ac:dyDescent="0.25">
      <c r="A638" s="2"/>
      <c r="B638" s="7"/>
      <c r="C638" s="3"/>
      <c r="D638" s="2"/>
      <c r="G638" s="2"/>
      <c r="H638" s="2"/>
      <c r="L638" s="2"/>
      <c r="M638" s="4"/>
      <c r="O638" s="6"/>
      <c r="P638" s="16"/>
      <c r="Q638" s="8" t="str">
        <f ca="1">IF(Actions4[[#This Row],[Statut]]="Terminé","",IF(Actions4[[#This Row],[Statut]]="A vérifier","",IF(TODAY()&gt;Actions4[[#This Row],[Échéance]],"Retard","")))</f>
        <v>Retard</v>
      </c>
      <c r="R638" s="8" t="str">
        <f>IF(ISNUMBER(SEARCH(14001,Actions4[[#This Row],[Source]])),"X","")</f>
        <v/>
      </c>
      <c r="S638" s="8" t="str">
        <f>IF(ISNUMBER(SEARCH(50001,Actions4[[#This Row],[Source]])),"X","")</f>
        <v/>
      </c>
      <c r="T638" s="8"/>
      <c r="U638" s="8"/>
      <c r="V638" s="8"/>
      <c r="W638" s="8"/>
      <c r="X638" s="8"/>
      <c r="Y638" s="8"/>
      <c r="Z638" s="8"/>
      <c r="AA638" s="8"/>
      <c r="AD638"/>
      <c r="AE638"/>
      <c r="AF638"/>
      <c r="AG638"/>
      <c r="AH638"/>
      <c r="AI638"/>
      <c r="AJ638"/>
      <c r="AK638"/>
      <c r="AL638"/>
      <c r="AM638"/>
      <c r="AN638"/>
      <c r="AQ638"/>
      <c r="AT638"/>
    </row>
    <row r="639" spans="1:46" x14ac:dyDescent="0.25">
      <c r="A639" s="2"/>
      <c r="B639" s="7"/>
      <c r="C639" s="3"/>
      <c r="D639" s="2"/>
      <c r="G639" s="2"/>
      <c r="H639" s="2"/>
      <c r="L639" s="2"/>
      <c r="M639" s="4"/>
      <c r="O639" s="6"/>
      <c r="P639" s="16"/>
      <c r="Q639" s="8" t="str">
        <f ca="1">IF(Actions4[[#This Row],[Statut]]="Terminé","",IF(Actions4[[#This Row],[Statut]]="A vérifier","",IF(TODAY()&gt;Actions4[[#This Row],[Échéance]],"Retard","")))</f>
        <v>Retard</v>
      </c>
      <c r="R639" s="8" t="str">
        <f>IF(ISNUMBER(SEARCH(14001,Actions4[[#This Row],[Source]])),"X","")</f>
        <v/>
      </c>
      <c r="S639" s="8" t="str">
        <f>IF(ISNUMBER(SEARCH(50001,Actions4[[#This Row],[Source]])),"X","")</f>
        <v/>
      </c>
      <c r="T639" s="8"/>
      <c r="U639" s="8"/>
      <c r="V639" s="8"/>
      <c r="W639" s="8"/>
      <c r="X639" s="8"/>
      <c r="Y639" s="8"/>
      <c r="Z639" s="8"/>
      <c r="AA639" s="8"/>
      <c r="AD639"/>
      <c r="AE639"/>
      <c r="AF639"/>
      <c r="AG639"/>
      <c r="AH639"/>
      <c r="AI639"/>
      <c r="AJ639"/>
      <c r="AK639"/>
      <c r="AL639"/>
      <c r="AM639"/>
      <c r="AN639"/>
      <c r="AQ639"/>
      <c r="AT639"/>
    </row>
    <row r="640" spans="1:46" x14ac:dyDescent="0.25">
      <c r="A640" s="2"/>
      <c r="B640" s="7"/>
      <c r="C640" s="3"/>
      <c r="D640" s="2"/>
      <c r="G640" s="2"/>
      <c r="H640" s="2"/>
      <c r="L640" s="2"/>
      <c r="M640" s="4"/>
      <c r="O640" s="6"/>
      <c r="P640" s="16"/>
      <c r="Q640" s="8" t="str">
        <f ca="1">IF(Actions4[[#This Row],[Statut]]="Terminé","",IF(Actions4[[#This Row],[Statut]]="A vérifier","",IF(TODAY()&gt;Actions4[[#This Row],[Échéance]],"Retard","")))</f>
        <v>Retard</v>
      </c>
      <c r="R640" s="8" t="str">
        <f>IF(ISNUMBER(SEARCH(14001,Actions4[[#This Row],[Source]])),"X","")</f>
        <v/>
      </c>
      <c r="S640" s="8" t="str">
        <f>IF(ISNUMBER(SEARCH(50001,Actions4[[#This Row],[Source]])),"X","")</f>
        <v/>
      </c>
      <c r="T640" s="8"/>
      <c r="U640" s="8"/>
      <c r="V640" s="8"/>
      <c r="W640" s="8"/>
      <c r="X640" s="8"/>
      <c r="Y640" s="8"/>
      <c r="Z640" s="8"/>
      <c r="AA640" s="8"/>
      <c r="AD640"/>
      <c r="AE640"/>
      <c r="AF640"/>
      <c r="AG640"/>
      <c r="AH640"/>
      <c r="AI640"/>
      <c r="AJ640"/>
      <c r="AK640"/>
      <c r="AL640"/>
      <c r="AM640"/>
      <c r="AN640"/>
      <c r="AQ640"/>
      <c r="AT640"/>
    </row>
    <row r="641" spans="1:46" x14ac:dyDescent="0.25">
      <c r="A641" s="2"/>
      <c r="B641" s="7"/>
      <c r="C641" s="3"/>
      <c r="D641" s="2"/>
      <c r="G641" s="2"/>
      <c r="H641" s="2"/>
      <c r="L641" s="2"/>
      <c r="M641" s="4"/>
      <c r="O641" s="6"/>
      <c r="P641" s="16"/>
      <c r="Q641" s="8" t="str">
        <f ca="1">IF(Actions4[[#This Row],[Statut]]="Terminé","",IF(Actions4[[#This Row],[Statut]]="A vérifier","",IF(TODAY()&gt;Actions4[[#This Row],[Échéance]],"Retard","")))</f>
        <v>Retard</v>
      </c>
      <c r="R641" s="8" t="str">
        <f>IF(ISNUMBER(SEARCH(14001,Actions4[[#This Row],[Source]])),"X","")</f>
        <v/>
      </c>
      <c r="S641" s="8" t="str">
        <f>IF(ISNUMBER(SEARCH(50001,Actions4[[#This Row],[Source]])),"X","")</f>
        <v/>
      </c>
      <c r="T641" s="8"/>
      <c r="U641" s="8"/>
      <c r="V641" s="8"/>
      <c r="W641" s="8"/>
      <c r="X641" s="8"/>
      <c r="Y641" s="8"/>
      <c r="Z641" s="8"/>
      <c r="AA641" s="8"/>
      <c r="AD641"/>
      <c r="AE641"/>
      <c r="AF641"/>
      <c r="AG641"/>
      <c r="AH641"/>
      <c r="AI641"/>
      <c r="AJ641"/>
      <c r="AK641"/>
      <c r="AL641"/>
      <c r="AM641"/>
      <c r="AN641"/>
      <c r="AQ641"/>
      <c r="AT641"/>
    </row>
    <row r="642" spans="1:46" x14ac:dyDescent="0.25">
      <c r="A642" s="2"/>
      <c r="B642" s="7"/>
      <c r="C642" s="3"/>
      <c r="D642" s="2"/>
      <c r="G642" s="2"/>
      <c r="H642" s="2"/>
      <c r="L642" s="2"/>
      <c r="M642" s="4"/>
      <c r="O642" s="6"/>
      <c r="P642" s="16"/>
      <c r="Q642" s="8" t="str">
        <f ca="1">IF(Actions4[[#This Row],[Statut]]="Terminé","",IF(Actions4[[#This Row],[Statut]]="A vérifier","",IF(TODAY()&gt;Actions4[[#This Row],[Échéance]],"Retard","")))</f>
        <v>Retard</v>
      </c>
      <c r="R642" s="8" t="str">
        <f>IF(ISNUMBER(SEARCH(14001,Actions4[[#This Row],[Source]])),"X","")</f>
        <v/>
      </c>
      <c r="S642" s="8" t="str">
        <f>IF(ISNUMBER(SEARCH(50001,Actions4[[#This Row],[Source]])),"X","")</f>
        <v/>
      </c>
      <c r="T642" s="8"/>
      <c r="U642" s="8"/>
      <c r="V642" s="8"/>
      <c r="W642" s="8"/>
      <c r="X642" s="8"/>
      <c r="Y642" s="8"/>
      <c r="Z642" s="8"/>
      <c r="AA642" s="8"/>
      <c r="AD642"/>
      <c r="AE642"/>
      <c r="AF642"/>
      <c r="AG642"/>
      <c r="AH642"/>
      <c r="AI642"/>
      <c r="AJ642"/>
      <c r="AK642"/>
      <c r="AL642"/>
      <c r="AM642"/>
      <c r="AN642"/>
      <c r="AQ642"/>
      <c r="AT642"/>
    </row>
    <row r="643" spans="1:46" x14ac:dyDescent="0.25">
      <c r="A643" s="2"/>
      <c r="B643" s="7"/>
      <c r="C643" s="3"/>
      <c r="D643" s="2"/>
      <c r="G643" s="2"/>
      <c r="H643" s="2"/>
      <c r="L643" s="2"/>
      <c r="M643" s="4"/>
      <c r="O643" s="6"/>
      <c r="P643" s="16"/>
      <c r="Q643" s="8" t="str">
        <f ca="1">IF(Actions4[[#This Row],[Statut]]="Terminé","",IF(Actions4[[#This Row],[Statut]]="A vérifier","",IF(TODAY()&gt;Actions4[[#This Row],[Échéance]],"Retard","")))</f>
        <v>Retard</v>
      </c>
      <c r="R643" s="8" t="str">
        <f>IF(ISNUMBER(SEARCH(14001,Actions4[[#This Row],[Source]])),"X","")</f>
        <v/>
      </c>
      <c r="S643" s="8" t="str">
        <f>IF(ISNUMBER(SEARCH(50001,Actions4[[#This Row],[Source]])),"X","")</f>
        <v/>
      </c>
      <c r="T643" s="8"/>
      <c r="U643" s="8"/>
      <c r="V643" s="8"/>
      <c r="W643" s="8"/>
      <c r="X643" s="8"/>
      <c r="Y643" s="8"/>
      <c r="Z643" s="8"/>
      <c r="AA643" s="8"/>
      <c r="AD643"/>
      <c r="AE643"/>
      <c r="AF643"/>
      <c r="AG643"/>
      <c r="AH643"/>
      <c r="AI643"/>
      <c r="AJ643"/>
      <c r="AK643"/>
      <c r="AL643"/>
      <c r="AM643"/>
      <c r="AN643"/>
      <c r="AQ643"/>
      <c r="AT643"/>
    </row>
    <row r="644" spans="1:46" x14ac:dyDescent="0.25">
      <c r="A644" s="2"/>
      <c r="B644" s="7"/>
      <c r="C644" s="3"/>
      <c r="D644" s="2"/>
      <c r="G644" s="2"/>
      <c r="H644" s="2"/>
      <c r="L644" s="2"/>
      <c r="M644" s="4"/>
      <c r="O644" s="6"/>
      <c r="P644" s="16"/>
      <c r="Q644" s="8" t="str">
        <f ca="1">IF(Actions4[[#This Row],[Statut]]="Terminé","",IF(Actions4[[#This Row],[Statut]]="A vérifier","",IF(TODAY()&gt;Actions4[[#This Row],[Échéance]],"Retard","")))</f>
        <v>Retard</v>
      </c>
      <c r="R644" s="8" t="str">
        <f>IF(ISNUMBER(SEARCH(14001,Actions4[[#This Row],[Source]])),"X","")</f>
        <v/>
      </c>
      <c r="S644" s="8" t="str">
        <f>IF(ISNUMBER(SEARCH(50001,Actions4[[#This Row],[Source]])),"X","")</f>
        <v/>
      </c>
      <c r="T644" s="8"/>
      <c r="U644" s="8"/>
      <c r="V644" s="8"/>
      <c r="W644" s="8"/>
      <c r="X644" s="8"/>
      <c r="Y644" s="8"/>
      <c r="Z644" s="8"/>
      <c r="AA644" s="8"/>
      <c r="AD644"/>
      <c r="AE644"/>
      <c r="AF644"/>
      <c r="AG644"/>
      <c r="AH644"/>
      <c r="AI644"/>
      <c r="AJ644"/>
      <c r="AK644"/>
      <c r="AL644"/>
      <c r="AM644"/>
      <c r="AN644"/>
      <c r="AQ644"/>
      <c r="AT644"/>
    </row>
    <row r="645" spans="1:46" x14ac:dyDescent="0.25">
      <c r="A645" s="2"/>
      <c r="B645" s="7"/>
      <c r="C645" s="3"/>
      <c r="D645" s="2"/>
      <c r="G645" s="2"/>
      <c r="H645" s="2"/>
      <c r="L645" s="2"/>
      <c r="M645" s="4"/>
      <c r="O645" s="6"/>
      <c r="P645" s="16"/>
      <c r="Q645" s="8" t="str">
        <f ca="1">IF(Actions4[[#This Row],[Statut]]="Terminé","",IF(Actions4[[#This Row],[Statut]]="A vérifier","",IF(TODAY()&gt;Actions4[[#This Row],[Échéance]],"Retard","")))</f>
        <v>Retard</v>
      </c>
      <c r="R645" s="8" t="str">
        <f>IF(ISNUMBER(SEARCH(14001,Actions4[[#This Row],[Source]])),"X","")</f>
        <v/>
      </c>
      <c r="S645" s="8" t="str">
        <f>IF(ISNUMBER(SEARCH(50001,Actions4[[#This Row],[Source]])),"X","")</f>
        <v/>
      </c>
      <c r="T645" s="8"/>
      <c r="U645" s="8"/>
      <c r="V645" s="8"/>
      <c r="W645" s="8"/>
      <c r="X645" s="8"/>
      <c r="Y645" s="8"/>
      <c r="Z645" s="8"/>
      <c r="AA645" s="8"/>
      <c r="AD645"/>
      <c r="AE645"/>
      <c r="AF645"/>
      <c r="AG645"/>
      <c r="AH645"/>
      <c r="AI645"/>
      <c r="AJ645"/>
      <c r="AK645"/>
      <c r="AL645"/>
      <c r="AM645"/>
      <c r="AN645"/>
      <c r="AQ645"/>
      <c r="AT645"/>
    </row>
    <row r="646" spans="1:46" x14ac:dyDescent="0.25">
      <c r="A646" s="2"/>
      <c r="B646" s="7"/>
      <c r="C646" s="3"/>
      <c r="D646" s="2"/>
      <c r="G646" s="2"/>
      <c r="H646" s="2"/>
      <c r="L646" s="2"/>
      <c r="M646" s="4"/>
      <c r="O646" s="6"/>
      <c r="P646" s="16"/>
      <c r="Q646" s="8" t="str">
        <f ca="1">IF(Actions4[[#This Row],[Statut]]="Terminé","",IF(Actions4[[#This Row],[Statut]]="A vérifier","",IF(TODAY()&gt;Actions4[[#This Row],[Échéance]],"Retard","")))</f>
        <v>Retard</v>
      </c>
      <c r="R646" s="8" t="str">
        <f>IF(ISNUMBER(SEARCH(14001,Actions4[[#This Row],[Source]])),"X","")</f>
        <v/>
      </c>
      <c r="S646" s="8" t="str">
        <f>IF(ISNUMBER(SEARCH(50001,Actions4[[#This Row],[Source]])),"X","")</f>
        <v/>
      </c>
      <c r="T646" s="8"/>
      <c r="U646" s="8"/>
      <c r="V646" s="8"/>
      <c r="W646" s="8"/>
      <c r="X646" s="8"/>
      <c r="Y646" s="8"/>
      <c r="Z646" s="8"/>
      <c r="AA646" s="8"/>
      <c r="AD646"/>
      <c r="AE646"/>
      <c r="AF646"/>
      <c r="AG646"/>
      <c r="AH646"/>
      <c r="AI646"/>
      <c r="AJ646"/>
      <c r="AK646"/>
      <c r="AL646"/>
      <c r="AM646"/>
      <c r="AN646"/>
      <c r="AQ646"/>
      <c r="AT646"/>
    </row>
    <row r="647" spans="1:46" x14ac:dyDescent="0.25">
      <c r="A647" s="2"/>
      <c r="B647" s="7"/>
      <c r="C647" s="3"/>
      <c r="D647" s="2"/>
      <c r="G647" s="2"/>
      <c r="H647" s="2"/>
      <c r="L647" s="2"/>
      <c r="M647" s="4"/>
      <c r="O647" s="6"/>
      <c r="P647" s="16"/>
      <c r="Q647" s="8" t="str">
        <f ca="1">IF(Actions4[[#This Row],[Statut]]="Terminé","",IF(Actions4[[#This Row],[Statut]]="A vérifier","",IF(TODAY()&gt;Actions4[[#This Row],[Échéance]],"Retard","")))</f>
        <v>Retard</v>
      </c>
      <c r="R647" s="8" t="str">
        <f>IF(ISNUMBER(SEARCH(14001,Actions4[[#This Row],[Source]])),"X","")</f>
        <v/>
      </c>
      <c r="S647" s="8" t="str">
        <f>IF(ISNUMBER(SEARCH(50001,Actions4[[#This Row],[Source]])),"X","")</f>
        <v/>
      </c>
      <c r="T647" s="8"/>
      <c r="U647" s="8"/>
      <c r="V647" s="8"/>
      <c r="W647" s="8"/>
      <c r="X647" s="8"/>
      <c r="Y647" s="8"/>
      <c r="Z647" s="8"/>
      <c r="AA647" s="8"/>
      <c r="AD647"/>
      <c r="AE647"/>
      <c r="AF647"/>
      <c r="AG647"/>
      <c r="AH647"/>
      <c r="AI647"/>
      <c r="AJ647"/>
      <c r="AK647"/>
      <c r="AL647"/>
      <c r="AM647"/>
      <c r="AN647"/>
      <c r="AQ647"/>
      <c r="AT647"/>
    </row>
    <row r="648" spans="1:46" x14ac:dyDescent="0.25">
      <c r="A648" s="2"/>
      <c r="B648" s="7"/>
      <c r="C648" s="3"/>
      <c r="D648" s="2"/>
      <c r="G648" s="2"/>
      <c r="H648" s="2"/>
      <c r="L648" s="2"/>
      <c r="M648" s="4"/>
      <c r="O648" s="6"/>
      <c r="P648" s="16"/>
      <c r="Q648" s="8" t="str">
        <f ca="1">IF(Actions4[[#This Row],[Statut]]="Terminé","",IF(Actions4[[#This Row],[Statut]]="A vérifier","",IF(TODAY()&gt;Actions4[[#This Row],[Échéance]],"Retard","")))</f>
        <v>Retard</v>
      </c>
      <c r="R648" s="8" t="str">
        <f>IF(ISNUMBER(SEARCH(14001,Actions4[[#This Row],[Source]])),"X","")</f>
        <v/>
      </c>
      <c r="S648" s="8" t="str">
        <f>IF(ISNUMBER(SEARCH(50001,Actions4[[#This Row],[Source]])),"X","")</f>
        <v/>
      </c>
      <c r="T648" s="8"/>
      <c r="U648" s="8"/>
      <c r="V648" s="8"/>
      <c r="W648" s="8"/>
      <c r="X648" s="8"/>
      <c r="Y648" s="8"/>
      <c r="Z648" s="8"/>
      <c r="AA648" s="8"/>
      <c r="AD648"/>
      <c r="AE648"/>
      <c r="AF648"/>
      <c r="AG648"/>
      <c r="AH648"/>
      <c r="AI648"/>
      <c r="AJ648"/>
      <c r="AK648"/>
      <c r="AL648"/>
      <c r="AM648"/>
      <c r="AN648"/>
      <c r="AQ648"/>
      <c r="AT648"/>
    </row>
    <row r="649" spans="1:46" x14ac:dyDescent="0.25">
      <c r="A649" s="2"/>
      <c r="B649" s="7"/>
      <c r="C649" s="3"/>
      <c r="D649" s="2"/>
      <c r="G649" s="2"/>
      <c r="H649" s="2"/>
      <c r="L649" s="2"/>
      <c r="M649" s="4"/>
      <c r="O649" s="6"/>
      <c r="P649" s="16"/>
      <c r="Q649" s="8" t="str">
        <f ca="1">IF(Actions4[[#This Row],[Statut]]="Terminé","",IF(Actions4[[#This Row],[Statut]]="A vérifier","",IF(TODAY()&gt;Actions4[[#This Row],[Échéance]],"Retard","")))</f>
        <v>Retard</v>
      </c>
      <c r="R649" s="8" t="str">
        <f>IF(ISNUMBER(SEARCH(14001,Actions4[[#This Row],[Source]])),"X","")</f>
        <v/>
      </c>
      <c r="S649" s="8" t="str">
        <f>IF(ISNUMBER(SEARCH(50001,Actions4[[#This Row],[Source]])),"X","")</f>
        <v/>
      </c>
      <c r="T649" s="8"/>
      <c r="U649" s="8"/>
      <c r="V649" s="8"/>
      <c r="W649" s="8"/>
      <c r="X649" s="8"/>
      <c r="Y649" s="8"/>
      <c r="Z649" s="8"/>
      <c r="AA649" s="8"/>
      <c r="AD649"/>
      <c r="AE649"/>
      <c r="AF649"/>
      <c r="AG649"/>
      <c r="AH649"/>
      <c r="AI649"/>
      <c r="AJ649"/>
      <c r="AK649"/>
      <c r="AL649"/>
      <c r="AM649"/>
      <c r="AN649"/>
      <c r="AQ649"/>
      <c r="AT649"/>
    </row>
    <row r="650" spans="1:46" x14ac:dyDescent="0.25">
      <c r="A650" s="2"/>
      <c r="B650" s="7"/>
      <c r="C650" s="3"/>
      <c r="D650" s="2"/>
      <c r="G650" s="2"/>
      <c r="H650" s="2"/>
      <c r="L650" s="2"/>
      <c r="M650" s="4"/>
      <c r="O650" s="6"/>
      <c r="P650" s="16"/>
      <c r="Q650" s="8" t="str">
        <f ca="1">IF(Actions4[[#This Row],[Statut]]="Terminé","",IF(Actions4[[#This Row],[Statut]]="A vérifier","",IF(TODAY()&gt;Actions4[[#This Row],[Échéance]],"Retard","")))</f>
        <v>Retard</v>
      </c>
      <c r="R650" s="8" t="str">
        <f>IF(ISNUMBER(SEARCH(14001,Actions4[[#This Row],[Source]])),"X","")</f>
        <v/>
      </c>
      <c r="S650" s="8" t="str">
        <f>IF(ISNUMBER(SEARCH(50001,Actions4[[#This Row],[Source]])),"X","")</f>
        <v/>
      </c>
      <c r="T650" s="8"/>
      <c r="U650" s="8"/>
      <c r="V650" s="8"/>
      <c r="W650" s="8"/>
      <c r="X650" s="8"/>
      <c r="Y650" s="8"/>
      <c r="Z650" s="8"/>
      <c r="AA650" s="8"/>
      <c r="AD650"/>
      <c r="AE650"/>
      <c r="AF650"/>
      <c r="AG650"/>
      <c r="AH650"/>
      <c r="AI650"/>
      <c r="AJ650"/>
      <c r="AK650"/>
      <c r="AL650"/>
      <c r="AM650"/>
      <c r="AN650"/>
      <c r="AQ650"/>
      <c r="AT650"/>
    </row>
    <row r="651" spans="1:46" x14ac:dyDescent="0.25">
      <c r="A651" s="2"/>
      <c r="B651" s="7"/>
      <c r="C651" s="3"/>
      <c r="D651" s="2"/>
      <c r="G651" s="2"/>
      <c r="H651" s="2"/>
      <c r="L651" s="2"/>
      <c r="M651" s="4"/>
      <c r="O651" s="6"/>
      <c r="P651" s="16"/>
      <c r="Q651" s="8" t="str">
        <f ca="1">IF(Actions4[[#This Row],[Statut]]="Terminé","",IF(Actions4[[#This Row],[Statut]]="A vérifier","",IF(TODAY()&gt;Actions4[[#This Row],[Échéance]],"Retard","")))</f>
        <v>Retard</v>
      </c>
      <c r="R651" s="8" t="str">
        <f>IF(ISNUMBER(SEARCH(14001,Actions4[[#This Row],[Source]])),"X","")</f>
        <v/>
      </c>
      <c r="S651" s="8" t="str">
        <f>IF(ISNUMBER(SEARCH(50001,Actions4[[#This Row],[Source]])),"X","")</f>
        <v/>
      </c>
      <c r="T651" s="8"/>
      <c r="U651" s="8"/>
      <c r="V651" s="8"/>
      <c r="W651" s="8"/>
      <c r="X651" s="8"/>
      <c r="Y651" s="8"/>
      <c r="Z651" s="8"/>
      <c r="AA651" s="8"/>
      <c r="AD651"/>
      <c r="AE651"/>
      <c r="AF651"/>
      <c r="AG651"/>
      <c r="AH651"/>
      <c r="AI651"/>
      <c r="AJ651"/>
      <c r="AK651"/>
      <c r="AL651"/>
      <c r="AM651"/>
      <c r="AN651"/>
      <c r="AQ651"/>
      <c r="AT651"/>
    </row>
    <row r="652" spans="1:46" x14ac:dyDescent="0.25">
      <c r="A652" s="2"/>
      <c r="B652" s="7"/>
      <c r="C652" s="3"/>
      <c r="D652" s="2"/>
      <c r="G652" s="2"/>
      <c r="H652" s="2"/>
      <c r="L652" s="2"/>
      <c r="M652" s="4"/>
      <c r="O652" s="6"/>
      <c r="P652" s="16"/>
      <c r="Q652" s="8" t="str">
        <f ca="1">IF(Actions4[[#This Row],[Statut]]="Terminé","",IF(Actions4[[#This Row],[Statut]]="A vérifier","",IF(TODAY()&gt;Actions4[[#This Row],[Échéance]],"Retard","")))</f>
        <v>Retard</v>
      </c>
      <c r="R652" s="8" t="str">
        <f>IF(ISNUMBER(SEARCH(14001,Actions4[[#This Row],[Source]])),"X","")</f>
        <v/>
      </c>
      <c r="S652" s="8" t="str">
        <f>IF(ISNUMBER(SEARCH(50001,Actions4[[#This Row],[Source]])),"X","")</f>
        <v/>
      </c>
      <c r="T652" s="8"/>
      <c r="U652" s="8"/>
      <c r="V652" s="8"/>
      <c r="W652" s="8"/>
      <c r="X652" s="8"/>
      <c r="Y652" s="8"/>
      <c r="Z652" s="8"/>
      <c r="AA652" s="8"/>
      <c r="AD652"/>
      <c r="AE652"/>
      <c r="AF652"/>
      <c r="AG652"/>
      <c r="AH652"/>
      <c r="AI652"/>
      <c r="AJ652"/>
      <c r="AK652"/>
      <c r="AL652"/>
      <c r="AM652"/>
      <c r="AN652"/>
      <c r="AQ652"/>
      <c r="AT652"/>
    </row>
    <row r="653" spans="1:46" x14ac:dyDescent="0.25">
      <c r="A653" s="2"/>
      <c r="B653" s="7"/>
      <c r="C653" s="3"/>
      <c r="D653" s="2"/>
      <c r="G653" s="2"/>
      <c r="H653" s="2"/>
      <c r="L653" s="2"/>
      <c r="M653" s="4"/>
      <c r="O653" s="6"/>
      <c r="P653" s="16"/>
      <c r="Q653" s="8" t="str">
        <f ca="1">IF(Actions4[[#This Row],[Statut]]="Terminé","",IF(Actions4[[#This Row],[Statut]]="A vérifier","",IF(TODAY()&gt;Actions4[[#This Row],[Échéance]],"Retard","")))</f>
        <v>Retard</v>
      </c>
      <c r="R653" s="8" t="str">
        <f>IF(ISNUMBER(SEARCH(14001,Actions4[[#This Row],[Source]])),"X","")</f>
        <v/>
      </c>
      <c r="S653" s="8" t="str">
        <f>IF(ISNUMBER(SEARCH(50001,Actions4[[#This Row],[Source]])),"X","")</f>
        <v/>
      </c>
      <c r="T653" s="8"/>
      <c r="U653" s="8"/>
      <c r="V653" s="8"/>
      <c r="W653" s="8"/>
      <c r="X653" s="8"/>
      <c r="Y653" s="8"/>
      <c r="Z653" s="8"/>
      <c r="AA653" s="8"/>
      <c r="AD653"/>
      <c r="AE653"/>
      <c r="AF653"/>
      <c r="AG653"/>
      <c r="AH653"/>
      <c r="AI653"/>
      <c r="AJ653"/>
      <c r="AK653"/>
      <c r="AL653"/>
      <c r="AM653"/>
      <c r="AN653"/>
      <c r="AQ653"/>
      <c r="AT653"/>
    </row>
    <row r="654" spans="1:46" x14ac:dyDescent="0.25">
      <c r="A654" s="2"/>
      <c r="B654" s="7"/>
      <c r="C654" s="3"/>
      <c r="D654" s="2"/>
      <c r="G654" s="2"/>
      <c r="H654" s="2"/>
      <c r="L654" s="2"/>
      <c r="M654" s="4"/>
      <c r="O654" s="6"/>
      <c r="P654" s="16"/>
      <c r="Q654" s="8" t="str">
        <f ca="1">IF(Actions4[[#This Row],[Statut]]="Terminé","",IF(Actions4[[#This Row],[Statut]]="A vérifier","",IF(TODAY()&gt;Actions4[[#This Row],[Échéance]],"Retard","")))</f>
        <v>Retard</v>
      </c>
      <c r="R654" s="8" t="str">
        <f>IF(ISNUMBER(SEARCH(14001,Actions4[[#This Row],[Source]])),"X","")</f>
        <v/>
      </c>
      <c r="S654" s="8" t="str">
        <f>IF(ISNUMBER(SEARCH(50001,Actions4[[#This Row],[Source]])),"X","")</f>
        <v/>
      </c>
      <c r="T654" s="8"/>
      <c r="U654" s="8"/>
      <c r="V654" s="8"/>
      <c r="W654" s="8"/>
      <c r="X654" s="8"/>
      <c r="Y654" s="8"/>
      <c r="Z654" s="8"/>
      <c r="AA654" s="8"/>
      <c r="AD654"/>
      <c r="AE654"/>
      <c r="AF654"/>
      <c r="AG654"/>
      <c r="AH654"/>
      <c r="AI654"/>
      <c r="AJ654"/>
      <c r="AK654"/>
      <c r="AL654"/>
      <c r="AM654"/>
      <c r="AN654"/>
      <c r="AQ654"/>
      <c r="AT654"/>
    </row>
    <row r="655" spans="1:46" x14ac:dyDescent="0.25">
      <c r="A655" s="2"/>
      <c r="B655" s="7"/>
      <c r="C655" s="3"/>
      <c r="D655" s="2"/>
      <c r="G655" s="2"/>
      <c r="H655" s="2"/>
      <c r="L655" s="2"/>
      <c r="M655" s="4"/>
      <c r="O655" s="6"/>
      <c r="P655" s="16"/>
      <c r="Q655" s="8" t="str">
        <f ca="1">IF(Actions4[[#This Row],[Statut]]="Terminé","",IF(Actions4[[#This Row],[Statut]]="A vérifier","",IF(TODAY()&gt;Actions4[[#This Row],[Échéance]],"Retard","")))</f>
        <v>Retard</v>
      </c>
      <c r="R655" s="8" t="str">
        <f>IF(ISNUMBER(SEARCH(14001,Actions4[[#This Row],[Source]])),"X","")</f>
        <v/>
      </c>
      <c r="S655" s="8" t="str">
        <f>IF(ISNUMBER(SEARCH(50001,Actions4[[#This Row],[Source]])),"X","")</f>
        <v/>
      </c>
      <c r="T655" s="8"/>
      <c r="U655" s="8"/>
      <c r="V655" s="8"/>
      <c r="W655" s="8"/>
      <c r="X655" s="8"/>
      <c r="Y655" s="8"/>
      <c r="Z655" s="8"/>
      <c r="AA655" s="8"/>
      <c r="AD655"/>
      <c r="AE655"/>
      <c r="AF655"/>
      <c r="AG655"/>
      <c r="AH655"/>
      <c r="AI655"/>
      <c r="AJ655"/>
      <c r="AK655"/>
      <c r="AL655"/>
      <c r="AM655"/>
      <c r="AN655"/>
      <c r="AQ655"/>
      <c r="AT655"/>
    </row>
    <row r="656" spans="1:46" x14ac:dyDescent="0.25">
      <c r="A656" s="2"/>
      <c r="B656" s="7"/>
      <c r="C656" s="3"/>
      <c r="D656" s="2"/>
      <c r="G656" s="2"/>
      <c r="H656" s="2"/>
      <c r="L656" s="2"/>
      <c r="M656" s="4"/>
      <c r="O656" s="6"/>
      <c r="P656" s="16"/>
      <c r="Q656" s="8" t="str">
        <f ca="1">IF(Actions4[[#This Row],[Statut]]="Terminé","",IF(Actions4[[#This Row],[Statut]]="A vérifier","",IF(TODAY()&gt;Actions4[[#This Row],[Échéance]],"Retard","")))</f>
        <v>Retard</v>
      </c>
      <c r="R656" s="8" t="str">
        <f>IF(ISNUMBER(SEARCH(14001,Actions4[[#This Row],[Source]])),"X","")</f>
        <v/>
      </c>
      <c r="S656" s="8" t="str">
        <f>IF(ISNUMBER(SEARCH(50001,Actions4[[#This Row],[Source]])),"X","")</f>
        <v/>
      </c>
      <c r="T656" s="8"/>
      <c r="U656" s="8"/>
      <c r="V656" s="8"/>
      <c r="W656" s="8"/>
      <c r="X656" s="8"/>
      <c r="Y656" s="8"/>
      <c r="Z656" s="8"/>
      <c r="AA656" s="8"/>
      <c r="AD656"/>
      <c r="AE656"/>
      <c r="AF656"/>
      <c r="AG656"/>
      <c r="AH656"/>
      <c r="AI656"/>
      <c r="AJ656"/>
      <c r="AK656"/>
      <c r="AL656"/>
      <c r="AM656"/>
      <c r="AN656"/>
      <c r="AQ656"/>
      <c r="AT656"/>
    </row>
    <row r="657" spans="1:46" x14ac:dyDescent="0.25">
      <c r="A657" s="2"/>
      <c r="B657" s="7"/>
      <c r="C657" s="3"/>
      <c r="D657" s="2"/>
      <c r="G657" s="2"/>
      <c r="H657" s="2"/>
      <c r="L657" s="2"/>
      <c r="M657" s="4"/>
      <c r="O657" s="6"/>
      <c r="P657" s="16"/>
      <c r="Q657" s="8" t="str">
        <f ca="1">IF(Actions4[[#This Row],[Statut]]="Terminé","",IF(Actions4[[#This Row],[Statut]]="A vérifier","",IF(TODAY()&gt;Actions4[[#This Row],[Échéance]],"Retard","")))</f>
        <v>Retard</v>
      </c>
      <c r="R657" s="8" t="str">
        <f>IF(ISNUMBER(SEARCH(14001,Actions4[[#This Row],[Source]])),"X","")</f>
        <v/>
      </c>
      <c r="S657" s="8" t="str">
        <f>IF(ISNUMBER(SEARCH(50001,Actions4[[#This Row],[Source]])),"X","")</f>
        <v/>
      </c>
      <c r="T657" s="8"/>
      <c r="U657" s="8"/>
      <c r="V657" s="8"/>
      <c r="W657" s="8"/>
      <c r="X657" s="8"/>
      <c r="Y657" s="8"/>
      <c r="Z657" s="8"/>
      <c r="AA657" s="8"/>
      <c r="AD657"/>
      <c r="AE657"/>
      <c r="AF657"/>
      <c r="AG657"/>
      <c r="AH657"/>
      <c r="AI657"/>
      <c r="AJ657"/>
      <c r="AK657"/>
      <c r="AL657"/>
      <c r="AM657"/>
      <c r="AN657"/>
      <c r="AQ657"/>
      <c r="AT657"/>
    </row>
    <row r="658" spans="1:46" x14ac:dyDescent="0.25">
      <c r="A658" s="2"/>
      <c r="B658" s="7"/>
      <c r="C658" s="3"/>
      <c r="D658" s="2"/>
      <c r="G658" s="2"/>
      <c r="H658" s="2"/>
      <c r="L658" s="2"/>
      <c r="M658" s="4"/>
      <c r="O658" s="6"/>
      <c r="P658" s="16"/>
      <c r="Q658" s="8" t="str">
        <f ca="1">IF(Actions4[[#This Row],[Statut]]="Terminé","",IF(Actions4[[#This Row],[Statut]]="A vérifier","",IF(TODAY()&gt;Actions4[[#This Row],[Échéance]],"Retard","")))</f>
        <v>Retard</v>
      </c>
      <c r="R658" s="8" t="str">
        <f>IF(ISNUMBER(SEARCH(14001,Actions4[[#This Row],[Source]])),"X","")</f>
        <v/>
      </c>
      <c r="S658" s="8" t="str">
        <f>IF(ISNUMBER(SEARCH(50001,Actions4[[#This Row],[Source]])),"X","")</f>
        <v/>
      </c>
      <c r="T658" s="8"/>
      <c r="U658" s="8"/>
      <c r="V658" s="8"/>
      <c r="W658" s="8"/>
      <c r="X658" s="8"/>
      <c r="Y658" s="8"/>
      <c r="Z658" s="8"/>
      <c r="AA658" s="8"/>
      <c r="AD658"/>
      <c r="AE658"/>
      <c r="AF658"/>
      <c r="AG658"/>
      <c r="AH658"/>
      <c r="AI658"/>
      <c r="AJ658"/>
      <c r="AK658"/>
      <c r="AL658"/>
      <c r="AM658"/>
      <c r="AN658"/>
      <c r="AQ658"/>
      <c r="AT658"/>
    </row>
    <row r="659" spans="1:46" x14ac:dyDescent="0.25">
      <c r="A659" s="2"/>
      <c r="B659" s="7"/>
      <c r="C659" s="3"/>
      <c r="D659" s="2"/>
      <c r="G659" s="2"/>
      <c r="H659" s="2"/>
      <c r="L659" s="2"/>
      <c r="M659" s="4"/>
      <c r="O659" s="6"/>
      <c r="P659" s="16"/>
      <c r="Q659" s="8" t="str">
        <f ca="1">IF(Actions4[[#This Row],[Statut]]="Terminé","",IF(Actions4[[#This Row],[Statut]]="A vérifier","",IF(TODAY()&gt;Actions4[[#This Row],[Échéance]],"Retard","")))</f>
        <v>Retard</v>
      </c>
      <c r="R659" s="8" t="str">
        <f>IF(ISNUMBER(SEARCH(14001,Actions4[[#This Row],[Source]])),"X","")</f>
        <v/>
      </c>
      <c r="S659" s="8" t="str">
        <f>IF(ISNUMBER(SEARCH(50001,Actions4[[#This Row],[Source]])),"X","")</f>
        <v/>
      </c>
      <c r="T659" s="8"/>
      <c r="U659" s="8"/>
      <c r="V659" s="8"/>
      <c r="W659" s="8"/>
      <c r="X659" s="8"/>
      <c r="Y659" s="8"/>
      <c r="Z659" s="8"/>
      <c r="AA659" s="8"/>
      <c r="AD659"/>
      <c r="AE659"/>
      <c r="AF659"/>
      <c r="AG659"/>
      <c r="AH659"/>
      <c r="AI659"/>
      <c r="AJ659"/>
      <c r="AK659"/>
      <c r="AL659"/>
      <c r="AM659"/>
      <c r="AN659"/>
      <c r="AQ659"/>
      <c r="AT659"/>
    </row>
    <row r="660" spans="1:46" x14ac:dyDescent="0.25">
      <c r="A660" s="2"/>
      <c r="B660" s="7"/>
      <c r="C660" s="3"/>
      <c r="D660" s="2"/>
      <c r="G660" s="2"/>
      <c r="H660" s="2"/>
      <c r="L660" s="2"/>
      <c r="M660" s="4"/>
      <c r="O660" s="6"/>
      <c r="P660" s="16"/>
      <c r="Q660" s="8" t="str">
        <f ca="1">IF(Actions4[[#This Row],[Statut]]="Terminé","",IF(Actions4[[#This Row],[Statut]]="A vérifier","",IF(TODAY()&gt;Actions4[[#This Row],[Échéance]],"Retard","")))</f>
        <v>Retard</v>
      </c>
      <c r="R660" s="8" t="str">
        <f>IF(ISNUMBER(SEARCH(14001,Actions4[[#This Row],[Source]])),"X","")</f>
        <v/>
      </c>
      <c r="S660" s="8" t="str">
        <f>IF(ISNUMBER(SEARCH(50001,Actions4[[#This Row],[Source]])),"X","")</f>
        <v/>
      </c>
      <c r="T660" s="8"/>
      <c r="U660" s="8"/>
      <c r="V660" s="8"/>
      <c r="W660" s="8"/>
      <c r="X660" s="8"/>
      <c r="Y660" s="8"/>
      <c r="Z660" s="8"/>
      <c r="AA660" s="8"/>
      <c r="AD660"/>
      <c r="AE660"/>
      <c r="AF660"/>
      <c r="AG660"/>
      <c r="AH660"/>
      <c r="AI660"/>
      <c r="AJ660"/>
      <c r="AK660"/>
      <c r="AL660"/>
      <c r="AM660"/>
      <c r="AN660"/>
      <c r="AQ660"/>
      <c r="AT660"/>
    </row>
    <row r="661" spans="1:46" x14ac:dyDescent="0.25">
      <c r="A661" s="2"/>
      <c r="B661" s="7"/>
      <c r="C661" s="3"/>
      <c r="D661" s="2"/>
      <c r="G661" s="2"/>
      <c r="H661" s="2"/>
      <c r="L661" s="2"/>
      <c r="M661" s="4"/>
      <c r="O661" s="6"/>
      <c r="P661" s="16"/>
      <c r="Q661" s="8" t="str">
        <f ca="1">IF(Actions4[[#This Row],[Statut]]="Terminé","",IF(Actions4[[#This Row],[Statut]]="A vérifier","",IF(TODAY()&gt;Actions4[[#This Row],[Échéance]],"Retard","")))</f>
        <v>Retard</v>
      </c>
      <c r="R661" s="8" t="str">
        <f>IF(ISNUMBER(SEARCH(14001,Actions4[[#This Row],[Source]])),"X","")</f>
        <v/>
      </c>
      <c r="S661" s="8" t="str">
        <f>IF(ISNUMBER(SEARCH(50001,Actions4[[#This Row],[Source]])),"X","")</f>
        <v/>
      </c>
      <c r="T661" s="8"/>
      <c r="U661" s="8"/>
      <c r="V661" s="8"/>
      <c r="W661" s="8"/>
      <c r="X661" s="8"/>
      <c r="Y661" s="8"/>
      <c r="Z661" s="8"/>
      <c r="AA661" s="8"/>
      <c r="AD661"/>
      <c r="AE661"/>
      <c r="AF661"/>
      <c r="AG661"/>
      <c r="AH661"/>
      <c r="AI661"/>
      <c r="AJ661"/>
      <c r="AK661"/>
      <c r="AL661"/>
      <c r="AM661"/>
      <c r="AN661"/>
      <c r="AQ661"/>
      <c r="AT661"/>
    </row>
    <row r="662" spans="1:46" x14ac:dyDescent="0.25">
      <c r="A662" s="2"/>
      <c r="B662" s="7"/>
      <c r="C662" s="3"/>
      <c r="D662" s="2"/>
      <c r="G662" s="2"/>
      <c r="H662" s="2"/>
      <c r="L662" s="2"/>
      <c r="M662" s="4"/>
      <c r="O662" s="6"/>
      <c r="P662" s="16"/>
      <c r="Q662" s="8" t="str">
        <f ca="1">IF(Actions4[[#This Row],[Statut]]="Terminé","",IF(Actions4[[#This Row],[Statut]]="A vérifier","",IF(TODAY()&gt;Actions4[[#This Row],[Échéance]],"Retard","")))</f>
        <v>Retard</v>
      </c>
      <c r="R662" s="8" t="str">
        <f>IF(ISNUMBER(SEARCH(14001,Actions4[[#This Row],[Source]])),"X","")</f>
        <v/>
      </c>
      <c r="S662" s="8" t="str">
        <f>IF(ISNUMBER(SEARCH(50001,Actions4[[#This Row],[Source]])),"X","")</f>
        <v/>
      </c>
      <c r="T662" s="8"/>
      <c r="U662" s="8"/>
      <c r="V662" s="8"/>
      <c r="W662" s="8"/>
      <c r="X662" s="8"/>
      <c r="Y662" s="8"/>
      <c r="Z662" s="8"/>
      <c r="AA662" s="8"/>
      <c r="AD662"/>
      <c r="AE662"/>
      <c r="AF662"/>
      <c r="AG662"/>
      <c r="AH662"/>
      <c r="AI662"/>
      <c r="AJ662"/>
      <c r="AK662"/>
      <c r="AL662"/>
      <c r="AM662"/>
      <c r="AN662"/>
      <c r="AQ662"/>
      <c r="AT662"/>
    </row>
    <row r="663" spans="1:46" x14ac:dyDescent="0.25">
      <c r="A663" s="2"/>
      <c r="B663" s="7"/>
      <c r="C663" s="3"/>
      <c r="D663" s="2"/>
      <c r="G663" s="2"/>
      <c r="H663" s="2"/>
      <c r="L663" s="2"/>
      <c r="M663" s="4"/>
      <c r="O663" s="6"/>
      <c r="P663" s="16"/>
      <c r="Q663" s="8" t="str">
        <f ca="1">IF(Actions4[[#This Row],[Statut]]="Terminé","",IF(Actions4[[#This Row],[Statut]]="A vérifier","",IF(TODAY()&gt;Actions4[[#This Row],[Échéance]],"Retard","")))</f>
        <v>Retard</v>
      </c>
      <c r="R663" s="8" t="str">
        <f>IF(ISNUMBER(SEARCH(14001,Actions4[[#This Row],[Source]])),"X","")</f>
        <v/>
      </c>
      <c r="S663" s="8" t="str">
        <f>IF(ISNUMBER(SEARCH(50001,Actions4[[#This Row],[Source]])),"X","")</f>
        <v/>
      </c>
      <c r="T663" s="8"/>
      <c r="U663" s="8"/>
      <c r="V663" s="8"/>
      <c r="W663" s="8"/>
      <c r="X663" s="8"/>
      <c r="Y663" s="8"/>
      <c r="Z663" s="8"/>
      <c r="AA663" s="8"/>
      <c r="AD663"/>
      <c r="AE663"/>
      <c r="AF663"/>
      <c r="AG663"/>
      <c r="AH663"/>
      <c r="AI663"/>
      <c r="AJ663"/>
      <c r="AK663"/>
      <c r="AL663"/>
      <c r="AM663"/>
      <c r="AN663"/>
      <c r="AQ663"/>
      <c r="AT663"/>
    </row>
    <row r="664" spans="1:46" x14ac:dyDescent="0.25">
      <c r="A664" s="2"/>
      <c r="B664" s="7"/>
      <c r="C664" s="3"/>
      <c r="D664" s="2"/>
      <c r="G664" s="2"/>
      <c r="H664" s="2"/>
      <c r="L664" s="2"/>
      <c r="M664" s="4"/>
      <c r="O664" s="6"/>
      <c r="P664" s="16"/>
      <c r="Q664" s="8" t="str">
        <f ca="1">IF(Actions4[[#This Row],[Statut]]="Terminé","",IF(Actions4[[#This Row],[Statut]]="A vérifier","",IF(TODAY()&gt;Actions4[[#This Row],[Échéance]],"Retard","")))</f>
        <v>Retard</v>
      </c>
      <c r="R664" s="8" t="str">
        <f>IF(ISNUMBER(SEARCH(14001,Actions4[[#This Row],[Source]])),"X","")</f>
        <v/>
      </c>
      <c r="S664" s="8" t="str">
        <f>IF(ISNUMBER(SEARCH(50001,Actions4[[#This Row],[Source]])),"X","")</f>
        <v/>
      </c>
      <c r="T664" s="8"/>
      <c r="U664" s="8"/>
      <c r="V664" s="8"/>
      <c r="W664" s="8"/>
      <c r="X664" s="8"/>
      <c r="Y664" s="8"/>
      <c r="Z664" s="8"/>
      <c r="AA664" s="8"/>
      <c r="AD664"/>
      <c r="AE664"/>
      <c r="AF664"/>
      <c r="AG664"/>
      <c r="AH664"/>
      <c r="AI664"/>
      <c r="AJ664"/>
      <c r="AK664"/>
      <c r="AL664"/>
      <c r="AM664"/>
      <c r="AN664"/>
      <c r="AQ664"/>
      <c r="AT664"/>
    </row>
    <row r="665" spans="1:46" x14ac:dyDescent="0.25">
      <c r="A665" s="2"/>
      <c r="B665" s="7"/>
      <c r="C665" s="3"/>
      <c r="D665" s="2"/>
      <c r="G665" s="2"/>
      <c r="H665" s="2"/>
      <c r="L665" s="2"/>
      <c r="M665" s="4"/>
      <c r="O665" s="6"/>
      <c r="P665" s="16"/>
      <c r="Q665" s="8" t="str">
        <f ca="1">IF(Actions4[[#This Row],[Statut]]="Terminé","",IF(Actions4[[#This Row],[Statut]]="A vérifier","",IF(TODAY()&gt;Actions4[[#This Row],[Échéance]],"Retard","")))</f>
        <v>Retard</v>
      </c>
      <c r="R665" s="8" t="str">
        <f>IF(ISNUMBER(SEARCH(14001,Actions4[[#This Row],[Source]])),"X","")</f>
        <v/>
      </c>
      <c r="S665" s="8" t="str">
        <f>IF(ISNUMBER(SEARCH(50001,Actions4[[#This Row],[Source]])),"X","")</f>
        <v/>
      </c>
      <c r="T665" s="8"/>
      <c r="U665" s="8"/>
      <c r="V665" s="8"/>
      <c r="W665" s="8"/>
      <c r="X665" s="8"/>
      <c r="Y665" s="8"/>
      <c r="Z665" s="8"/>
      <c r="AA665" s="8"/>
      <c r="AD665"/>
      <c r="AE665"/>
      <c r="AF665"/>
      <c r="AG665"/>
      <c r="AH665"/>
      <c r="AI665"/>
      <c r="AJ665"/>
      <c r="AK665"/>
      <c r="AL665"/>
      <c r="AM665"/>
      <c r="AN665"/>
      <c r="AQ665"/>
      <c r="AT665"/>
    </row>
    <row r="666" spans="1:46" x14ac:dyDescent="0.25">
      <c r="A666" s="2"/>
      <c r="B666" s="7"/>
      <c r="C666" s="3"/>
      <c r="D666" s="2"/>
      <c r="G666" s="2"/>
      <c r="H666" s="2"/>
      <c r="L666" s="2"/>
      <c r="M666" s="4"/>
      <c r="O666" s="6"/>
      <c r="P666" s="16"/>
      <c r="Q666" s="8" t="str">
        <f ca="1">IF(Actions4[[#This Row],[Statut]]="Terminé","",IF(Actions4[[#This Row],[Statut]]="A vérifier","",IF(TODAY()&gt;Actions4[[#This Row],[Échéance]],"Retard","")))</f>
        <v>Retard</v>
      </c>
      <c r="R666" s="8" t="str">
        <f>IF(ISNUMBER(SEARCH(14001,Actions4[[#This Row],[Source]])),"X","")</f>
        <v/>
      </c>
      <c r="S666" s="8" t="str">
        <f>IF(ISNUMBER(SEARCH(50001,Actions4[[#This Row],[Source]])),"X","")</f>
        <v/>
      </c>
      <c r="T666" s="8"/>
      <c r="U666" s="8"/>
      <c r="V666" s="8"/>
      <c r="W666" s="8"/>
      <c r="X666" s="8"/>
      <c r="Y666" s="8"/>
      <c r="Z666" s="8"/>
      <c r="AA666" s="8"/>
      <c r="AD666"/>
      <c r="AE666"/>
      <c r="AF666"/>
      <c r="AG666"/>
      <c r="AH666"/>
      <c r="AI666"/>
      <c r="AJ666"/>
      <c r="AK666"/>
      <c r="AL666"/>
      <c r="AM666"/>
      <c r="AN666"/>
      <c r="AQ666"/>
      <c r="AT666"/>
    </row>
    <row r="667" spans="1:46" x14ac:dyDescent="0.25">
      <c r="A667" s="2"/>
      <c r="B667" s="7"/>
      <c r="C667" s="3"/>
      <c r="D667" s="2"/>
      <c r="G667" s="2"/>
      <c r="H667" s="2"/>
      <c r="L667" s="2"/>
      <c r="M667" s="4"/>
      <c r="O667" s="6"/>
      <c r="P667" s="16"/>
      <c r="Q667" s="8" t="str">
        <f ca="1">IF(Actions4[[#This Row],[Statut]]="Terminé","",IF(Actions4[[#This Row],[Statut]]="A vérifier","",IF(TODAY()&gt;Actions4[[#This Row],[Échéance]],"Retard","")))</f>
        <v>Retard</v>
      </c>
      <c r="R667" s="8" t="str">
        <f>IF(ISNUMBER(SEARCH(14001,Actions4[[#This Row],[Source]])),"X","")</f>
        <v/>
      </c>
      <c r="S667" s="8" t="str">
        <f>IF(ISNUMBER(SEARCH(50001,Actions4[[#This Row],[Source]])),"X","")</f>
        <v/>
      </c>
      <c r="T667" s="8"/>
      <c r="U667" s="8"/>
      <c r="V667" s="8"/>
      <c r="W667" s="8"/>
      <c r="X667" s="8"/>
      <c r="Y667" s="8"/>
      <c r="Z667" s="8"/>
      <c r="AA667" s="8"/>
      <c r="AD667"/>
      <c r="AE667"/>
      <c r="AF667"/>
      <c r="AG667"/>
      <c r="AH667"/>
      <c r="AI667"/>
      <c r="AJ667"/>
      <c r="AK667"/>
      <c r="AL667"/>
      <c r="AM667"/>
      <c r="AN667"/>
      <c r="AQ667"/>
      <c r="AT667"/>
    </row>
    <row r="668" spans="1:46" x14ac:dyDescent="0.25">
      <c r="A668" s="2"/>
      <c r="B668" s="7"/>
      <c r="C668" s="3"/>
      <c r="D668" s="2"/>
      <c r="G668" s="2"/>
      <c r="H668" s="2"/>
      <c r="L668" s="2"/>
      <c r="M668" s="4"/>
      <c r="O668" s="6"/>
      <c r="P668" s="16"/>
      <c r="Q668" s="8" t="str">
        <f ca="1">IF(Actions4[[#This Row],[Statut]]="Terminé","",IF(Actions4[[#This Row],[Statut]]="A vérifier","",IF(TODAY()&gt;Actions4[[#This Row],[Échéance]],"Retard","")))</f>
        <v>Retard</v>
      </c>
      <c r="R668" s="8" t="str">
        <f>IF(ISNUMBER(SEARCH(14001,Actions4[[#This Row],[Source]])),"X","")</f>
        <v/>
      </c>
      <c r="S668" s="8" t="str">
        <f>IF(ISNUMBER(SEARCH(50001,Actions4[[#This Row],[Source]])),"X","")</f>
        <v/>
      </c>
      <c r="T668" s="8"/>
      <c r="U668" s="8"/>
      <c r="V668" s="8"/>
      <c r="W668" s="8"/>
      <c r="X668" s="8"/>
      <c r="Y668" s="8"/>
      <c r="Z668" s="8"/>
      <c r="AA668" s="8"/>
      <c r="AD668"/>
      <c r="AE668"/>
      <c r="AF668"/>
      <c r="AG668"/>
      <c r="AH668"/>
      <c r="AI668"/>
      <c r="AJ668"/>
      <c r="AK668"/>
      <c r="AL668"/>
      <c r="AM668"/>
      <c r="AN668"/>
      <c r="AQ668"/>
      <c r="AT668"/>
    </row>
    <row r="669" spans="1:46" x14ac:dyDescent="0.25">
      <c r="A669" s="2"/>
      <c r="B669" s="7"/>
      <c r="C669" s="3"/>
      <c r="D669" s="2"/>
      <c r="G669" s="2"/>
      <c r="H669" s="2"/>
      <c r="L669" s="2"/>
      <c r="M669" s="4"/>
      <c r="O669" s="6"/>
      <c r="P669" s="16"/>
      <c r="Q669" s="8" t="str">
        <f ca="1">IF(Actions4[[#This Row],[Statut]]="Terminé","",IF(Actions4[[#This Row],[Statut]]="A vérifier","",IF(TODAY()&gt;Actions4[[#This Row],[Échéance]],"Retard","")))</f>
        <v>Retard</v>
      </c>
      <c r="R669" s="8" t="str">
        <f>IF(ISNUMBER(SEARCH(14001,Actions4[[#This Row],[Source]])),"X","")</f>
        <v/>
      </c>
      <c r="S669" s="8" t="str">
        <f>IF(ISNUMBER(SEARCH(50001,Actions4[[#This Row],[Source]])),"X","")</f>
        <v/>
      </c>
      <c r="T669" s="8"/>
      <c r="U669" s="8"/>
      <c r="V669" s="8"/>
      <c r="W669" s="8"/>
      <c r="X669" s="8"/>
      <c r="Y669" s="8"/>
      <c r="Z669" s="8"/>
      <c r="AA669" s="8"/>
      <c r="AD669"/>
      <c r="AE669"/>
      <c r="AF669"/>
      <c r="AG669"/>
      <c r="AH669"/>
      <c r="AI669"/>
      <c r="AJ669"/>
      <c r="AK669"/>
      <c r="AL669"/>
      <c r="AM669"/>
      <c r="AN669"/>
      <c r="AQ669"/>
      <c r="AT669"/>
    </row>
    <row r="670" spans="1:46" x14ac:dyDescent="0.25">
      <c r="A670" s="2"/>
      <c r="B670" s="7"/>
      <c r="C670" s="3"/>
      <c r="D670" s="2"/>
      <c r="G670" s="2"/>
      <c r="H670" s="2"/>
      <c r="L670" s="2"/>
      <c r="M670" s="4"/>
      <c r="O670" s="6"/>
      <c r="P670" s="16"/>
      <c r="Q670" s="8" t="str">
        <f ca="1">IF(Actions4[[#This Row],[Statut]]="Terminé","",IF(Actions4[[#This Row],[Statut]]="A vérifier","",IF(TODAY()&gt;Actions4[[#This Row],[Échéance]],"Retard","")))</f>
        <v>Retard</v>
      </c>
      <c r="R670" s="8" t="str">
        <f>IF(ISNUMBER(SEARCH(14001,Actions4[[#This Row],[Source]])),"X","")</f>
        <v/>
      </c>
      <c r="S670" s="8" t="str">
        <f>IF(ISNUMBER(SEARCH(50001,Actions4[[#This Row],[Source]])),"X","")</f>
        <v/>
      </c>
      <c r="T670" s="8"/>
      <c r="U670" s="8"/>
      <c r="V670" s="8"/>
      <c r="W670" s="8"/>
      <c r="X670" s="8"/>
      <c r="Y670" s="8"/>
      <c r="Z670" s="8"/>
      <c r="AA670" s="8"/>
      <c r="AD670"/>
      <c r="AE670"/>
      <c r="AF670"/>
      <c r="AG670"/>
      <c r="AH670"/>
      <c r="AI670"/>
      <c r="AJ670"/>
      <c r="AK670"/>
      <c r="AL670"/>
      <c r="AM670"/>
      <c r="AN670"/>
      <c r="AQ670"/>
      <c r="AT670"/>
    </row>
    <row r="671" spans="1:46" x14ac:dyDescent="0.25">
      <c r="A671" s="2"/>
      <c r="B671" s="7"/>
      <c r="C671" s="3"/>
      <c r="D671" s="2"/>
      <c r="G671" s="2"/>
      <c r="H671" s="2"/>
      <c r="L671" s="2"/>
      <c r="M671" s="4"/>
      <c r="O671" s="6"/>
      <c r="P671" s="16"/>
      <c r="Q671" s="8" t="str">
        <f ca="1">IF(Actions4[[#This Row],[Statut]]="Terminé","",IF(Actions4[[#This Row],[Statut]]="A vérifier","",IF(TODAY()&gt;Actions4[[#This Row],[Échéance]],"Retard","")))</f>
        <v>Retard</v>
      </c>
      <c r="R671" s="8" t="str">
        <f>IF(ISNUMBER(SEARCH(14001,Actions4[[#This Row],[Source]])),"X","")</f>
        <v/>
      </c>
      <c r="S671" s="8" t="str">
        <f>IF(ISNUMBER(SEARCH(50001,Actions4[[#This Row],[Source]])),"X","")</f>
        <v/>
      </c>
      <c r="T671" s="8"/>
      <c r="U671" s="8"/>
      <c r="V671" s="8"/>
      <c r="W671" s="8"/>
      <c r="X671" s="8"/>
      <c r="Y671" s="8"/>
      <c r="Z671" s="8"/>
      <c r="AA671" s="8"/>
      <c r="AD671"/>
      <c r="AE671"/>
      <c r="AF671"/>
      <c r="AG671"/>
      <c r="AH671"/>
      <c r="AI671"/>
      <c r="AJ671"/>
      <c r="AK671"/>
      <c r="AL671"/>
      <c r="AM671"/>
      <c r="AN671"/>
      <c r="AQ671"/>
      <c r="AT671"/>
    </row>
    <row r="672" spans="1:46" x14ac:dyDescent="0.25">
      <c r="A672" s="2"/>
      <c r="B672" s="7"/>
      <c r="C672" s="3"/>
      <c r="D672" s="2"/>
      <c r="G672" s="2"/>
      <c r="H672" s="2"/>
      <c r="L672" s="2"/>
      <c r="M672" s="4"/>
      <c r="O672" s="6"/>
      <c r="P672" s="16"/>
      <c r="Q672" s="8" t="str">
        <f ca="1">IF(Actions4[[#This Row],[Statut]]="Terminé","",IF(Actions4[[#This Row],[Statut]]="A vérifier","",IF(TODAY()&gt;Actions4[[#This Row],[Échéance]],"Retard","")))</f>
        <v>Retard</v>
      </c>
      <c r="R672" s="8" t="str">
        <f>IF(ISNUMBER(SEARCH(14001,Actions4[[#This Row],[Source]])),"X","")</f>
        <v/>
      </c>
      <c r="S672" s="8" t="str">
        <f>IF(ISNUMBER(SEARCH(50001,Actions4[[#This Row],[Source]])),"X","")</f>
        <v/>
      </c>
      <c r="T672" s="8"/>
      <c r="U672" s="8"/>
      <c r="V672" s="8"/>
      <c r="W672" s="8"/>
      <c r="X672" s="8"/>
      <c r="Y672" s="8"/>
      <c r="Z672" s="8"/>
      <c r="AA672" s="8"/>
      <c r="AD672"/>
      <c r="AE672"/>
      <c r="AF672"/>
      <c r="AG672"/>
      <c r="AH672"/>
      <c r="AI672"/>
      <c r="AJ672"/>
      <c r="AK672"/>
      <c r="AL672"/>
      <c r="AM672"/>
      <c r="AN672"/>
      <c r="AQ672"/>
      <c r="AT672"/>
    </row>
    <row r="673" spans="1:46" x14ac:dyDescent="0.25">
      <c r="A673" s="2"/>
      <c r="B673" s="7"/>
      <c r="C673" s="3"/>
      <c r="D673" s="2"/>
      <c r="G673" s="2"/>
      <c r="H673" s="2"/>
      <c r="L673" s="2"/>
      <c r="M673" s="4"/>
      <c r="O673" s="6"/>
      <c r="P673" s="16"/>
      <c r="Q673" s="8" t="str">
        <f ca="1">IF(Actions4[[#This Row],[Statut]]="Terminé","",IF(Actions4[[#This Row],[Statut]]="A vérifier","",IF(TODAY()&gt;Actions4[[#This Row],[Échéance]],"Retard","")))</f>
        <v>Retard</v>
      </c>
      <c r="R673" s="8" t="str">
        <f>IF(ISNUMBER(SEARCH(14001,Actions4[[#This Row],[Source]])),"X","")</f>
        <v/>
      </c>
      <c r="S673" s="8" t="str">
        <f>IF(ISNUMBER(SEARCH(50001,Actions4[[#This Row],[Source]])),"X","")</f>
        <v/>
      </c>
      <c r="T673" s="8"/>
      <c r="U673" s="8"/>
      <c r="V673" s="8"/>
      <c r="W673" s="8"/>
      <c r="X673" s="8"/>
      <c r="Y673" s="8"/>
      <c r="Z673" s="8"/>
      <c r="AA673" s="8"/>
      <c r="AD673"/>
      <c r="AE673"/>
      <c r="AF673"/>
      <c r="AG673"/>
      <c r="AH673"/>
      <c r="AI673"/>
      <c r="AJ673"/>
      <c r="AK673"/>
      <c r="AL673"/>
      <c r="AM673"/>
      <c r="AN673"/>
      <c r="AQ673"/>
      <c r="AT673"/>
    </row>
    <row r="674" spans="1:46" x14ac:dyDescent="0.25">
      <c r="A674" s="2"/>
      <c r="B674" s="7"/>
      <c r="C674" s="3"/>
      <c r="D674" s="2"/>
      <c r="G674" s="2"/>
      <c r="H674" s="2"/>
      <c r="L674" s="2"/>
      <c r="M674" s="4"/>
      <c r="O674" s="6"/>
      <c r="P674" s="16"/>
      <c r="Q674" s="8" t="str">
        <f ca="1">IF(Actions4[[#This Row],[Statut]]="Terminé","",IF(Actions4[[#This Row],[Statut]]="A vérifier","",IF(TODAY()&gt;Actions4[[#This Row],[Échéance]],"Retard","")))</f>
        <v>Retard</v>
      </c>
      <c r="R674" s="8" t="str">
        <f>IF(ISNUMBER(SEARCH(14001,Actions4[[#This Row],[Source]])),"X","")</f>
        <v/>
      </c>
      <c r="S674" s="8" t="str">
        <f>IF(ISNUMBER(SEARCH(50001,Actions4[[#This Row],[Source]])),"X","")</f>
        <v/>
      </c>
      <c r="T674" s="8"/>
      <c r="U674" s="8"/>
      <c r="V674" s="8"/>
      <c r="W674" s="8"/>
      <c r="X674" s="8"/>
      <c r="Y674" s="8"/>
      <c r="Z674" s="8"/>
      <c r="AA674" s="8"/>
      <c r="AD674"/>
      <c r="AE674"/>
      <c r="AF674"/>
      <c r="AG674"/>
      <c r="AH674"/>
      <c r="AI674"/>
      <c r="AJ674"/>
      <c r="AK674"/>
      <c r="AL674"/>
      <c r="AM674"/>
      <c r="AN674"/>
      <c r="AQ674"/>
      <c r="AT674"/>
    </row>
    <row r="675" spans="1:46" x14ac:dyDescent="0.25">
      <c r="A675" s="2"/>
      <c r="B675" s="7"/>
      <c r="C675" s="3"/>
      <c r="D675" s="2"/>
      <c r="G675" s="2"/>
      <c r="H675" s="2"/>
      <c r="L675" s="2"/>
      <c r="M675" s="4"/>
      <c r="O675" s="6"/>
      <c r="P675" s="16"/>
      <c r="Q675" s="8" t="str">
        <f ca="1">IF(Actions4[[#This Row],[Statut]]="Terminé","",IF(Actions4[[#This Row],[Statut]]="A vérifier","",IF(TODAY()&gt;Actions4[[#This Row],[Échéance]],"Retard","")))</f>
        <v>Retard</v>
      </c>
      <c r="R675" s="8" t="str">
        <f>IF(ISNUMBER(SEARCH(14001,Actions4[[#This Row],[Source]])),"X","")</f>
        <v/>
      </c>
      <c r="S675" s="8" t="str">
        <f>IF(ISNUMBER(SEARCH(50001,Actions4[[#This Row],[Source]])),"X","")</f>
        <v/>
      </c>
      <c r="T675" s="8"/>
      <c r="U675" s="8"/>
      <c r="V675" s="8"/>
      <c r="W675" s="8"/>
      <c r="X675" s="8"/>
      <c r="Y675" s="8"/>
      <c r="Z675" s="8"/>
      <c r="AA675" s="8"/>
      <c r="AD675"/>
      <c r="AE675"/>
      <c r="AF675"/>
      <c r="AG675"/>
      <c r="AH675"/>
      <c r="AI675"/>
      <c r="AJ675"/>
      <c r="AK675"/>
      <c r="AL675"/>
      <c r="AM675"/>
      <c r="AN675"/>
      <c r="AQ675"/>
      <c r="AT675"/>
    </row>
    <row r="676" spans="1:46" x14ac:dyDescent="0.25">
      <c r="A676" s="2"/>
      <c r="B676" s="7"/>
      <c r="C676" s="3"/>
      <c r="D676" s="2"/>
      <c r="G676" s="2"/>
      <c r="H676" s="2"/>
      <c r="L676" s="2"/>
      <c r="M676" s="4"/>
      <c r="O676" s="6"/>
      <c r="P676" s="16"/>
      <c r="Q676" s="8" t="str">
        <f ca="1">IF(Actions4[[#This Row],[Statut]]="Terminé","",IF(Actions4[[#This Row],[Statut]]="A vérifier","",IF(TODAY()&gt;Actions4[[#This Row],[Échéance]],"Retard","")))</f>
        <v>Retard</v>
      </c>
      <c r="R676" s="8" t="str">
        <f>IF(ISNUMBER(SEARCH(14001,Actions4[[#This Row],[Source]])),"X","")</f>
        <v/>
      </c>
      <c r="S676" s="8" t="str">
        <f>IF(ISNUMBER(SEARCH(50001,Actions4[[#This Row],[Source]])),"X","")</f>
        <v/>
      </c>
      <c r="T676" s="8"/>
      <c r="U676" s="8"/>
      <c r="V676" s="8"/>
      <c r="W676" s="8"/>
      <c r="X676" s="8"/>
      <c r="Y676" s="8"/>
      <c r="Z676" s="8"/>
      <c r="AA676" s="8"/>
      <c r="AD676"/>
      <c r="AE676"/>
      <c r="AF676"/>
      <c r="AG676"/>
      <c r="AH676"/>
      <c r="AI676"/>
      <c r="AJ676"/>
      <c r="AK676"/>
      <c r="AL676"/>
      <c r="AM676"/>
      <c r="AN676"/>
      <c r="AQ676"/>
      <c r="AT676"/>
    </row>
    <row r="677" spans="1:46" x14ac:dyDescent="0.25">
      <c r="A677" s="2"/>
      <c r="B677" s="7"/>
      <c r="C677" s="3"/>
      <c r="D677" s="2"/>
      <c r="G677" s="2"/>
      <c r="H677" s="2"/>
      <c r="L677" s="2"/>
      <c r="M677" s="4"/>
      <c r="O677" s="6"/>
      <c r="P677" s="16"/>
      <c r="Q677" s="8" t="str">
        <f ca="1">IF(Actions4[[#This Row],[Statut]]="Terminé","",IF(Actions4[[#This Row],[Statut]]="A vérifier","",IF(TODAY()&gt;Actions4[[#This Row],[Échéance]],"Retard","")))</f>
        <v>Retard</v>
      </c>
      <c r="R677" s="8" t="str">
        <f>IF(ISNUMBER(SEARCH(14001,Actions4[[#This Row],[Source]])),"X","")</f>
        <v/>
      </c>
      <c r="S677" s="8" t="str">
        <f>IF(ISNUMBER(SEARCH(50001,Actions4[[#This Row],[Source]])),"X","")</f>
        <v/>
      </c>
      <c r="T677" s="8"/>
      <c r="U677" s="8"/>
      <c r="V677" s="8"/>
      <c r="W677" s="8"/>
      <c r="X677" s="8"/>
      <c r="Y677" s="8"/>
      <c r="Z677" s="8"/>
      <c r="AA677" s="8"/>
      <c r="AD677"/>
      <c r="AE677"/>
      <c r="AF677"/>
      <c r="AG677"/>
      <c r="AH677"/>
      <c r="AI677"/>
      <c r="AJ677"/>
      <c r="AK677"/>
      <c r="AL677"/>
      <c r="AM677"/>
      <c r="AN677"/>
      <c r="AQ677"/>
      <c r="AT677"/>
    </row>
    <row r="678" spans="1:46" x14ac:dyDescent="0.25">
      <c r="A678" s="2"/>
      <c r="B678" s="7"/>
      <c r="C678" s="3"/>
      <c r="D678" s="2"/>
      <c r="G678" s="2"/>
      <c r="H678" s="2"/>
      <c r="L678" s="2"/>
      <c r="M678" s="4"/>
      <c r="O678" s="6"/>
      <c r="P678" s="16"/>
      <c r="Q678" s="8" t="str">
        <f ca="1">IF(Actions4[[#This Row],[Statut]]="Terminé","",IF(Actions4[[#This Row],[Statut]]="A vérifier","",IF(TODAY()&gt;Actions4[[#This Row],[Échéance]],"Retard","")))</f>
        <v>Retard</v>
      </c>
      <c r="R678" s="8" t="str">
        <f>IF(ISNUMBER(SEARCH(14001,Actions4[[#This Row],[Source]])),"X","")</f>
        <v/>
      </c>
      <c r="S678" s="8" t="str">
        <f>IF(ISNUMBER(SEARCH(50001,Actions4[[#This Row],[Source]])),"X","")</f>
        <v/>
      </c>
      <c r="T678" s="8"/>
      <c r="U678" s="8"/>
      <c r="V678" s="8"/>
      <c r="W678" s="8"/>
      <c r="X678" s="8"/>
      <c r="Y678" s="8"/>
      <c r="Z678" s="8"/>
      <c r="AA678" s="8"/>
      <c r="AD678"/>
      <c r="AE678"/>
      <c r="AF678"/>
      <c r="AG678"/>
      <c r="AH678"/>
      <c r="AI678"/>
      <c r="AJ678"/>
      <c r="AK678"/>
      <c r="AL678"/>
      <c r="AM678"/>
      <c r="AN678"/>
      <c r="AQ678"/>
      <c r="AT678"/>
    </row>
    <row r="679" spans="1:46" x14ac:dyDescent="0.25">
      <c r="A679" s="2"/>
      <c r="B679" s="7"/>
      <c r="C679" s="3"/>
      <c r="D679" s="2"/>
      <c r="G679" s="2"/>
      <c r="H679" s="2"/>
      <c r="L679" s="2"/>
      <c r="M679" s="4"/>
      <c r="O679" s="6"/>
      <c r="P679" s="16"/>
      <c r="Q679" s="8" t="str">
        <f ca="1">IF(Actions4[[#This Row],[Statut]]="Terminé","",IF(Actions4[[#This Row],[Statut]]="A vérifier","",IF(TODAY()&gt;Actions4[[#This Row],[Échéance]],"Retard","")))</f>
        <v>Retard</v>
      </c>
      <c r="R679" s="8" t="str">
        <f>IF(ISNUMBER(SEARCH(14001,Actions4[[#This Row],[Source]])),"X","")</f>
        <v/>
      </c>
      <c r="S679" s="8" t="str">
        <f>IF(ISNUMBER(SEARCH(50001,Actions4[[#This Row],[Source]])),"X","")</f>
        <v/>
      </c>
      <c r="T679" s="8"/>
      <c r="U679" s="8"/>
      <c r="V679" s="8"/>
      <c r="W679" s="8"/>
      <c r="X679" s="8"/>
      <c r="Y679" s="8"/>
      <c r="Z679" s="8"/>
      <c r="AA679" s="8"/>
      <c r="AD679"/>
      <c r="AE679"/>
      <c r="AF679"/>
      <c r="AG679"/>
      <c r="AH679"/>
      <c r="AI679"/>
      <c r="AJ679"/>
      <c r="AK679"/>
      <c r="AL679"/>
      <c r="AM679"/>
      <c r="AN679"/>
      <c r="AQ679"/>
      <c r="AT679"/>
    </row>
    <row r="680" spans="1:46" x14ac:dyDescent="0.25">
      <c r="A680" s="2"/>
      <c r="B680" s="7"/>
      <c r="C680" s="3"/>
      <c r="D680" s="2"/>
      <c r="G680" s="2"/>
      <c r="H680" s="2"/>
      <c r="L680" s="2"/>
      <c r="M680" s="4"/>
      <c r="O680" s="6"/>
      <c r="P680" s="16"/>
      <c r="Q680" s="8" t="str">
        <f ca="1">IF(Actions4[[#This Row],[Statut]]="Terminé","",IF(Actions4[[#This Row],[Statut]]="A vérifier","",IF(TODAY()&gt;Actions4[[#This Row],[Échéance]],"Retard","")))</f>
        <v>Retard</v>
      </c>
      <c r="R680" s="8" t="str">
        <f>IF(ISNUMBER(SEARCH(14001,Actions4[[#This Row],[Source]])),"X","")</f>
        <v/>
      </c>
      <c r="S680" s="8" t="str">
        <f>IF(ISNUMBER(SEARCH(50001,Actions4[[#This Row],[Source]])),"X","")</f>
        <v/>
      </c>
      <c r="T680" s="8"/>
      <c r="U680" s="8"/>
      <c r="V680" s="8"/>
      <c r="W680" s="8"/>
      <c r="X680" s="8"/>
      <c r="Y680" s="8"/>
      <c r="Z680" s="8"/>
      <c r="AA680" s="8"/>
      <c r="AD680"/>
      <c r="AE680"/>
      <c r="AF680"/>
      <c r="AG680"/>
      <c r="AH680"/>
      <c r="AI680"/>
      <c r="AJ680"/>
      <c r="AK680"/>
      <c r="AL680"/>
      <c r="AM680"/>
      <c r="AN680"/>
      <c r="AQ680"/>
      <c r="AT680"/>
    </row>
    <row r="681" spans="1:46" x14ac:dyDescent="0.25">
      <c r="A681" s="2"/>
      <c r="B681" s="7"/>
      <c r="C681" s="3"/>
      <c r="D681" s="2"/>
      <c r="G681" s="2"/>
      <c r="H681" s="2"/>
      <c r="L681" s="2"/>
      <c r="M681" s="4"/>
      <c r="O681" s="6"/>
      <c r="P681" s="16"/>
      <c r="Q681" s="8" t="str">
        <f ca="1">IF(Actions4[[#This Row],[Statut]]="Terminé","",IF(Actions4[[#This Row],[Statut]]="A vérifier","",IF(TODAY()&gt;Actions4[[#This Row],[Échéance]],"Retard","")))</f>
        <v>Retard</v>
      </c>
      <c r="R681" s="8" t="str">
        <f>IF(ISNUMBER(SEARCH(14001,Actions4[[#This Row],[Source]])),"X","")</f>
        <v/>
      </c>
      <c r="S681" s="8" t="str">
        <f>IF(ISNUMBER(SEARCH(50001,Actions4[[#This Row],[Source]])),"X","")</f>
        <v/>
      </c>
      <c r="T681" s="8"/>
      <c r="U681" s="8"/>
      <c r="V681" s="8"/>
      <c r="W681" s="8"/>
      <c r="X681" s="8"/>
      <c r="Y681" s="8"/>
      <c r="Z681" s="8"/>
      <c r="AA681" s="8"/>
      <c r="AD681"/>
      <c r="AE681"/>
      <c r="AF681"/>
      <c r="AG681"/>
      <c r="AH681"/>
      <c r="AI681"/>
      <c r="AJ681"/>
      <c r="AK681"/>
      <c r="AL681"/>
      <c r="AM681"/>
      <c r="AN681"/>
      <c r="AQ681"/>
      <c r="AT681"/>
    </row>
    <row r="682" spans="1:46" x14ac:dyDescent="0.25">
      <c r="A682" s="2"/>
      <c r="B682" s="7"/>
      <c r="C682" s="3"/>
      <c r="D682" s="2"/>
      <c r="G682" s="2"/>
      <c r="H682" s="2"/>
      <c r="L682" s="2"/>
      <c r="M682" s="4"/>
      <c r="O682" s="6"/>
      <c r="P682" s="16"/>
      <c r="Q682" s="8" t="str">
        <f ca="1">IF(Actions4[[#This Row],[Statut]]="Terminé","",IF(Actions4[[#This Row],[Statut]]="A vérifier","",IF(TODAY()&gt;Actions4[[#This Row],[Échéance]],"Retard","")))</f>
        <v>Retard</v>
      </c>
      <c r="R682" s="8" t="str">
        <f>IF(ISNUMBER(SEARCH(14001,Actions4[[#This Row],[Source]])),"X","")</f>
        <v/>
      </c>
      <c r="S682" s="8" t="str">
        <f>IF(ISNUMBER(SEARCH(50001,Actions4[[#This Row],[Source]])),"X","")</f>
        <v/>
      </c>
      <c r="T682" s="8"/>
      <c r="U682" s="8"/>
      <c r="V682" s="8"/>
      <c r="W682" s="8"/>
      <c r="X682" s="8"/>
      <c r="Y682" s="8"/>
      <c r="Z682" s="8"/>
      <c r="AA682" s="8"/>
      <c r="AD682"/>
      <c r="AE682"/>
      <c r="AF682"/>
      <c r="AG682"/>
      <c r="AH682"/>
      <c r="AI682"/>
      <c r="AJ682"/>
      <c r="AK682"/>
      <c r="AL682"/>
      <c r="AM682"/>
      <c r="AN682"/>
      <c r="AQ682"/>
      <c r="AT682"/>
    </row>
    <row r="683" spans="1:46" x14ac:dyDescent="0.25">
      <c r="A683" s="2"/>
      <c r="B683" s="7"/>
      <c r="C683" s="3"/>
      <c r="D683" s="2"/>
      <c r="G683" s="2"/>
      <c r="H683" s="2"/>
      <c r="L683" s="2"/>
      <c r="M683" s="4"/>
      <c r="O683" s="6"/>
      <c r="P683" s="16"/>
      <c r="Q683" s="8" t="str">
        <f ca="1">IF(Actions4[[#This Row],[Statut]]="Terminé","",IF(Actions4[[#This Row],[Statut]]="A vérifier","",IF(TODAY()&gt;Actions4[[#This Row],[Échéance]],"Retard","")))</f>
        <v>Retard</v>
      </c>
      <c r="R683" s="8" t="str">
        <f>IF(ISNUMBER(SEARCH(14001,Actions4[[#This Row],[Source]])),"X","")</f>
        <v/>
      </c>
      <c r="S683" s="8" t="str">
        <f>IF(ISNUMBER(SEARCH(50001,Actions4[[#This Row],[Source]])),"X","")</f>
        <v/>
      </c>
      <c r="T683" s="8"/>
      <c r="U683" s="8"/>
      <c r="V683" s="8"/>
      <c r="W683" s="8"/>
      <c r="X683" s="8"/>
      <c r="Y683" s="8"/>
      <c r="Z683" s="8"/>
      <c r="AA683" s="8"/>
      <c r="AD683"/>
      <c r="AE683"/>
      <c r="AF683"/>
      <c r="AG683"/>
      <c r="AH683"/>
      <c r="AI683"/>
      <c r="AJ683"/>
      <c r="AK683"/>
      <c r="AL683"/>
      <c r="AM683"/>
      <c r="AN683"/>
      <c r="AQ683"/>
      <c r="AT683"/>
    </row>
    <row r="684" spans="1:46" x14ac:dyDescent="0.25">
      <c r="A684" s="2"/>
      <c r="B684" s="7"/>
      <c r="C684" s="3"/>
      <c r="D684" s="2"/>
      <c r="G684" s="2"/>
      <c r="H684" s="2"/>
      <c r="L684" s="2"/>
      <c r="M684" s="4"/>
      <c r="O684" s="6"/>
      <c r="P684" s="16"/>
      <c r="Q684" s="8" t="str">
        <f ca="1">IF(Actions4[[#This Row],[Statut]]="Terminé","",IF(Actions4[[#This Row],[Statut]]="A vérifier","",IF(TODAY()&gt;Actions4[[#This Row],[Échéance]],"Retard","")))</f>
        <v>Retard</v>
      </c>
      <c r="R684" s="8" t="str">
        <f>IF(ISNUMBER(SEARCH(14001,Actions4[[#This Row],[Source]])),"X","")</f>
        <v/>
      </c>
      <c r="S684" s="8" t="str">
        <f>IF(ISNUMBER(SEARCH(50001,Actions4[[#This Row],[Source]])),"X","")</f>
        <v/>
      </c>
      <c r="T684" s="8"/>
      <c r="U684" s="8"/>
      <c r="V684" s="8"/>
      <c r="W684" s="8"/>
      <c r="X684" s="8"/>
      <c r="Y684" s="8"/>
      <c r="Z684" s="8"/>
      <c r="AA684" s="8"/>
      <c r="AD684"/>
      <c r="AE684"/>
      <c r="AF684"/>
      <c r="AG684"/>
      <c r="AH684"/>
      <c r="AI684"/>
      <c r="AJ684"/>
      <c r="AK684"/>
      <c r="AL684"/>
      <c r="AM684"/>
      <c r="AN684"/>
      <c r="AQ684"/>
      <c r="AT684"/>
    </row>
    <row r="685" spans="1:46" x14ac:dyDescent="0.25">
      <c r="A685" s="2"/>
      <c r="B685" s="7"/>
      <c r="C685" s="3"/>
      <c r="D685" s="2"/>
      <c r="G685" s="2"/>
      <c r="H685" s="2"/>
      <c r="L685" s="2"/>
      <c r="M685" s="4"/>
      <c r="O685" s="6"/>
      <c r="P685" s="16"/>
      <c r="Q685" s="8" t="str">
        <f ca="1">IF(Actions4[[#This Row],[Statut]]="Terminé","",IF(Actions4[[#This Row],[Statut]]="A vérifier","",IF(TODAY()&gt;Actions4[[#This Row],[Échéance]],"Retard","")))</f>
        <v>Retard</v>
      </c>
      <c r="R685" s="8" t="str">
        <f>IF(ISNUMBER(SEARCH(14001,Actions4[[#This Row],[Source]])),"X","")</f>
        <v/>
      </c>
      <c r="S685" s="8" t="str">
        <f>IF(ISNUMBER(SEARCH(50001,Actions4[[#This Row],[Source]])),"X","")</f>
        <v/>
      </c>
      <c r="T685" s="8"/>
      <c r="U685" s="8"/>
      <c r="V685" s="8"/>
      <c r="W685" s="8"/>
      <c r="X685" s="8"/>
      <c r="Y685" s="8"/>
      <c r="Z685" s="8"/>
      <c r="AA685" s="8"/>
      <c r="AD685"/>
      <c r="AE685"/>
      <c r="AF685"/>
      <c r="AG685"/>
      <c r="AH685"/>
      <c r="AI685"/>
      <c r="AJ685"/>
      <c r="AK685"/>
      <c r="AL685"/>
      <c r="AM685"/>
      <c r="AN685"/>
      <c r="AQ685"/>
      <c r="AT685"/>
    </row>
    <row r="686" spans="1:46" x14ac:dyDescent="0.25">
      <c r="A686" s="2"/>
      <c r="B686" s="7"/>
      <c r="C686" s="3"/>
      <c r="D686" s="2"/>
      <c r="G686" s="2"/>
      <c r="H686" s="2"/>
      <c r="L686" s="2"/>
      <c r="M686" s="4"/>
      <c r="O686" s="6"/>
      <c r="P686" s="16"/>
      <c r="Q686" s="8" t="str">
        <f ca="1">IF(Actions4[[#This Row],[Statut]]="Terminé","",IF(Actions4[[#This Row],[Statut]]="A vérifier","",IF(TODAY()&gt;Actions4[[#This Row],[Échéance]],"Retard","")))</f>
        <v>Retard</v>
      </c>
      <c r="R686" s="8" t="str">
        <f>IF(ISNUMBER(SEARCH(14001,Actions4[[#This Row],[Source]])),"X","")</f>
        <v/>
      </c>
      <c r="S686" s="8" t="str">
        <f>IF(ISNUMBER(SEARCH(50001,Actions4[[#This Row],[Source]])),"X","")</f>
        <v/>
      </c>
      <c r="T686" s="8"/>
      <c r="U686" s="8"/>
      <c r="V686" s="8"/>
      <c r="W686" s="8"/>
      <c r="X686" s="8"/>
      <c r="Y686" s="8"/>
      <c r="Z686" s="8"/>
      <c r="AA686" s="8"/>
      <c r="AD686"/>
      <c r="AE686"/>
      <c r="AF686"/>
      <c r="AG686"/>
      <c r="AH686"/>
      <c r="AI686"/>
      <c r="AJ686"/>
      <c r="AK686"/>
      <c r="AL686"/>
      <c r="AM686"/>
      <c r="AN686"/>
      <c r="AQ686"/>
      <c r="AT686"/>
    </row>
    <row r="687" spans="1:46" x14ac:dyDescent="0.25">
      <c r="A687" s="2"/>
      <c r="B687" s="7"/>
      <c r="C687" s="3"/>
      <c r="D687" s="2"/>
      <c r="G687" s="2"/>
      <c r="H687" s="2"/>
      <c r="L687" s="2"/>
      <c r="M687" s="4"/>
      <c r="O687" s="6"/>
      <c r="P687" s="16"/>
      <c r="Q687" s="8" t="str">
        <f ca="1">IF(Actions4[[#This Row],[Statut]]="Terminé","",IF(Actions4[[#This Row],[Statut]]="A vérifier","",IF(TODAY()&gt;Actions4[[#This Row],[Échéance]],"Retard","")))</f>
        <v>Retard</v>
      </c>
      <c r="R687" s="8" t="str">
        <f>IF(ISNUMBER(SEARCH(14001,Actions4[[#This Row],[Source]])),"X","")</f>
        <v/>
      </c>
      <c r="S687" s="8" t="str">
        <f>IF(ISNUMBER(SEARCH(50001,Actions4[[#This Row],[Source]])),"X","")</f>
        <v/>
      </c>
      <c r="T687" s="8"/>
      <c r="U687" s="8"/>
      <c r="V687" s="8"/>
      <c r="W687" s="8"/>
      <c r="X687" s="8"/>
      <c r="Y687" s="8"/>
      <c r="Z687" s="8"/>
      <c r="AA687" s="8"/>
      <c r="AD687"/>
      <c r="AE687"/>
      <c r="AF687"/>
      <c r="AG687"/>
      <c r="AH687"/>
      <c r="AI687"/>
      <c r="AJ687"/>
      <c r="AK687"/>
      <c r="AL687"/>
      <c r="AM687"/>
      <c r="AN687"/>
      <c r="AQ687"/>
      <c r="AT687"/>
    </row>
    <row r="688" spans="1:46" x14ac:dyDescent="0.25">
      <c r="A688" s="2"/>
      <c r="B688" s="7"/>
      <c r="C688" s="3"/>
      <c r="D688" s="2"/>
      <c r="G688" s="2"/>
      <c r="H688" s="2"/>
      <c r="L688" s="2"/>
      <c r="M688" s="4"/>
      <c r="O688" s="6"/>
      <c r="P688" s="16"/>
      <c r="Q688" s="8" t="str">
        <f ca="1">IF(Actions4[[#This Row],[Statut]]="Terminé","",IF(Actions4[[#This Row],[Statut]]="A vérifier","",IF(TODAY()&gt;Actions4[[#This Row],[Échéance]],"Retard","")))</f>
        <v>Retard</v>
      </c>
      <c r="R688" s="8" t="str">
        <f>IF(ISNUMBER(SEARCH(14001,Actions4[[#This Row],[Source]])),"X","")</f>
        <v/>
      </c>
      <c r="S688" s="8" t="str">
        <f>IF(ISNUMBER(SEARCH(50001,Actions4[[#This Row],[Source]])),"X","")</f>
        <v/>
      </c>
      <c r="T688" s="8"/>
      <c r="U688" s="8"/>
      <c r="V688" s="8"/>
      <c r="W688" s="8"/>
      <c r="X688" s="8"/>
      <c r="Y688" s="8"/>
      <c r="Z688" s="8"/>
      <c r="AA688" s="8"/>
      <c r="AD688"/>
      <c r="AE688"/>
      <c r="AF688"/>
      <c r="AG688"/>
      <c r="AH688"/>
      <c r="AI688"/>
      <c r="AJ688"/>
      <c r="AK688"/>
      <c r="AL688"/>
      <c r="AM688"/>
      <c r="AN688"/>
      <c r="AQ688"/>
      <c r="AT688"/>
    </row>
    <row r="689" spans="1:46" x14ac:dyDescent="0.25">
      <c r="A689" s="2"/>
      <c r="B689" s="7"/>
      <c r="C689" s="3"/>
      <c r="D689" s="2"/>
      <c r="G689" s="2"/>
      <c r="H689" s="2"/>
      <c r="L689" s="2"/>
      <c r="M689" s="4"/>
      <c r="O689" s="6"/>
      <c r="P689" s="16"/>
      <c r="Q689" s="8" t="str">
        <f ca="1">IF(Actions4[[#This Row],[Statut]]="Terminé","",IF(Actions4[[#This Row],[Statut]]="A vérifier","",IF(TODAY()&gt;Actions4[[#This Row],[Échéance]],"Retard","")))</f>
        <v>Retard</v>
      </c>
      <c r="R689" s="8" t="str">
        <f>IF(ISNUMBER(SEARCH(14001,Actions4[[#This Row],[Source]])),"X","")</f>
        <v/>
      </c>
      <c r="S689" s="8" t="str">
        <f>IF(ISNUMBER(SEARCH(50001,Actions4[[#This Row],[Source]])),"X","")</f>
        <v/>
      </c>
      <c r="T689" s="8"/>
      <c r="U689" s="8"/>
      <c r="V689" s="8"/>
      <c r="W689" s="8"/>
      <c r="X689" s="8"/>
      <c r="Y689" s="8"/>
      <c r="Z689" s="8"/>
      <c r="AA689" s="8"/>
      <c r="AD689"/>
      <c r="AE689"/>
      <c r="AF689"/>
      <c r="AG689"/>
      <c r="AH689"/>
      <c r="AI689"/>
      <c r="AJ689"/>
      <c r="AK689"/>
      <c r="AL689"/>
      <c r="AM689"/>
      <c r="AN689"/>
      <c r="AQ689"/>
      <c r="AT689"/>
    </row>
    <row r="690" spans="1:46" x14ac:dyDescent="0.25">
      <c r="A690" s="2"/>
      <c r="B690" s="7"/>
      <c r="C690" s="3"/>
      <c r="D690" s="2"/>
      <c r="G690" s="2"/>
      <c r="H690" s="2"/>
      <c r="L690" s="2"/>
      <c r="M690" s="4"/>
      <c r="O690" s="6"/>
      <c r="P690" s="16"/>
      <c r="Q690" s="8" t="str">
        <f ca="1">IF(Actions4[[#This Row],[Statut]]="Terminé","",IF(Actions4[[#This Row],[Statut]]="A vérifier","",IF(TODAY()&gt;Actions4[[#This Row],[Échéance]],"Retard","")))</f>
        <v>Retard</v>
      </c>
      <c r="R690" s="8" t="str">
        <f>IF(ISNUMBER(SEARCH(14001,Actions4[[#This Row],[Source]])),"X","")</f>
        <v/>
      </c>
      <c r="S690" s="8" t="str">
        <f>IF(ISNUMBER(SEARCH(50001,Actions4[[#This Row],[Source]])),"X","")</f>
        <v/>
      </c>
      <c r="T690" s="8"/>
      <c r="U690" s="8"/>
      <c r="V690" s="8"/>
      <c r="W690" s="8"/>
      <c r="X690" s="8"/>
      <c r="Y690" s="8"/>
      <c r="Z690" s="8"/>
      <c r="AA690" s="8"/>
      <c r="AD690"/>
      <c r="AE690"/>
      <c r="AF690"/>
      <c r="AG690"/>
      <c r="AH690"/>
      <c r="AI690"/>
      <c r="AJ690"/>
      <c r="AK690"/>
      <c r="AL690"/>
      <c r="AM690"/>
      <c r="AN690"/>
      <c r="AQ690"/>
      <c r="AT690"/>
    </row>
    <row r="691" spans="1:46" x14ac:dyDescent="0.25">
      <c r="A691" s="2"/>
      <c r="B691" s="7"/>
      <c r="C691" s="3"/>
      <c r="D691" s="2"/>
      <c r="G691" s="2"/>
      <c r="H691" s="2"/>
      <c r="L691" s="2"/>
      <c r="M691" s="4"/>
      <c r="O691" s="6"/>
      <c r="P691" s="16"/>
      <c r="Q691" s="8" t="str">
        <f ca="1">IF(Actions4[[#This Row],[Statut]]="Terminé","",IF(Actions4[[#This Row],[Statut]]="A vérifier","",IF(TODAY()&gt;Actions4[[#This Row],[Échéance]],"Retard","")))</f>
        <v>Retard</v>
      </c>
      <c r="R691" s="8" t="str">
        <f>IF(ISNUMBER(SEARCH(14001,Actions4[[#This Row],[Source]])),"X","")</f>
        <v/>
      </c>
      <c r="S691" s="8" t="str">
        <f>IF(ISNUMBER(SEARCH(50001,Actions4[[#This Row],[Source]])),"X","")</f>
        <v/>
      </c>
      <c r="T691" s="8"/>
      <c r="U691" s="8"/>
      <c r="V691" s="8"/>
      <c r="W691" s="8"/>
      <c r="X691" s="8"/>
      <c r="Y691" s="8"/>
      <c r="Z691" s="8"/>
      <c r="AA691" s="8"/>
      <c r="AD691"/>
      <c r="AE691"/>
      <c r="AF691"/>
      <c r="AG691"/>
      <c r="AH691"/>
      <c r="AI691"/>
      <c r="AJ691"/>
      <c r="AK691"/>
      <c r="AL691"/>
      <c r="AM691"/>
      <c r="AN691"/>
      <c r="AQ691"/>
      <c r="AT691"/>
    </row>
    <row r="692" spans="1:46" x14ac:dyDescent="0.25">
      <c r="A692" s="2"/>
      <c r="B692" s="7"/>
      <c r="C692" s="3"/>
      <c r="D692" s="2"/>
      <c r="G692" s="2"/>
      <c r="H692" s="2"/>
      <c r="L692" s="2"/>
      <c r="M692" s="4"/>
      <c r="O692" s="6"/>
      <c r="P692" s="16"/>
      <c r="Q692" s="8" t="str">
        <f ca="1">IF(Actions4[[#This Row],[Statut]]="Terminé","",IF(Actions4[[#This Row],[Statut]]="A vérifier","",IF(TODAY()&gt;Actions4[[#This Row],[Échéance]],"Retard","")))</f>
        <v>Retard</v>
      </c>
      <c r="R692" s="8" t="str">
        <f>IF(ISNUMBER(SEARCH(14001,Actions4[[#This Row],[Source]])),"X","")</f>
        <v/>
      </c>
      <c r="S692" s="8" t="str">
        <f>IF(ISNUMBER(SEARCH(50001,Actions4[[#This Row],[Source]])),"X","")</f>
        <v/>
      </c>
      <c r="T692" s="8"/>
      <c r="U692" s="8"/>
      <c r="V692" s="8"/>
      <c r="W692" s="8"/>
      <c r="X692" s="8"/>
      <c r="Y692" s="8"/>
      <c r="Z692" s="8"/>
      <c r="AA692" s="8"/>
      <c r="AD692"/>
      <c r="AE692"/>
      <c r="AF692"/>
      <c r="AG692"/>
      <c r="AH692"/>
      <c r="AI692"/>
      <c r="AJ692"/>
      <c r="AK692"/>
      <c r="AL692"/>
      <c r="AM692"/>
      <c r="AN692"/>
      <c r="AQ692"/>
      <c r="AT692"/>
    </row>
    <row r="693" spans="1:46" x14ac:dyDescent="0.25">
      <c r="A693" s="2"/>
      <c r="B693" s="7"/>
      <c r="C693" s="3"/>
      <c r="D693" s="2"/>
      <c r="G693" s="2"/>
      <c r="H693" s="2"/>
      <c r="L693" s="2"/>
      <c r="M693" s="4"/>
      <c r="O693" s="6"/>
      <c r="P693" s="16"/>
      <c r="Q693" s="8" t="str">
        <f ca="1">IF(Actions4[[#This Row],[Statut]]="Terminé","",IF(Actions4[[#This Row],[Statut]]="A vérifier","",IF(TODAY()&gt;Actions4[[#This Row],[Échéance]],"Retard","")))</f>
        <v>Retard</v>
      </c>
      <c r="R693" s="8" t="str">
        <f>IF(ISNUMBER(SEARCH(14001,Actions4[[#This Row],[Source]])),"X","")</f>
        <v/>
      </c>
      <c r="S693" s="8" t="str">
        <f>IF(ISNUMBER(SEARCH(50001,Actions4[[#This Row],[Source]])),"X","")</f>
        <v/>
      </c>
      <c r="T693" s="8"/>
      <c r="U693" s="8"/>
      <c r="V693" s="8"/>
      <c r="W693" s="8"/>
      <c r="X693" s="8"/>
      <c r="Y693" s="8"/>
      <c r="Z693" s="8"/>
      <c r="AA693" s="8"/>
      <c r="AD693"/>
      <c r="AE693"/>
      <c r="AF693"/>
      <c r="AG693"/>
      <c r="AH693"/>
      <c r="AI693"/>
      <c r="AJ693"/>
      <c r="AK693"/>
      <c r="AL693"/>
      <c r="AM693"/>
      <c r="AN693"/>
      <c r="AQ693"/>
      <c r="AT693"/>
    </row>
    <row r="694" spans="1:46" x14ac:dyDescent="0.25">
      <c r="A694" s="2"/>
      <c r="B694" s="7"/>
      <c r="C694" s="3"/>
      <c r="D694" s="2"/>
      <c r="G694" s="2"/>
      <c r="H694" s="2"/>
      <c r="L694" s="2"/>
      <c r="M694" s="4"/>
      <c r="O694" s="6"/>
      <c r="P694" s="16"/>
      <c r="Q694" s="8" t="str">
        <f ca="1">IF(Actions4[[#This Row],[Statut]]="Terminé","",IF(Actions4[[#This Row],[Statut]]="A vérifier","",IF(TODAY()&gt;Actions4[[#This Row],[Échéance]],"Retard","")))</f>
        <v>Retard</v>
      </c>
      <c r="R694" s="8" t="str">
        <f>IF(ISNUMBER(SEARCH(14001,Actions4[[#This Row],[Source]])),"X","")</f>
        <v/>
      </c>
      <c r="S694" s="8" t="str">
        <f>IF(ISNUMBER(SEARCH(50001,Actions4[[#This Row],[Source]])),"X","")</f>
        <v/>
      </c>
      <c r="T694" s="8"/>
      <c r="U694" s="8"/>
      <c r="V694" s="8"/>
      <c r="W694" s="8"/>
      <c r="X694" s="8"/>
      <c r="Y694" s="8"/>
      <c r="Z694" s="8"/>
      <c r="AA694" s="8"/>
      <c r="AD694"/>
      <c r="AE694"/>
      <c r="AF694"/>
      <c r="AG694"/>
      <c r="AH694"/>
      <c r="AI694"/>
      <c r="AJ694"/>
      <c r="AK694"/>
      <c r="AL694"/>
      <c r="AM694"/>
      <c r="AN694"/>
      <c r="AQ694"/>
      <c r="AT694"/>
    </row>
    <row r="695" spans="1:46" x14ac:dyDescent="0.25">
      <c r="A695" s="2"/>
      <c r="B695" s="7"/>
      <c r="C695" s="3"/>
      <c r="D695" s="2"/>
      <c r="G695" s="2"/>
      <c r="H695" s="2"/>
      <c r="L695" s="2"/>
      <c r="M695" s="4"/>
      <c r="O695" s="6"/>
      <c r="P695" s="16"/>
      <c r="Q695" s="8" t="str">
        <f ca="1">IF(Actions4[[#This Row],[Statut]]="Terminé","",IF(Actions4[[#This Row],[Statut]]="A vérifier","",IF(TODAY()&gt;Actions4[[#This Row],[Échéance]],"Retard","")))</f>
        <v>Retard</v>
      </c>
      <c r="R695" s="8" t="str">
        <f>IF(ISNUMBER(SEARCH(14001,Actions4[[#This Row],[Source]])),"X","")</f>
        <v/>
      </c>
      <c r="S695" s="8" t="str">
        <f>IF(ISNUMBER(SEARCH(50001,Actions4[[#This Row],[Source]])),"X","")</f>
        <v/>
      </c>
      <c r="T695" s="8"/>
      <c r="U695" s="8"/>
      <c r="V695" s="8"/>
      <c r="W695" s="8"/>
      <c r="X695" s="8"/>
      <c r="Y695" s="8"/>
      <c r="Z695" s="8"/>
      <c r="AA695" s="8"/>
      <c r="AD695"/>
      <c r="AE695"/>
      <c r="AF695"/>
      <c r="AG695"/>
      <c r="AH695"/>
      <c r="AI695"/>
      <c r="AJ695"/>
      <c r="AK695"/>
      <c r="AL695"/>
      <c r="AM695"/>
      <c r="AN695"/>
      <c r="AQ695"/>
      <c r="AT695"/>
    </row>
    <row r="696" spans="1:46" x14ac:dyDescent="0.25">
      <c r="A696" s="2"/>
      <c r="B696" s="7"/>
      <c r="C696" s="3"/>
      <c r="D696" s="2"/>
      <c r="G696" s="2"/>
      <c r="H696" s="2"/>
      <c r="L696" s="2"/>
      <c r="M696" s="4"/>
      <c r="O696" s="6"/>
      <c r="P696" s="16"/>
      <c r="Q696" s="8" t="str">
        <f ca="1">IF(Actions4[[#This Row],[Statut]]="Terminé","",IF(Actions4[[#This Row],[Statut]]="A vérifier","",IF(TODAY()&gt;Actions4[[#This Row],[Échéance]],"Retard","")))</f>
        <v>Retard</v>
      </c>
      <c r="R696" s="8" t="str">
        <f>IF(ISNUMBER(SEARCH(14001,Actions4[[#This Row],[Source]])),"X","")</f>
        <v/>
      </c>
      <c r="S696" s="8" t="str">
        <f>IF(ISNUMBER(SEARCH(50001,Actions4[[#This Row],[Source]])),"X","")</f>
        <v/>
      </c>
      <c r="T696" s="8"/>
      <c r="U696" s="8"/>
      <c r="V696" s="8"/>
      <c r="W696" s="8"/>
      <c r="X696" s="8"/>
      <c r="Y696" s="8"/>
      <c r="Z696" s="8"/>
      <c r="AA696" s="8"/>
      <c r="AD696"/>
      <c r="AE696"/>
      <c r="AF696"/>
      <c r="AG696"/>
      <c r="AH696"/>
      <c r="AI696"/>
      <c r="AJ696"/>
      <c r="AK696"/>
      <c r="AL696"/>
      <c r="AM696"/>
      <c r="AN696"/>
      <c r="AQ696"/>
      <c r="AT696"/>
    </row>
    <row r="697" spans="1:46" x14ac:dyDescent="0.25">
      <c r="A697" s="2"/>
      <c r="B697" s="7"/>
      <c r="C697" s="3"/>
      <c r="D697" s="2"/>
      <c r="G697" s="2"/>
      <c r="H697" s="2"/>
      <c r="L697" s="2"/>
      <c r="M697" s="4"/>
      <c r="O697" s="6"/>
      <c r="P697" s="16"/>
      <c r="Q697" s="8" t="str">
        <f ca="1">IF(Actions4[[#This Row],[Statut]]="Terminé","",IF(Actions4[[#This Row],[Statut]]="A vérifier","",IF(TODAY()&gt;Actions4[[#This Row],[Échéance]],"Retard","")))</f>
        <v>Retard</v>
      </c>
      <c r="R697" s="8" t="str">
        <f>IF(ISNUMBER(SEARCH(14001,Actions4[[#This Row],[Source]])),"X","")</f>
        <v/>
      </c>
      <c r="S697" s="8" t="str">
        <f>IF(ISNUMBER(SEARCH(50001,Actions4[[#This Row],[Source]])),"X","")</f>
        <v/>
      </c>
      <c r="T697" s="8"/>
      <c r="U697" s="8"/>
      <c r="V697" s="8"/>
      <c r="W697" s="8"/>
      <c r="X697" s="8"/>
      <c r="Y697" s="8"/>
      <c r="Z697" s="8"/>
      <c r="AA697" s="8"/>
      <c r="AD697"/>
      <c r="AE697"/>
      <c r="AF697"/>
      <c r="AG697"/>
      <c r="AH697"/>
      <c r="AI697"/>
      <c r="AJ697"/>
      <c r="AK697"/>
      <c r="AL697"/>
      <c r="AM697"/>
      <c r="AN697"/>
      <c r="AQ697"/>
      <c r="AT697"/>
    </row>
    <row r="698" spans="1:46" x14ac:dyDescent="0.25">
      <c r="A698" s="2"/>
      <c r="B698" s="7"/>
      <c r="C698" s="3"/>
      <c r="D698" s="2"/>
      <c r="G698" s="2"/>
      <c r="H698" s="2"/>
      <c r="L698" s="2"/>
      <c r="M698" s="4"/>
      <c r="O698" s="6"/>
      <c r="P698" s="16"/>
      <c r="Q698" s="8" t="str">
        <f ca="1">IF(Actions4[[#This Row],[Statut]]="Terminé","",IF(Actions4[[#This Row],[Statut]]="A vérifier","",IF(TODAY()&gt;Actions4[[#This Row],[Échéance]],"Retard","")))</f>
        <v>Retard</v>
      </c>
      <c r="R698" s="8" t="str">
        <f>IF(ISNUMBER(SEARCH(14001,Actions4[[#This Row],[Source]])),"X","")</f>
        <v/>
      </c>
      <c r="S698" s="8" t="str">
        <f>IF(ISNUMBER(SEARCH(50001,Actions4[[#This Row],[Source]])),"X","")</f>
        <v/>
      </c>
      <c r="T698" s="8"/>
      <c r="U698" s="8"/>
      <c r="V698" s="8"/>
      <c r="W698" s="8"/>
      <c r="X698" s="8"/>
      <c r="Y698" s="8"/>
      <c r="Z698" s="8"/>
      <c r="AA698" s="8"/>
      <c r="AD698"/>
      <c r="AE698"/>
      <c r="AF698"/>
      <c r="AG698"/>
      <c r="AH698"/>
      <c r="AI698"/>
      <c r="AJ698"/>
      <c r="AK698"/>
      <c r="AL698"/>
      <c r="AM698"/>
      <c r="AN698"/>
      <c r="AQ698"/>
      <c r="AT698"/>
    </row>
    <row r="699" spans="1:46" x14ac:dyDescent="0.25">
      <c r="A699" s="2"/>
      <c r="B699" s="7"/>
      <c r="C699" s="3"/>
      <c r="D699" s="2"/>
      <c r="G699" s="2"/>
      <c r="H699" s="2"/>
      <c r="L699" s="2"/>
      <c r="M699" s="4"/>
      <c r="O699" s="6"/>
      <c r="P699" s="16"/>
      <c r="Q699" s="8" t="str">
        <f ca="1">IF(Actions4[[#This Row],[Statut]]="Terminé","",IF(Actions4[[#This Row],[Statut]]="A vérifier","",IF(TODAY()&gt;Actions4[[#This Row],[Échéance]],"Retard","")))</f>
        <v>Retard</v>
      </c>
      <c r="R699" s="8" t="str">
        <f>IF(ISNUMBER(SEARCH(14001,Actions4[[#This Row],[Source]])),"X","")</f>
        <v/>
      </c>
      <c r="S699" s="8" t="str">
        <f>IF(ISNUMBER(SEARCH(50001,Actions4[[#This Row],[Source]])),"X","")</f>
        <v/>
      </c>
      <c r="T699" s="8"/>
      <c r="U699" s="8"/>
      <c r="V699" s="8"/>
      <c r="W699" s="8"/>
      <c r="X699" s="8"/>
      <c r="Y699" s="8"/>
      <c r="Z699" s="8"/>
      <c r="AA699" s="8"/>
      <c r="AD699"/>
      <c r="AE699"/>
      <c r="AF699"/>
      <c r="AG699"/>
      <c r="AH699"/>
      <c r="AI699"/>
      <c r="AJ699"/>
      <c r="AK699"/>
      <c r="AL699"/>
      <c r="AM699"/>
      <c r="AN699"/>
      <c r="AQ699"/>
      <c r="AT699"/>
    </row>
    <row r="700" spans="1:46" x14ac:dyDescent="0.25">
      <c r="A700" s="2"/>
      <c r="B700" s="7"/>
      <c r="C700" s="3"/>
      <c r="D700" s="2"/>
      <c r="G700" s="2"/>
      <c r="H700" s="2"/>
      <c r="L700" s="2"/>
      <c r="M700" s="4"/>
      <c r="O700" s="6"/>
      <c r="P700" s="16"/>
      <c r="Q700" s="8" t="str">
        <f ca="1">IF(Actions4[[#This Row],[Statut]]="Terminé","",IF(Actions4[[#This Row],[Statut]]="A vérifier","",IF(TODAY()&gt;Actions4[[#This Row],[Échéance]],"Retard","")))</f>
        <v>Retard</v>
      </c>
      <c r="R700" s="8" t="str">
        <f>IF(ISNUMBER(SEARCH(14001,Actions4[[#This Row],[Source]])),"X","")</f>
        <v/>
      </c>
      <c r="S700" s="8" t="str">
        <f>IF(ISNUMBER(SEARCH(50001,Actions4[[#This Row],[Source]])),"X","")</f>
        <v/>
      </c>
      <c r="T700" s="8"/>
      <c r="U700" s="8"/>
      <c r="V700" s="8"/>
      <c r="W700" s="8"/>
      <c r="X700" s="8"/>
      <c r="Y700" s="8"/>
      <c r="Z700" s="8"/>
      <c r="AA700" s="8"/>
      <c r="AD700"/>
      <c r="AE700"/>
      <c r="AF700"/>
      <c r="AG700"/>
      <c r="AH700"/>
      <c r="AI700"/>
      <c r="AJ700"/>
      <c r="AK700"/>
      <c r="AL700"/>
      <c r="AM700"/>
      <c r="AN700"/>
      <c r="AQ700"/>
      <c r="AT700"/>
    </row>
    <row r="701" spans="1:46" x14ac:dyDescent="0.25">
      <c r="A701" s="2"/>
      <c r="B701" s="7"/>
      <c r="C701" s="3"/>
      <c r="D701" s="2"/>
      <c r="G701" s="2"/>
      <c r="H701" s="2"/>
      <c r="L701" s="2"/>
      <c r="M701" s="4"/>
      <c r="O701" s="6"/>
      <c r="P701" s="16"/>
      <c r="Q701" s="8" t="str">
        <f ca="1">IF(Actions4[[#This Row],[Statut]]="Terminé","",IF(Actions4[[#This Row],[Statut]]="A vérifier","",IF(TODAY()&gt;Actions4[[#This Row],[Échéance]],"Retard","")))</f>
        <v>Retard</v>
      </c>
      <c r="R701" s="8" t="str">
        <f>IF(ISNUMBER(SEARCH(14001,Actions4[[#This Row],[Source]])),"X","")</f>
        <v/>
      </c>
      <c r="S701" s="8" t="str">
        <f>IF(ISNUMBER(SEARCH(50001,Actions4[[#This Row],[Source]])),"X","")</f>
        <v/>
      </c>
      <c r="T701" s="8"/>
      <c r="U701" s="8"/>
      <c r="V701" s="8"/>
      <c r="W701" s="8"/>
      <c r="X701" s="8"/>
      <c r="Y701" s="8"/>
      <c r="Z701" s="8"/>
      <c r="AA701" s="8"/>
      <c r="AD701"/>
      <c r="AE701"/>
      <c r="AF701"/>
      <c r="AG701"/>
      <c r="AH701"/>
      <c r="AI701"/>
      <c r="AJ701"/>
      <c r="AK701"/>
      <c r="AL701"/>
      <c r="AM701"/>
      <c r="AN701"/>
      <c r="AQ701"/>
      <c r="AT701"/>
    </row>
    <row r="702" spans="1:46" x14ac:dyDescent="0.25">
      <c r="A702" s="2"/>
      <c r="B702" s="7"/>
      <c r="C702" s="3"/>
      <c r="D702" s="2"/>
      <c r="G702" s="2"/>
      <c r="H702" s="2"/>
      <c r="L702" s="2"/>
      <c r="M702" s="4"/>
      <c r="O702" s="6"/>
      <c r="P702" s="16"/>
      <c r="Q702" s="8" t="str">
        <f ca="1">IF(Actions4[[#This Row],[Statut]]="Terminé","",IF(Actions4[[#This Row],[Statut]]="A vérifier","",IF(TODAY()&gt;Actions4[[#This Row],[Échéance]],"Retard","")))</f>
        <v>Retard</v>
      </c>
      <c r="R702" s="8" t="str">
        <f>IF(ISNUMBER(SEARCH(14001,Actions4[[#This Row],[Source]])),"X","")</f>
        <v/>
      </c>
      <c r="S702" s="8" t="str">
        <f>IF(ISNUMBER(SEARCH(50001,Actions4[[#This Row],[Source]])),"X","")</f>
        <v/>
      </c>
      <c r="T702" s="8"/>
      <c r="U702" s="8"/>
      <c r="V702" s="8"/>
      <c r="W702" s="8"/>
      <c r="X702" s="8"/>
      <c r="Y702" s="8"/>
      <c r="Z702" s="8"/>
      <c r="AA702" s="8"/>
      <c r="AD702"/>
      <c r="AE702"/>
      <c r="AF702"/>
      <c r="AG702"/>
      <c r="AH702"/>
      <c r="AI702"/>
      <c r="AJ702"/>
      <c r="AK702"/>
      <c r="AL702"/>
      <c r="AM702"/>
      <c r="AN702"/>
      <c r="AQ702"/>
      <c r="AT702"/>
    </row>
    <row r="703" spans="1:46" x14ac:dyDescent="0.25">
      <c r="A703" s="2"/>
      <c r="B703" s="7"/>
      <c r="C703" s="3"/>
      <c r="D703" s="2"/>
      <c r="G703" s="2"/>
      <c r="H703" s="2"/>
      <c r="L703" s="2"/>
      <c r="M703" s="4"/>
      <c r="O703" s="6"/>
      <c r="P703" s="16"/>
      <c r="Q703" s="8" t="str">
        <f ca="1">IF(Actions4[[#This Row],[Statut]]="Terminé","",IF(Actions4[[#This Row],[Statut]]="A vérifier","",IF(TODAY()&gt;Actions4[[#This Row],[Échéance]],"Retard","")))</f>
        <v>Retard</v>
      </c>
      <c r="R703" s="8" t="str">
        <f>IF(ISNUMBER(SEARCH(14001,Actions4[[#This Row],[Source]])),"X","")</f>
        <v/>
      </c>
      <c r="S703" s="8" t="str">
        <f>IF(ISNUMBER(SEARCH(50001,Actions4[[#This Row],[Source]])),"X","")</f>
        <v/>
      </c>
      <c r="T703" s="8"/>
      <c r="U703" s="8"/>
      <c r="V703" s="8"/>
      <c r="W703" s="8"/>
      <c r="X703" s="8"/>
      <c r="Y703" s="8"/>
      <c r="Z703" s="8"/>
      <c r="AA703" s="8"/>
      <c r="AD703"/>
      <c r="AE703"/>
      <c r="AF703"/>
      <c r="AG703"/>
      <c r="AH703"/>
      <c r="AI703"/>
      <c r="AJ703"/>
      <c r="AK703"/>
      <c r="AL703"/>
      <c r="AM703"/>
      <c r="AN703"/>
      <c r="AQ703"/>
      <c r="AT703"/>
    </row>
    <row r="704" spans="1:46" x14ac:dyDescent="0.25">
      <c r="A704" s="2"/>
      <c r="B704" s="7"/>
      <c r="C704" s="3"/>
      <c r="D704" s="2"/>
      <c r="G704" s="2"/>
      <c r="H704" s="2"/>
      <c r="L704" s="2"/>
      <c r="M704" s="4"/>
      <c r="O704" s="6"/>
      <c r="P704" s="16"/>
      <c r="Q704" s="8" t="str">
        <f ca="1">IF(Actions4[[#This Row],[Statut]]="Terminé","",IF(Actions4[[#This Row],[Statut]]="A vérifier","",IF(TODAY()&gt;Actions4[[#This Row],[Échéance]],"Retard","")))</f>
        <v>Retard</v>
      </c>
      <c r="R704" s="8" t="str">
        <f>IF(ISNUMBER(SEARCH(14001,Actions4[[#This Row],[Source]])),"X","")</f>
        <v/>
      </c>
      <c r="S704" s="8" t="str">
        <f>IF(ISNUMBER(SEARCH(50001,Actions4[[#This Row],[Source]])),"X","")</f>
        <v/>
      </c>
      <c r="T704" s="8"/>
      <c r="U704" s="8"/>
      <c r="V704" s="8"/>
      <c r="W704" s="8"/>
      <c r="X704" s="8"/>
      <c r="Y704" s="8"/>
      <c r="Z704" s="8"/>
      <c r="AA704" s="8"/>
      <c r="AD704"/>
      <c r="AE704"/>
      <c r="AF704"/>
      <c r="AG704"/>
      <c r="AH704"/>
      <c r="AI704"/>
      <c r="AJ704"/>
      <c r="AK704"/>
      <c r="AL704"/>
      <c r="AM704"/>
      <c r="AN704"/>
      <c r="AQ704"/>
      <c r="AT704"/>
    </row>
    <row r="705" spans="1:46" x14ac:dyDescent="0.25">
      <c r="A705" s="2"/>
      <c r="B705" s="7"/>
      <c r="C705" s="3"/>
      <c r="D705" s="2"/>
      <c r="G705" s="2"/>
      <c r="H705" s="2"/>
      <c r="L705" s="2"/>
      <c r="M705" s="4"/>
      <c r="O705" s="6"/>
      <c r="P705" s="16"/>
      <c r="Q705" s="8" t="str">
        <f ca="1">IF(Actions4[[#This Row],[Statut]]="Terminé","",IF(Actions4[[#This Row],[Statut]]="A vérifier","",IF(TODAY()&gt;Actions4[[#This Row],[Échéance]],"Retard","")))</f>
        <v>Retard</v>
      </c>
      <c r="R705" s="8" t="str">
        <f>IF(ISNUMBER(SEARCH(14001,Actions4[[#This Row],[Source]])),"X","")</f>
        <v/>
      </c>
      <c r="S705" s="8" t="str">
        <f>IF(ISNUMBER(SEARCH(50001,Actions4[[#This Row],[Source]])),"X","")</f>
        <v/>
      </c>
      <c r="T705" s="8"/>
      <c r="U705" s="8"/>
      <c r="V705" s="8"/>
      <c r="W705" s="8"/>
      <c r="X705" s="8"/>
      <c r="Y705" s="8"/>
      <c r="Z705" s="8"/>
      <c r="AA705" s="8"/>
      <c r="AD705"/>
      <c r="AE705"/>
      <c r="AF705"/>
      <c r="AG705"/>
      <c r="AH705"/>
      <c r="AI705"/>
      <c r="AJ705"/>
      <c r="AK705"/>
      <c r="AL705"/>
      <c r="AM705"/>
      <c r="AN705"/>
      <c r="AQ705"/>
      <c r="AT705"/>
    </row>
    <row r="706" spans="1:46" x14ac:dyDescent="0.25">
      <c r="A706" s="2"/>
      <c r="B706" s="7"/>
      <c r="C706" s="3"/>
      <c r="D706" s="2"/>
      <c r="G706" s="2"/>
      <c r="H706" s="2"/>
      <c r="L706" s="2"/>
      <c r="M706" s="4"/>
      <c r="O706" s="6"/>
      <c r="P706" s="16"/>
      <c r="Q706" s="8" t="str">
        <f ca="1">IF(Actions4[[#This Row],[Statut]]="Terminé","",IF(Actions4[[#This Row],[Statut]]="A vérifier","",IF(TODAY()&gt;Actions4[[#This Row],[Échéance]],"Retard","")))</f>
        <v>Retard</v>
      </c>
      <c r="R706" s="8" t="str">
        <f>IF(ISNUMBER(SEARCH(14001,Actions4[[#This Row],[Source]])),"X","")</f>
        <v/>
      </c>
      <c r="S706" s="8" t="str">
        <f>IF(ISNUMBER(SEARCH(50001,Actions4[[#This Row],[Source]])),"X","")</f>
        <v/>
      </c>
      <c r="T706" s="8"/>
      <c r="U706" s="8"/>
      <c r="V706" s="8"/>
      <c r="W706" s="8"/>
      <c r="X706" s="8"/>
      <c r="Y706" s="8"/>
      <c r="Z706" s="8"/>
      <c r="AA706" s="8"/>
      <c r="AD706"/>
      <c r="AE706"/>
      <c r="AF706"/>
      <c r="AG706"/>
      <c r="AH706"/>
      <c r="AI706"/>
      <c r="AJ706"/>
      <c r="AK706"/>
      <c r="AL706"/>
      <c r="AM706"/>
      <c r="AN706"/>
      <c r="AQ706"/>
      <c r="AT706"/>
    </row>
    <row r="707" spans="1:46" x14ac:dyDescent="0.25">
      <c r="A707" s="2"/>
      <c r="B707" s="7"/>
      <c r="C707" s="3"/>
      <c r="D707" s="2"/>
      <c r="G707" s="2"/>
      <c r="H707" s="2"/>
      <c r="L707" s="2"/>
      <c r="M707" s="4"/>
      <c r="O707" s="6"/>
      <c r="P707" s="16"/>
      <c r="Q707" s="8" t="str">
        <f ca="1">IF(Actions4[[#This Row],[Statut]]="Terminé","",IF(Actions4[[#This Row],[Statut]]="A vérifier","",IF(TODAY()&gt;Actions4[[#This Row],[Échéance]],"Retard","")))</f>
        <v>Retard</v>
      </c>
      <c r="R707" s="8" t="str">
        <f>IF(ISNUMBER(SEARCH(14001,Actions4[[#This Row],[Source]])),"X","")</f>
        <v/>
      </c>
      <c r="S707" s="8" t="str">
        <f>IF(ISNUMBER(SEARCH(50001,Actions4[[#This Row],[Source]])),"X","")</f>
        <v/>
      </c>
      <c r="T707" s="8"/>
      <c r="U707" s="8"/>
      <c r="V707" s="8"/>
      <c r="W707" s="8"/>
      <c r="X707" s="8"/>
      <c r="Y707" s="8"/>
      <c r="Z707" s="8"/>
      <c r="AA707" s="8"/>
      <c r="AD707"/>
      <c r="AE707"/>
      <c r="AF707"/>
      <c r="AG707"/>
      <c r="AH707"/>
      <c r="AI707"/>
      <c r="AJ707"/>
      <c r="AK707"/>
      <c r="AL707"/>
      <c r="AM707"/>
      <c r="AN707"/>
      <c r="AQ707"/>
      <c r="AT707"/>
    </row>
    <row r="708" spans="1:46" x14ac:dyDescent="0.25">
      <c r="A708" s="2"/>
      <c r="B708" s="7"/>
      <c r="C708" s="3"/>
      <c r="D708" s="2"/>
      <c r="G708" s="2"/>
      <c r="H708" s="2"/>
      <c r="L708" s="2"/>
      <c r="M708" s="4"/>
      <c r="O708" s="6"/>
      <c r="P708" s="16"/>
      <c r="Q708" s="8" t="str">
        <f ca="1">IF(Actions4[[#This Row],[Statut]]="Terminé","",IF(Actions4[[#This Row],[Statut]]="A vérifier","",IF(TODAY()&gt;Actions4[[#This Row],[Échéance]],"Retard","")))</f>
        <v>Retard</v>
      </c>
      <c r="R708" s="8" t="str">
        <f>IF(ISNUMBER(SEARCH(14001,Actions4[[#This Row],[Source]])),"X","")</f>
        <v/>
      </c>
      <c r="S708" s="8" t="str">
        <f>IF(ISNUMBER(SEARCH(50001,Actions4[[#This Row],[Source]])),"X","")</f>
        <v/>
      </c>
      <c r="T708" s="8"/>
      <c r="U708" s="8"/>
      <c r="V708" s="8"/>
      <c r="W708" s="8"/>
      <c r="X708" s="8"/>
      <c r="Y708" s="8"/>
      <c r="Z708" s="8"/>
      <c r="AA708" s="8"/>
      <c r="AD708"/>
      <c r="AE708"/>
      <c r="AF708"/>
      <c r="AG708"/>
      <c r="AH708"/>
      <c r="AI708"/>
      <c r="AJ708"/>
      <c r="AK708"/>
      <c r="AL708"/>
      <c r="AM708"/>
      <c r="AN708"/>
      <c r="AQ708"/>
      <c r="AT708"/>
    </row>
    <row r="709" spans="1:46" x14ac:dyDescent="0.25">
      <c r="A709" s="2"/>
      <c r="B709" s="7"/>
      <c r="C709" s="3"/>
      <c r="D709" s="2"/>
      <c r="G709" s="2"/>
      <c r="H709" s="2"/>
      <c r="L709" s="2"/>
      <c r="M709" s="4"/>
      <c r="O709" s="6"/>
      <c r="P709" s="16"/>
      <c r="Q709" s="8" t="str">
        <f ca="1">IF(Actions4[[#This Row],[Statut]]="Terminé","",IF(Actions4[[#This Row],[Statut]]="A vérifier","",IF(TODAY()&gt;Actions4[[#This Row],[Échéance]],"Retard","")))</f>
        <v>Retard</v>
      </c>
      <c r="R709" s="8" t="str">
        <f>IF(ISNUMBER(SEARCH(14001,Actions4[[#This Row],[Source]])),"X","")</f>
        <v/>
      </c>
      <c r="S709" s="8" t="str">
        <f>IF(ISNUMBER(SEARCH(50001,Actions4[[#This Row],[Source]])),"X","")</f>
        <v/>
      </c>
      <c r="T709" s="8"/>
      <c r="U709" s="8"/>
      <c r="V709" s="8"/>
      <c r="W709" s="8"/>
      <c r="X709" s="8"/>
      <c r="Y709" s="8"/>
      <c r="Z709" s="8"/>
      <c r="AA709" s="8"/>
      <c r="AD709"/>
      <c r="AE709"/>
      <c r="AF709"/>
      <c r="AG709"/>
      <c r="AH709"/>
      <c r="AI709"/>
      <c r="AJ709"/>
      <c r="AK709"/>
      <c r="AL709"/>
      <c r="AM709"/>
      <c r="AN709"/>
      <c r="AQ709"/>
      <c r="AT709"/>
    </row>
    <row r="710" spans="1:46" x14ac:dyDescent="0.25">
      <c r="A710" s="2"/>
      <c r="B710" s="7"/>
      <c r="C710" s="3"/>
      <c r="D710" s="2"/>
      <c r="G710" s="2"/>
      <c r="H710" s="2"/>
      <c r="L710" s="2"/>
      <c r="M710" s="4"/>
      <c r="O710" s="6"/>
      <c r="P710" s="16"/>
      <c r="Q710" s="8" t="str">
        <f ca="1">IF(Actions4[[#This Row],[Statut]]="Terminé","",IF(Actions4[[#This Row],[Statut]]="A vérifier","",IF(TODAY()&gt;Actions4[[#This Row],[Échéance]],"Retard","")))</f>
        <v>Retard</v>
      </c>
      <c r="R710" s="8" t="str">
        <f>IF(ISNUMBER(SEARCH(14001,Actions4[[#This Row],[Source]])),"X","")</f>
        <v/>
      </c>
      <c r="S710" s="8" t="str">
        <f>IF(ISNUMBER(SEARCH(50001,Actions4[[#This Row],[Source]])),"X","")</f>
        <v/>
      </c>
      <c r="T710" s="8"/>
      <c r="U710" s="8"/>
      <c r="V710" s="8"/>
      <c r="W710" s="8"/>
      <c r="X710" s="8"/>
      <c r="Y710" s="8"/>
      <c r="Z710" s="8"/>
      <c r="AA710" s="8"/>
      <c r="AD710"/>
      <c r="AE710"/>
      <c r="AF710"/>
      <c r="AG710"/>
      <c r="AH710"/>
      <c r="AI710"/>
      <c r="AJ710"/>
      <c r="AK710"/>
      <c r="AL710"/>
      <c r="AM710"/>
      <c r="AN710"/>
      <c r="AQ710"/>
      <c r="AT710"/>
    </row>
    <row r="711" spans="1:46" x14ac:dyDescent="0.25">
      <c r="A711" s="2"/>
      <c r="B711" s="7"/>
      <c r="C711" s="3"/>
      <c r="D711" s="2"/>
      <c r="G711" s="2"/>
      <c r="H711" s="2"/>
      <c r="L711" s="2"/>
      <c r="M711" s="4"/>
      <c r="O711" s="6"/>
      <c r="P711" s="16"/>
      <c r="Q711" s="8" t="str">
        <f ca="1">IF(Actions4[[#This Row],[Statut]]="Terminé","",IF(Actions4[[#This Row],[Statut]]="A vérifier","",IF(TODAY()&gt;Actions4[[#This Row],[Échéance]],"Retard","")))</f>
        <v>Retard</v>
      </c>
      <c r="R711" s="8" t="str">
        <f>IF(ISNUMBER(SEARCH(14001,Actions4[[#This Row],[Source]])),"X","")</f>
        <v/>
      </c>
      <c r="S711" s="8" t="str">
        <f>IF(ISNUMBER(SEARCH(50001,Actions4[[#This Row],[Source]])),"X","")</f>
        <v/>
      </c>
      <c r="T711" s="8"/>
      <c r="U711" s="8"/>
      <c r="V711" s="8"/>
      <c r="W711" s="8"/>
      <c r="X711" s="8"/>
      <c r="Y711" s="8"/>
      <c r="Z711" s="8"/>
      <c r="AA711" s="8"/>
      <c r="AD711"/>
      <c r="AE711"/>
      <c r="AF711"/>
      <c r="AG711"/>
      <c r="AH711"/>
      <c r="AI711"/>
      <c r="AJ711"/>
      <c r="AK711"/>
      <c r="AL711"/>
      <c r="AM711"/>
      <c r="AN711"/>
      <c r="AQ711"/>
      <c r="AT711"/>
    </row>
    <row r="712" spans="1:46" x14ac:dyDescent="0.25">
      <c r="A712" s="2"/>
      <c r="B712" s="7"/>
      <c r="C712" s="3"/>
      <c r="D712" s="2"/>
      <c r="G712" s="2"/>
      <c r="H712" s="2"/>
      <c r="L712" s="2"/>
      <c r="M712" s="4"/>
      <c r="O712" s="6"/>
      <c r="P712" s="16"/>
      <c r="Q712" s="8" t="str">
        <f ca="1">IF(Actions4[[#This Row],[Statut]]="Terminé","",IF(Actions4[[#This Row],[Statut]]="A vérifier","",IF(TODAY()&gt;Actions4[[#This Row],[Échéance]],"Retard","")))</f>
        <v>Retard</v>
      </c>
      <c r="R712" s="8" t="str">
        <f>IF(ISNUMBER(SEARCH(14001,Actions4[[#This Row],[Source]])),"X","")</f>
        <v/>
      </c>
      <c r="S712" s="8" t="str">
        <f>IF(ISNUMBER(SEARCH(50001,Actions4[[#This Row],[Source]])),"X","")</f>
        <v/>
      </c>
      <c r="T712" s="8"/>
      <c r="U712" s="8"/>
      <c r="V712" s="8"/>
      <c r="W712" s="8"/>
      <c r="X712" s="8"/>
      <c r="Y712" s="8"/>
      <c r="Z712" s="8"/>
      <c r="AA712" s="8"/>
      <c r="AD712"/>
      <c r="AE712"/>
      <c r="AF712"/>
      <c r="AG712"/>
      <c r="AH712"/>
      <c r="AI712"/>
      <c r="AJ712"/>
      <c r="AK712"/>
      <c r="AL712"/>
      <c r="AM712"/>
      <c r="AN712"/>
      <c r="AQ712"/>
      <c r="AT712"/>
    </row>
    <row r="713" spans="1:46" x14ac:dyDescent="0.25">
      <c r="A713" s="2"/>
      <c r="B713" s="7"/>
      <c r="C713" s="3"/>
      <c r="D713" s="2"/>
      <c r="G713" s="2"/>
      <c r="H713" s="2"/>
      <c r="L713" s="2"/>
      <c r="M713" s="4"/>
      <c r="O713" s="6"/>
      <c r="P713" s="16"/>
      <c r="Q713" s="8" t="str">
        <f ca="1">IF(Actions4[[#This Row],[Statut]]="Terminé","",IF(Actions4[[#This Row],[Statut]]="A vérifier","",IF(TODAY()&gt;Actions4[[#This Row],[Échéance]],"Retard","")))</f>
        <v>Retard</v>
      </c>
      <c r="R713" s="8" t="str">
        <f>IF(ISNUMBER(SEARCH(14001,Actions4[[#This Row],[Source]])),"X","")</f>
        <v/>
      </c>
      <c r="S713" s="8" t="str">
        <f>IF(ISNUMBER(SEARCH(50001,Actions4[[#This Row],[Source]])),"X","")</f>
        <v/>
      </c>
      <c r="T713" s="8"/>
      <c r="U713" s="8"/>
      <c r="V713" s="8"/>
      <c r="W713" s="8"/>
      <c r="X713" s="8"/>
      <c r="Y713" s="8"/>
      <c r="Z713" s="8"/>
      <c r="AA713" s="8"/>
      <c r="AD713"/>
      <c r="AE713"/>
      <c r="AF713"/>
      <c r="AG713"/>
      <c r="AH713"/>
      <c r="AI713"/>
      <c r="AJ713"/>
      <c r="AK713"/>
      <c r="AL713"/>
      <c r="AM713"/>
      <c r="AN713"/>
      <c r="AQ713"/>
      <c r="AT713"/>
    </row>
    <row r="714" spans="1:46" x14ac:dyDescent="0.25">
      <c r="A714" s="2"/>
      <c r="B714" s="7"/>
      <c r="C714" s="3"/>
      <c r="D714" s="2"/>
      <c r="G714" s="2"/>
      <c r="H714" s="2"/>
      <c r="L714" s="2"/>
      <c r="M714" s="4"/>
      <c r="O714" s="6"/>
      <c r="P714" s="16"/>
      <c r="Q714" s="8" t="str">
        <f ca="1">IF(Actions4[[#This Row],[Statut]]="Terminé","",IF(Actions4[[#This Row],[Statut]]="A vérifier","",IF(TODAY()&gt;Actions4[[#This Row],[Échéance]],"Retard","")))</f>
        <v>Retard</v>
      </c>
      <c r="R714" s="8" t="str">
        <f>IF(ISNUMBER(SEARCH(14001,Actions4[[#This Row],[Source]])),"X","")</f>
        <v/>
      </c>
      <c r="S714" s="8" t="str">
        <f>IF(ISNUMBER(SEARCH(50001,Actions4[[#This Row],[Source]])),"X","")</f>
        <v/>
      </c>
      <c r="T714" s="8"/>
      <c r="U714" s="8"/>
      <c r="V714" s="8"/>
      <c r="W714" s="8"/>
      <c r="X714" s="8"/>
      <c r="Y714" s="8"/>
      <c r="Z714" s="8"/>
      <c r="AA714" s="8"/>
      <c r="AD714"/>
      <c r="AE714"/>
      <c r="AF714"/>
      <c r="AG714"/>
      <c r="AH714"/>
      <c r="AI714"/>
      <c r="AJ714"/>
      <c r="AK714"/>
      <c r="AL714"/>
      <c r="AM714"/>
      <c r="AN714"/>
      <c r="AQ714"/>
      <c r="AT714"/>
    </row>
    <row r="715" spans="1:46" x14ac:dyDescent="0.25">
      <c r="A715" s="2"/>
      <c r="B715" s="7"/>
      <c r="C715" s="3"/>
      <c r="D715" s="2"/>
      <c r="G715" s="2"/>
      <c r="H715" s="2"/>
      <c r="L715" s="2"/>
      <c r="M715" s="4"/>
      <c r="O715" s="6"/>
      <c r="P715" s="16"/>
      <c r="Q715" s="8" t="str">
        <f ca="1">IF(Actions4[[#This Row],[Statut]]="Terminé","",IF(Actions4[[#This Row],[Statut]]="A vérifier","",IF(TODAY()&gt;Actions4[[#This Row],[Échéance]],"Retard","")))</f>
        <v>Retard</v>
      </c>
      <c r="R715" s="8" t="str">
        <f>IF(ISNUMBER(SEARCH(14001,Actions4[[#This Row],[Source]])),"X","")</f>
        <v/>
      </c>
      <c r="S715" s="8" t="str">
        <f>IF(ISNUMBER(SEARCH(50001,Actions4[[#This Row],[Source]])),"X","")</f>
        <v/>
      </c>
      <c r="T715" s="8"/>
      <c r="U715" s="8"/>
      <c r="V715" s="8"/>
      <c r="W715" s="8"/>
      <c r="X715" s="8"/>
      <c r="Y715" s="8"/>
      <c r="Z715" s="8"/>
      <c r="AA715" s="8"/>
      <c r="AD715"/>
      <c r="AE715"/>
      <c r="AF715"/>
      <c r="AG715"/>
      <c r="AH715"/>
      <c r="AI715"/>
      <c r="AJ715"/>
      <c r="AK715"/>
      <c r="AL715"/>
      <c r="AM715"/>
      <c r="AN715"/>
      <c r="AQ715"/>
      <c r="AT715"/>
    </row>
    <row r="716" spans="1:46" x14ac:dyDescent="0.25">
      <c r="A716" s="2"/>
      <c r="B716" s="7"/>
      <c r="C716" s="3"/>
      <c r="D716" s="2"/>
      <c r="G716" s="2"/>
      <c r="H716" s="2"/>
      <c r="L716" s="2"/>
      <c r="M716" s="4"/>
      <c r="O716" s="6"/>
      <c r="P716" s="16"/>
      <c r="Q716" s="8" t="str">
        <f ca="1">IF(Actions4[[#This Row],[Statut]]="Terminé","",IF(Actions4[[#This Row],[Statut]]="A vérifier","",IF(TODAY()&gt;Actions4[[#This Row],[Échéance]],"Retard","")))</f>
        <v>Retard</v>
      </c>
      <c r="R716" s="8" t="str">
        <f>IF(ISNUMBER(SEARCH(14001,Actions4[[#This Row],[Source]])),"X","")</f>
        <v/>
      </c>
      <c r="S716" s="8" t="str">
        <f>IF(ISNUMBER(SEARCH(50001,Actions4[[#This Row],[Source]])),"X","")</f>
        <v/>
      </c>
      <c r="T716" s="8"/>
      <c r="U716" s="8"/>
      <c r="V716" s="8"/>
      <c r="W716" s="8"/>
      <c r="X716" s="8"/>
      <c r="Y716" s="8"/>
      <c r="Z716" s="8"/>
      <c r="AA716" s="8"/>
      <c r="AD716"/>
      <c r="AE716"/>
      <c r="AF716"/>
      <c r="AG716"/>
      <c r="AH716"/>
      <c r="AI716"/>
      <c r="AJ716"/>
      <c r="AK716"/>
      <c r="AL716"/>
      <c r="AM716"/>
      <c r="AN716"/>
      <c r="AQ716"/>
      <c r="AT716"/>
    </row>
    <row r="717" spans="1:46" x14ac:dyDescent="0.25">
      <c r="A717" s="2"/>
      <c r="B717" s="7"/>
      <c r="C717" s="3"/>
      <c r="D717" s="2"/>
      <c r="G717" s="2"/>
      <c r="H717" s="2"/>
      <c r="L717" s="2"/>
      <c r="M717" s="4"/>
      <c r="O717" s="6"/>
      <c r="P717" s="16"/>
      <c r="Q717" s="8" t="str">
        <f ca="1">IF(Actions4[[#This Row],[Statut]]="Terminé","",IF(Actions4[[#This Row],[Statut]]="A vérifier","",IF(TODAY()&gt;Actions4[[#This Row],[Échéance]],"Retard","")))</f>
        <v>Retard</v>
      </c>
      <c r="R717" s="8" t="str">
        <f>IF(ISNUMBER(SEARCH(14001,Actions4[[#This Row],[Source]])),"X","")</f>
        <v/>
      </c>
      <c r="S717" s="8" t="str">
        <f>IF(ISNUMBER(SEARCH(50001,Actions4[[#This Row],[Source]])),"X","")</f>
        <v/>
      </c>
      <c r="T717" s="8"/>
      <c r="U717" s="8"/>
      <c r="V717" s="8"/>
      <c r="W717" s="8"/>
      <c r="X717" s="8"/>
      <c r="Y717" s="8"/>
      <c r="Z717" s="8"/>
      <c r="AA717" s="8"/>
      <c r="AD717"/>
      <c r="AE717"/>
      <c r="AF717"/>
      <c r="AG717"/>
      <c r="AH717"/>
      <c r="AI717"/>
      <c r="AJ717"/>
      <c r="AK717"/>
      <c r="AL717"/>
      <c r="AM717"/>
      <c r="AN717"/>
      <c r="AQ717"/>
      <c r="AT717"/>
    </row>
    <row r="718" spans="1:46" x14ac:dyDescent="0.25">
      <c r="A718" s="2"/>
      <c r="B718" s="7"/>
      <c r="C718" s="3"/>
      <c r="D718" s="2"/>
      <c r="G718" s="2"/>
      <c r="H718" s="2"/>
      <c r="L718" s="2"/>
      <c r="M718" s="4"/>
      <c r="O718" s="6"/>
      <c r="P718" s="16"/>
      <c r="Q718" s="8" t="str">
        <f ca="1">IF(Actions4[[#This Row],[Statut]]="Terminé","",IF(Actions4[[#This Row],[Statut]]="A vérifier","",IF(TODAY()&gt;Actions4[[#This Row],[Échéance]],"Retard","")))</f>
        <v>Retard</v>
      </c>
      <c r="R718" s="8" t="str">
        <f>IF(ISNUMBER(SEARCH(14001,Actions4[[#This Row],[Source]])),"X","")</f>
        <v/>
      </c>
      <c r="S718" s="8" t="str">
        <f>IF(ISNUMBER(SEARCH(50001,Actions4[[#This Row],[Source]])),"X","")</f>
        <v/>
      </c>
      <c r="T718" s="8"/>
      <c r="U718" s="8"/>
      <c r="V718" s="8"/>
      <c r="W718" s="8"/>
      <c r="X718" s="8"/>
      <c r="Y718" s="8"/>
      <c r="Z718" s="8"/>
      <c r="AA718" s="8"/>
      <c r="AD718"/>
      <c r="AE718"/>
      <c r="AF718"/>
      <c r="AG718"/>
      <c r="AH718"/>
      <c r="AI718"/>
      <c r="AJ718"/>
      <c r="AK718"/>
      <c r="AL718"/>
      <c r="AM718"/>
      <c r="AN718"/>
      <c r="AQ718"/>
      <c r="AT718"/>
    </row>
    <row r="719" spans="1:46" x14ac:dyDescent="0.25">
      <c r="A719" s="2"/>
      <c r="B719" s="7"/>
      <c r="C719" s="3"/>
      <c r="D719" s="2"/>
      <c r="G719" s="2"/>
      <c r="H719" s="2"/>
      <c r="L719" s="2"/>
      <c r="M719" s="4"/>
      <c r="O719" s="6"/>
      <c r="P719" s="16"/>
      <c r="Q719" s="8" t="str">
        <f ca="1">IF(Actions4[[#This Row],[Statut]]="Terminé","",IF(Actions4[[#This Row],[Statut]]="A vérifier","",IF(TODAY()&gt;Actions4[[#This Row],[Échéance]],"Retard","")))</f>
        <v>Retard</v>
      </c>
      <c r="R719" s="8" t="str">
        <f>IF(ISNUMBER(SEARCH(14001,Actions4[[#This Row],[Source]])),"X","")</f>
        <v/>
      </c>
      <c r="S719" s="8" t="str">
        <f>IF(ISNUMBER(SEARCH(50001,Actions4[[#This Row],[Source]])),"X","")</f>
        <v/>
      </c>
      <c r="T719" s="8"/>
      <c r="U719" s="8"/>
      <c r="V719" s="8"/>
      <c r="W719" s="8"/>
      <c r="X719" s="8"/>
      <c r="Y719" s="8"/>
      <c r="Z719" s="8"/>
      <c r="AA719" s="8"/>
      <c r="AD719"/>
      <c r="AE719"/>
      <c r="AF719"/>
      <c r="AG719"/>
      <c r="AH719"/>
      <c r="AI719"/>
      <c r="AJ719"/>
      <c r="AK719"/>
      <c r="AL719"/>
      <c r="AM719"/>
      <c r="AN719"/>
      <c r="AQ719"/>
      <c r="AT719"/>
    </row>
    <row r="720" spans="1:46" x14ac:dyDescent="0.25">
      <c r="A720" s="2"/>
      <c r="B720" s="7"/>
      <c r="C720" s="3"/>
      <c r="D720" s="2"/>
      <c r="G720" s="2"/>
      <c r="H720" s="2"/>
      <c r="L720" s="2"/>
      <c r="M720" s="4"/>
      <c r="O720" s="6"/>
      <c r="P720" s="16"/>
      <c r="Q720" s="8" t="str">
        <f ca="1">IF(Actions4[[#This Row],[Statut]]="Terminé","",IF(Actions4[[#This Row],[Statut]]="A vérifier","",IF(TODAY()&gt;Actions4[[#This Row],[Échéance]],"Retard","")))</f>
        <v>Retard</v>
      </c>
      <c r="R720" s="8" t="str">
        <f>IF(ISNUMBER(SEARCH(14001,Actions4[[#This Row],[Source]])),"X","")</f>
        <v/>
      </c>
      <c r="S720" s="8" t="str">
        <f>IF(ISNUMBER(SEARCH(50001,Actions4[[#This Row],[Source]])),"X","")</f>
        <v/>
      </c>
      <c r="T720" s="8"/>
      <c r="U720" s="8"/>
      <c r="V720" s="8"/>
      <c r="W720" s="8"/>
      <c r="X720" s="8"/>
      <c r="Y720" s="8"/>
      <c r="Z720" s="8"/>
      <c r="AA720" s="8"/>
      <c r="AD720"/>
      <c r="AE720"/>
      <c r="AF720"/>
      <c r="AG720"/>
      <c r="AH720"/>
      <c r="AI720"/>
      <c r="AJ720"/>
      <c r="AK720"/>
      <c r="AL720"/>
      <c r="AM720"/>
      <c r="AN720"/>
      <c r="AQ720"/>
      <c r="AT720"/>
    </row>
    <row r="721" spans="1:46" x14ac:dyDescent="0.25">
      <c r="A721" s="2"/>
      <c r="B721" s="7"/>
      <c r="C721" s="3"/>
      <c r="D721" s="2"/>
      <c r="G721" s="2"/>
      <c r="H721" s="2"/>
      <c r="L721" s="2"/>
      <c r="M721" s="4"/>
      <c r="O721" s="6"/>
      <c r="P721" s="16"/>
      <c r="Q721" s="8" t="str">
        <f ca="1">IF(Actions4[[#This Row],[Statut]]="Terminé","",IF(Actions4[[#This Row],[Statut]]="A vérifier","",IF(TODAY()&gt;Actions4[[#This Row],[Échéance]],"Retard","")))</f>
        <v>Retard</v>
      </c>
      <c r="R721" s="8" t="str">
        <f>IF(ISNUMBER(SEARCH(14001,Actions4[[#This Row],[Source]])),"X","")</f>
        <v/>
      </c>
      <c r="S721" s="8" t="str">
        <f>IF(ISNUMBER(SEARCH(50001,Actions4[[#This Row],[Source]])),"X","")</f>
        <v/>
      </c>
      <c r="T721" s="8"/>
      <c r="U721" s="8"/>
      <c r="V721" s="8"/>
      <c r="W721" s="8"/>
      <c r="X721" s="8"/>
      <c r="Y721" s="8"/>
      <c r="Z721" s="8"/>
      <c r="AA721" s="8"/>
      <c r="AD721"/>
      <c r="AE721"/>
      <c r="AF721"/>
      <c r="AG721"/>
      <c r="AH721"/>
      <c r="AI721"/>
      <c r="AJ721"/>
      <c r="AK721"/>
      <c r="AL721"/>
      <c r="AM721"/>
      <c r="AN721"/>
      <c r="AQ721"/>
      <c r="AT721"/>
    </row>
    <row r="722" spans="1:46" x14ac:dyDescent="0.25">
      <c r="A722" s="2"/>
      <c r="B722" s="7"/>
      <c r="C722" s="3"/>
      <c r="D722" s="2"/>
      <c r="G722" s="2"/>
      <c r="H722" s="2"/>
      <c r="L722" s="2"/>
      <c r="M722" s="4"/>
      <c r="O722" s="6"/>
      <c r="P722" s="16"/>
      <c r="Q722" s="8" t="str">
        <f ca="1">IF(Actions4[[#This Row],[Statut]]="Terminé","",IF(Actions4[[#This Row],[Statut]]="A vérifier","",IF(TODAY()&gt;Actions4[[#This Row],[Échéance]],"Retard","")))</f>
        <v>Retard</v>
      </c>
      <c r="R722" s="8" t="str">
        <f>IF(ISNUMBER(SEARCH(14001,Actions4[[#This Row],[Source]])),"X","")</f>
        <v/>
      </c>
      <c r="S722" s="8" t="str">
        <f>IF(ISNUMBER(SEARCH(50001,Actions4[[#This Row],[Source]])),"X","")</f>
        <v/>
      </c>
      <c r="T722" s="8"/>
      <c r="U722" s="8"/>
      <c r="V722" s="8"/>
      <c r="W722" s="8"/>
      <c r="X722" s="8"/>
      <c r="Y722" s="8"/>
      <c r="Z722" s="8"/>
      <c r="AA722" s="8"/>
      <c r="AD722"/>
      <c r="AE722"/>
      <c r="AF722"/>
      <c r="AG722"/>
      <c r="AH722"/>
      <c r="AI722"/>
      <c r="AJ722"/>
      <c r="AK722"/>
      <c r="AL722"/>
      <c r="AM722"/>
      <c r="AN722"/>
      <c r="AQ722"/>
      <c r="AT722"/>
    </row>
    <row r="723" spans="1:46" x14ac:dyDescent="0.25">
      <c r="A723" s="2"/>
      <c r="B723" s="7"/>
      <c r="C723" s="3"/>
      <c r="D723" s="2"/>
      <c r="G723" s="2"/>
      <c r="H723" s="2"/>
      <c r="L723" s="2"/>
      <c r="M723" s="4"/>
      <c r="O723" s="6"/>
      <c r="P723" s="16"/>
      <c r="Q723" s="8" t="str">
        <f ca="1">IF(Actions4[[#This Row],[Statut]]="Terminé","",IF(Actions4[[#This Row],[Statut]]="A vérifier","",IF(TODAY()&gt;Actions4[[#This Row],[Échéance]],"Retard","")))</f>
        <v>Retard</v>
      </c>
      <c r="R723" s="8" t="str">
        <f>IF(ISNUMBER(SEARCH(14001,Actions4[[#This Row],[Source]])),"X","")</f>
        <v/>
      </c>
      <c r="S723" s="8" t="str">
        <f>IF(ISNUMBER(SEARCH(50001,Actions4[[#This Row],[Source]])),"X","")</f>
        <v/>
      </c>
      <c r="T723" s="8"/>
      <c r="U723" s="8"/>
      <c r="V723" s="8"/>
      <c r="W723" s="8"/>
      <c r="X723" s="8"/>
      <c r="Y723" s="8"/>
      <c r="Z723" s="8"/>
      <c r="AA723" s="8"/>
      <c r="AD723"/>
      <c r="AE723"/>
      <c r="AF723"/>
      <c r="AG723"/>
      <c r="AH723"/>
      <c r="AI723"/>
      <c r="AJ723"/>
      <c r="AK723"/>
      <c r="AL723"/>
      <c r="AM723"/>
      <c r="AN723"/>
      <c r="AQ723"/>
      <c r="AT723"/>
    </row>
    <row r="724" spans="1:46" x14ac:dyDescent="0.25">
      <c r="A724" s="2"/>
      <c r="B724" s="7"/>
      <c r="C724" s="3"/>
      <c r="D724" s="2"/>
      <c r="G724" s="2"/>
      <c r="H724" s="2"/>
      <c r="L724" s="2"/>
      <c r="M724" s="4"/>
      <c r="O724" s="6"/>
      <c r="P724" s="16"/>
      <c r="Q724" s="8" t="str">
        <f ca="1">IF(Actions4[[#This Row],[Statut]]="Terminé","",IF(Actions4[[#This Row],[Statut]]="A vérifier","",IF(TODAY()&gt;Actions4[[#This Row],[Échéance]],"Retard","")))</f>
        <v>Retard</v>
      </c>
      <c r="R724" s="8" t="str">
        <f>IF(ISNUMBER(SEARCH(14001,Actions4[[#This Row],[Source]])),"X","")</f>
        <v/>
      </c>
      <c r="S724" s="8" t="str">
        <f>IF(ISNUMBER(SEARCH(50001,Actions4[[#This Row],[Source]])),"X","")</f>
        <v/>
      </c>
      <c r="T724" s="8"/>
      <c r="U724" s="8"/>
      <c r="V724" s="8"/>
      <c r="W724" s="8"/>
      <c r="X724" s="8"/>
      <c r="Y724" s="8"/>
      <c r="Z724" s="8"/>
      <c r="AA724" s="8"/>
      <c r="AD724"/>
      <c r="AE724"/>
      <c r="AF724"/>
      <c r="AG724"/>
      <c r="AH724"/>
      <c r="AI724"/>
      <c r="AJ724"/>
      <c r="AK724"/>
      <c r="AL724"/>
      <c r="AM724"/>
      <c r="AN724"/>
      <c r="AQ724"/>
      <c r="AT724"/>
    </row>
    <row r="725" spans="1:46" x14ac:dyDescent="0.25">
      <c r="A725" s="2"/>
      <c r="B725" s="7"/>
      <c r="C725" s="3"/>
      <c r="D725" s="2"/>
      <c r="G725" s="2"/>
      <c r="H725" s="2"/>
      <c r="L725" s="2"/>
      <c r="M725" s="4"/>
      <c r="O725" s="6"/>
      <c r="P725" s="16"/>
      <c r="Q725" s="8" t="str">
        <f ca="1">IF(Actions4[[#This Row],[Statut]]="Terminé","",IF(Actions4[[#This Row],[Statut]]="A vérifier","",IF(TODAY()&gt;Actions4[[#This Row],[Échéance]],"Retard","")))</f>
        <v>Retard</v>
      </c>
      <c r="R725" s="8" t="str">
        <f>IF(ISNUMBER(SEARCH(14001,Actions4[[#This Row],[Source]])),"X","")</f>
        <v/>
      </c>
      <c r="S725" s="8" t="str">
        <f>IF(ISNUMBER(SEARCH(50001,Actions4[[#This Row],[Source]])),"X","")</f>
        <v/>
      </c>
      <c r="T725" s="8"/>
      <c r="U725" s="8"/>
      <c r="V725" s="8"/>
      <c r="W725" s="8"/>
      <c r="X725" s="8"/>
      <c r="Y725" s="8"/>
      <c r="Z725" s="8"/>
      <c r="AA725" s="8"/>
      <c r="AD725"/>
      <c r="AE725"/>
      <c r="AF725"/>
      <c r="AG725"/>
      <c r="AH725"/>
      <c r="AI725"/>
      <c r="AJ725"/>
      <c r="AK725"/>
      <c r="AL725"/>
      <c r="AM725"/>
      <c r="AN725"/>
      <c r="AQ725"/>
      <c r="AT725"/>
    </row>
    <row r="726" spans="1:46" x14ac:dyDescent="0.25">
      <c r="A726" s="2"/>
      <c r="B726" s="7"/>
      <c r="C726" s="3"/>
      <c r="D726" s="2"/>
      <c r="G726" s="2"/>
      <c r="H726" s="2"/>
      <c r="L726" s="2"/>
      <c r="M726" s="4"/>
      <c r="O726" s="6"/>
      <c r="P726" s="16"/>
      <c r="Q726" s="8" t="str">
        <f ca="1">IF(Actions4[[#This Row],[Statut]]="Terminé","",IF(Actions4[[#This Row],[Statut]]="A vérifier","",IF(TODAY()&gt;Actions4[[#This Row],[Échéance]],"Retard","")))</f>
        <v>Retard</v>
      </c>
      <c r="R726" s="8" t="str">
        <f>IF(ISNUMBER(SEARCH(14001,Actions4[[#This Row],[Source]])),"X","")</f>
        <v/>
      </c>
      <c r="S726" s="8" t="str">
        <f>IF(ISNUMBER(SEARCH(50001,Actions4[[#This Row],[Source]])),"X","")</f>
        <v/>
      </c>
      <c r="T726" s="8"/>
      <c r="U726" s="8"/>
      <c r="V726" s="8"/>
      <c r="W726" s="8"/>
      <c r="X726" s="8"/>
      <c r="Y726" s="8"/>
      <c r="Z726" s="8"/>
      <c r="AA726" s="8"/>
      <c r="AD726"/>
      <c r="AE726"/>
      <c r="AF726"/>
      <c r="AG726"/>
      <c r="AH726"/>
      <c r="AI726"/>
      <c r="AJ726"/>
      <c r="AK726"/>
      <c r="AL726"/>
      <c r="AM726"/>
      <c r="AN726"/>
      <c r="AQ726"/>
      <c r="AT726"/>
    </row>
    <row r="727" spans="1:46" x14ac:dyDescent="0.25">
      <c r="A727" s="2"/>
      <c r="B727" s="7"/>
      <c r="C727" s="3"/>
      <c r="D727" s="2"/>
      <c r="G727" s="2"/>
      <c r="H727" s="2"/>
      <c r="L727" s="2"/>
      <c r="M727" s="4"/>
      <c r="O727" s="6"/>
      <c r="P727" s="16"/>
      <c r="Q727" s="8" t="str">
        <f ca="1">IF(Actions4[[#This Row],[Statut]]="Terminé","",IF(Actions4[[#This Row],[Statut]]="A vérifier","",IF(TODAY()&gt;Actions4[[#This Row],[Échéance]],"Retard","")))</f>
        <v>Retard</v>
      </c>
      <c r="R727" s="8" t="str">
        <f>IF(ISNUMBER(SEARCH(14001,Actions4[[#This Row],[Source]])),"X","")</f>
        <v/>
      </c>
      <c r="S727" s="8" t="str">
        <f>IF(ISNUMBER(SEARCH(50001,Actions4[[#This Row],[Source]])),"X","")</f>
        <v/>
      </c>
      <c r="T727" s="8"/>
      <c r="U727" s="8"/>
      <c r="V727" s="8"/>
      <c r="W727" s="8"/>
      <c r="X727" s="8"/>
      <c r="Y727" s="8"/>
      <c r="Z727" s="8"/>
      <c r="AA727" s="8"/>
      <c r="AD727"/>
      <c r="AE727"/>
      <c r="AF727"/>
      <c r="AG727"/>
      <c r="AH727"/>
      <c r="AI727"/>
      <c r="AJ727"/>
      <c r="AK727"/>
      <c r="AL727"/>
      <c r="AM727"/>
      <c r="AN727"/>
      <c r="AQ727"/>
      <c r="AT727"/>
    </row>
    <row r="728" spans="1:46" x14ac:dyDescent="0.25">
      <c r="A728" s="2"/>
      <c r="B728" s="7"/>
      <c r="C728" s="3"/>
      <c r="D728" s="2"/>
      <c r="G728" s="2"/>
      <c r="H728" s="2"/>
      <c r="L728" s="2"/>
      <c r="M728" s="4"/>
      <c r="O728" s="6"/>
      <c r="P728" s="16"/>
      <c r="Q728" s="8" t="str">
        <f ca="1">IF(Actions4[[#This Row],[Statut]]="Terminé","",IF(Actions4[[#This Row],[Statut]]="A vérifier","",IF(TODAY()&gt;Actions4[[#This Row],[Échéance]],"Retard","")))</f>
        <v>Retard</v>
      </c>
      <c r="R728" s="8" t="str">
        <f>IF(ISNUMBER(SEARCH(14001,Actions4[[#This Row],[Source]])),"X","")</f>
        <v/>
      </c>
      <c r="S728" s="8" t="str">
        <f>IF(ISNUMBER(SEARCH(50001,Actions4[[#This Row],[Source]])),"X","")</f>
        <v/>
      </c>
      <c r="T728" s="8"/>
      <c r="U728" s="8"/>
      <c r="V728" s="8"/>
      <c r="W728" s="8"/>
      <c r="X728" s="8"/>
      <c r="Y728" s="8"/>
      <c r="Z728" s="8"/>
      <c r="AA728" s="8"/>
      <c r="AD728"/>
      <c r="AE728"/>
      <c r="AF728"/>
      <c r="AG728"/>
      <c r="AH728"/>
      <c r="AI728"/>
      <c r="AJ728"/>
      <c r="AK728"/>
      <c r="AL728"/>
      <c r="AM728"/>
      <c r="AN728"/>
      <c r="AQ728"/>
      <c r="AT728"/>
    </row>
    <row r="729" spans="1:46" x14ac:dyDescent="0.25">
      <c r="A729" s="2"/>
      <c r="B729" s="7"/>
      <c r="C729" s="3"/>
      <c r="D729" s="2"/>
      <c r="G729" s="2"/>
      <c r="H729" s="2"/>
      <c r="L729" s="2"/>
      <c r="M729" s="4"/>
      <c r="O729" s="6"/>
      <c r="P729" s="16"/>
      <c r="Q729" s="8" t="str">
        <f ca="1">IF(Actions4[[#This Row],[Statut]]="Terminé","",IF(Actions4[[#This Row],[Statut]]="A vérifier","",IF(TODAY()&gt;Actions4[[#This Row],[Échéance]],"Retard","")))</f>
        <v>Retard</v>
      </c>
      <c r="R729" s="8" t="str">
        <f>IF(ISNUMBER(SEARCH(14001,Actions4[[#This Row],[Source]])),"X","")</f>
        <v/>
      </c>
      <c r="S729" s="8" t="str">
        <f>IF(ISNUMBER(SEARCH(50001,Actions4[[#This Row],[Source]])),"X","")</f>
        <v/>
      </c>
      <c r="T729" s="8"/>
      <c r="U729" s="8"/>
      <c r="V729" s="8"/>
      <c r="W729" s="8"/>
      <c r="X729" s="8"/>
      <c r="Y729" s="8"/>
      <c r="Z729" s="8"/>
      <c r="AA729" s="8"/>
      <c r="AD729"/>
      <c r="AE729"/>
      <c r="AF729"/>
      <c r="AG729"/>
      <c r="AH729"/>
      <c r="AI729"/>
      <c r="AJ729"/>
      <c r="AK729"/>
      <c r="AL729"/>
      <c r="AM729"/>
      <c r="AN729"/>
      <c r="AQ729"/>
      <c r="AT729"/>
    </row>
    <row r="730" spans="1:46" x14ac:dyDescent="0.25">
      <c r="A730" s="2"/>
      <c r="B730" s="7"/>
      <c r="C730" s="3"/>
      <c r="D730" s="2"/>
      <c r="G730" s="2"/>
      <c r="H730" s="2"/>
      <c r="L730" s="2"/>
      <c r="M730" s="4"/>
      <c r="O730" s="6"/>
      <c r="P730" s="16"/>
      <c r="Q730" s="8" t="str">
        <f ca="1">IF(Actions4[[#This Row],[Statut]]="Terminé","",IF(Actions4[[#This Row],[Statut]]="A vérifier","",IF(TODAY()&gt;Actions4[[#This Row],[Échéance]],"Retard","")))</f>
        <v>Retard</v>
      </c>
      <c r="R730" s="8" t="str">
        <f>IF(ISNUMBER(SEARCH(14001,Actions4[[#This Row],[Source]])),"X","")</f>
        <v/>
      </c>
      <c r="S730" s="8" t="str">
        <f>IF(ISNUMBER(SEARCH(50001,Actions4[[#This Row],[Source]])),"X","")</f>
        <v/>
      </c>
      <c r="T730" s="8"/>
      <c r="U730" s="8"/>
      <c r="V730" s="8"/>
      <c r="W730" s="8"/>
      <c r="X730" s="8"/>
      <c r="Y730" s="8"/>
      <c r="Z730" s="8"/>
      <c r="AA730" s="8"/>
      <c r="AD730"/>
      <c r="AE730"/>
      <c r="AF730"/>
      <c r="AG730"/>
      <c r="AH730"/>
      <c r="AI730"/>
      <c r="AJ730"/>
      <c r="AK730"/>
      <c r="AL730"/>
      <c r="AM730"/>
      <c r="AN730"/>
      <c r="AQ730"/>
      <c r="AT730"/>
    </row>
    <row r="731" spans="1:46" x14ac:dyDescent="0.25">
      <c r="A731" s="2"/>
      <c r="B731" s="7"/>
      <c r="C731" s="3"/>
      <c r="D731" s="2"/>
      <c r="G731" s="2"/>
      <c r="H731" s="2"/>
      <c r="L731" s="2"/>
      <c r="M731" s="4"/>
      <c r="O731" s="6"/>
      <c r="P731" s="16"/>
      <c r="Q731" s="8" t="str">
        <f ca="1">IF(Actions4[[#This Row],[Statut]]="Terminé","",IF(Actions4[[#This Row],[Statut]]="A vérifier","",IF(TODAY()&gt;Actions4[[#This Row],[Échéance]],"Retard","")))</f>
        <v>Retard</v>
      </c>
      <c r="R731" s="8" t="str">
        <f>IF(ISNUMBER(SEARCH(14001,Actions4[[#This Row],[Source]])),"X","")</f>
        <v/>
      </c>
      <c r="S731" s="8" t="str">
        <f>IF(ISNUMBER(SEARCH(50001,Actions4[[#This Row],[Source]])),"X","")</f>
        <v/>
      </c>
      <c r="T731" s="8"/>
      <c r="U731" s="8"/>
      <c r="V731" s="8"/>
      <c r="W731" s="8"/>
      <c r="X731" s="8"/>
      <c r="Y731" s="8"/>
      <c r="Z731" s="8"/>
      <c r="AA731" s="8"/>
      <c r="AD731"/>
      <c r="AE731"/>
      <c r="AF731"/>
      <c r="AG731"/>
      <c r="AH731"/>
      <c r="AI731"/>
      <c r="AJ731"/>
      <c r="AK731"/>
      <c r="AL731"/>
      <c r="AM731"/>
      <c r="AN731"/>
      <c r="AQ731"/>
      <c r="AT731"/>
    </row>
    <row r="732" spans="1:46" x14ac:dyDescent="0.25">
      <c r="A732" s="2"/>
      <c r="B732" s="7"/>
      <c r="C732" s="3"/>
      <c r="D732" s="2"/>
      <c r="G732" s="2"/>
      <c r="H732" s="2"/>
      <c r="L732" s="2"/>
      <c r="M732" s="4"/>
      <c r="O732" s="6"/>
      <c r="P732" s="16"/>
      <c r="Q732" s="8" t="str">
        <f ca="1">IF(Actions4[[#This Row],[Statut]]="Terminé","",IF(Actions4[[#This Row],[Statut]]="A vérifier","",IF(TODAY()&gt;Actions4[[#This Row],[Échéance]],"Retard","")))</f>
        <v>Retard</v>
      </c>
      <c r="R732" s="8" t="str">
        <f>IF(ISNUMBER(SEARCH(14001,Actions4[[#This Row],[Source]])),"X","")</f>
        <v/>
      </c>
      <c r="S732" s="8" t="str">
        <f>IF(ISNUMBER(SEARCH(50001,Actions4[[#This Row],[Source]])),"X","")</f>
        <v/>
      </c>
      <c r="T732" s="8"/>
      <c r="U732" s="8"/>
      <c r="V732" s="8"/>
      <c r="W732" s="8"/>
      <c r="X732" s="8"/>
      <c r="Y732" s="8"/>
      <c r="Z732" s="8"/>
      <c r="AA732" s="8"/>
      <c r="AD732"/>
      <c r="AE732"/>
      <c r="AF732"/>
      <c r="AG732"/>
      <c r="AH732"/>
      <c r="AI732"/>
      <c r="AJ732"/>
      <c r="AK732"/>
      <c r="AL732"/>
      <c r="AM732"/>
      <c r="AN732"/>
      <c r="AQ732"/>
      <c r="AT732"/>
    </row>
    <row r="733" spans="1:46" x14ac:dyDescent="0.25">
      <c r="A733" s="2"/>
      <c r="B733" s="7"/>
      <c r="C733" s="3"/>
      <c r="D733" s="2"/>
      <c r="G733" s="2"/>
      <c r="H733" s="2"/>
      <c r="L733" s="2"/>
      <c r="M733" s="4"/>
      <c r="O733" s="6"/>
      <c r="P733" s="16"/>
      <c r="Q733" s="8" t="str">
        <f ca="1">IF(Actions4[[#This Row],[Statut]]="Terminé","",IF(Actions4[[#This Row],[Statut]]="A vérifier","",IF(TODAY()&gt;Actions4[[#This Row],[Échéance]],"Retard","")))</f>
        <v>Retard</v>
      </c>
      <c r="R733" s="8" t="str">
        <f>IF(ISNUMBER(SEARCH(14001,Actions4[[#This Row],[Source]])),"X","")</f>
        <v/>
      </c>
      <c r="S733" s="8" t="str">
        <f>IF(ISNUMBER(SEARCH(50001,Actions4[[#This Row],[Source]])),"X","")</f>
        <v/>
      </c>
      <c r="T733" s="8"/>
      <c r="U733" s="8"/>
      <c r="V733" s="8"/>
      <c r="W733" s="8"/>
      <c r="X733" s="8"/>
      <c r="Y733" s="8"/>
      <c r="Z733" s="8"/>
      <c r="AA733" s="8"/>
      <c r="AD733"/>
      <c r="AE733"/>
      <c r="AF733"/>
      <c r="AG733"/>
      <c r="AH733"/>
      <c r="AI733"/>
      <c r="AJ733"/>
      <c r="AK733"/>
      <c r="AL733"/>
      <c r="AM733"/>
      <c r="AN733"/>
      <c r="AQ733"/>
      <c r="AT733"/>
    </row>
    <row r="734" spans="1:46" x14ac:dyDescent="0.25">
      <c r="A734" s="2"/>
      <c r="B734" s="7"/>
      <c r="C734" s="3"/>
      <c r="D734" s="2"/>
      <c r="G734" s="2"/>
      <c r="H734" s="2"/>
      <c r="L734" s="2"/>
      <c r="M734" s="4"/>
      <c r="O734" s="6"/>
      <c r="P734" s="16"/>
      <c r="Q734" s="8" t="str">
        <f ca="1">IF(Actions4[[#This Row],[Statut]]="Terminé","",IF(Actions4[[#This Row],[Statut]]="A vérifier","",IF(TODAY()&gt;Actions4[[#This Row],[Échéance]],"Retard","")))</f>
        <v>Retard</v>
      </c>
      <c r="R734" s="8" t="str">
        <f>IF(ISNUMBER(SEARCH(14001,Actions4[[#This Row],[Source]])),"X","")</f>
        <v/>
      </c>
      <c r="S734" s="8" t="str">
        <f>IF(ISNUMBER(SEARCH(50001,Actions4[[#This Row],[Source]])),"X","")</f>
        <v/>
      </c>
      <c r="T734" s="8"/>
      <c r="U734" s="8"/>
      <c r="V734" s="8"/>
      <c r="W734" s="8"/>
      <c r="X734" s="8"/>
      <c r="Y734" s="8"/>
      <c r="Z734" s="8"/>
      <c r="AA734" s="8"/>
      <c r="AD734"/>
      <c r="AE734"/>
      <c r="AF734"/>
      <c r="AG734"/>
      <c r="AH734"/>
      <c r="AI734"/>
      <c r="AJ734"/>
      <c r="AK734"/>
      <c r="AL734"/>
      <c r="AM734"/>
      <c r="AN734"/>
      <c r="AQ734"/>
      <c r="AT734"/>
    </row>
    <row r="735" spans="1:46" x14ac:dyDescent="0.25">
      <c r="A735" s="2"/>
      <c r="B735" s="7"/>
      <c r="C735" s="3"/>
      <c r="D735" s="2"/>
      <c r="G735" s="2"/>
      <c r="H735" s="2"/>
      <c r="L735" s="2"/>
      <c r="M735" s="4"/>
      <c r="O735" s="6"/>
      <c r="P735" s="16"/>
      <c r="Q735" s="8" t="str">
        <f ca="1">IF(Actions4[[#This Row],[Statut]]="Terminé","",IF(Actions4[[#This Row],[Statut]]="A vérifier","",IF(TODAY()&gt;Actions4[[#This Row],[Échéance]],"Retard","")))</f>
        <v>Retard</v>
      </c>
      <c r="R735" s="8" t="str">
        <f>IF(ISNUMBER(SEARCH(14001,Actions4[[#This Row],[Source]])),"X","")</f>
        <v/>
      </c>
      <c r="S735" s="8" t="str">
        <f>IF(ISNUMBER(SEARCH(50001,Actions4[[#This Row],[Source]])),"X","")</f>
        <v/>
      </c>
      <c r="T735" s="8"/>
      <c r="U735" s="8"/>
      <c r="V735" s="8"/>
      <c r="W735" s="8"/>
      <c r="X735" s="8"/>
      <c r="Y735" s="8"/>
      <c r="Z735" s="8"/>
      <c r="AA735" s="8"/>
      <c r="AD735"/>
      <c r="AE735"/>
      <c r="AF735"/>
      <c r="AG735"/>
      <c r="AH735"/>
      <c r="AI735"/>
      <c r="AJ735"/>
      <c r="AK735"/>
      <c r="AL735"/>
      <c r="AM735"/>
      <c r="AN735"/>
      <c r="AQ735"/>
      <c r="AT735"/>
    </row>
    <row r="736" spans="1:46" x14ac:dyDescent="0.25">
      <c r="A736" s="2"/>
      <c r="B736" s="7"/>
      <c r="C736" s="3"/>
      <c r="D736" s="2"/>
      <c r="G736" s="2"/>
      <c r="H736" s="2"/>
      <c r="L736" s="2"/>
      <c r="M736" s="4"/>
      <c r="O736" s="6"/>
      <c r="P736" s="16"/>
      <c r="Q736" s="8" t="str">
        <f ca="1">IF(Actions4[[#This Row],[Statut]]="Terminé","",IF(Actions4[[#This Row],[Statut]]="A vérifier","",IF(TODAY()&gt;Actions4[[#This Row],[Échéance]],"Retard","")))</f>
        <v>Retard</v>
      </c>
      <c r="R736" s="8" t="str">
        <f>IF(ISNUMBER(SEARCH(14001,Actions4[[#This Row],[Source]])),"X","")</f>
        <v/>
      </c>
      <c r="S736" s="8" t="str">
        <f>IF(ISNUMBER(SEARCH(50001,Actions4[[#This Row],[Source]])),"X","")</f>
        <v/>
      </c>
      <c r="T736" s="8"/>
      <c r="U736" s="8"/>
      <c r="V736" s="8"/>
      <c r="W736" s="8"/>
      <c r="X736" s="8"/>
      <c r="Y736" s="8"/>
      <c r="Z736" s="8"/>
      <c r="AA736" s="8"/>
      <c r="AD736"/>
      <c r="AE736"/>
      <c r="AF736"/>
      <c r="AG736"/>
      <c r="AH736"/>
      <c r="AI736"/>
      <c r="AJ736"/>
      <c r="AK736"/>
      <c r="AL736"/>
      <c r="AM736"/>
      <c r="AN736"/>
      <c r="AQ736"/>
      <c r="AT736"/>
    </row>
    <row r="737" spans="1:46" x14ac:dyDescent="0.25">
      <c r="A737" s="2"/>
      <c r="B737" s="7"/>
      <c r="C737" s="3"/>
      <c r="D737" s="2"/>
      <c r="G737" s="2"/>
      <c r="H737" s="2"/>
      <c r="L737" s="2"/>
      <c r="M737" s="4"/>
      <c r="O737" s="6"/>
      <c r="P737" s="16"/>
      <c r="Q737" s="8" t="str">
        <f ca="1">IF(Actions4[[#This Row],[Statut]]="Terminé","",IF(Actions4[[#This Row],[Statut]]="A vérifier","",IF(TODAY()&gt;Actions4[[#This Row],[Échéance]],"Retard","")))</f>
        <v>Retard</v>
      </c>
      <c r="R737" s="8" t="str">
        <f>IF(ISNUMBER(SEARCH(14001,Actions4[[#This Row],[Source]])),"X","")</f>
        <v/>
      </c>
      <c r="S737" s="8" t="str">
        <f>IF(ISNUMBER(SEARCH(50001,Actions4[[#This Row],[Source]])),"X","")</f>
        <v/>
      </c>
      <c r="T737" s="8"/>
      <c r="U737" s="8"/>
      <c r="V737" s="8"/>
      <c r="W737" s="8"/>
      <c r="X737" s="8"/>
      <c r="Y737" s="8"/>
      <c r="Z737" s="8"/>
      <c r="AA737" s="8"/>
      <c r="AD737"/>
      <c r="AE737"/>
      <c r="AF737"/>
      <c r="AG737"/>
      <c r="AH737"/>
      <c r="AI737"/>
      <c r="AJ737"/>
      <c r="AK737"/>
      <c r="AL737"/>
      <c r="AM737"/>
      <c r="AN737"/>
      <c r="AQ737"/>
      <c r="AT737"/>
    </row>
    <row r="738" spans="1:46" x14ac:dyDescent="0.25">
      <c r="A738" s="2"/>
      <c r="B738" s="7"/>
      <c r="C738" s="3"/>
      <c r="D738" s="2"/>
      <c r="G738" s="2"/>
      <c r="H738" s="2"/>
      <c r="L738" s="2"/>
      <c r="M738" s="4"/>
      <c r="O738" s="6"/>
      <c r="P738" s="16"/>
      <c r="Q738" s="8" t="str">
        <f ca="1">IF(Actions4[[#This Row],[Statut]]="Terminé","",IF(Actions4[[#This Row],[Statut]]="A vérifier","",IF(TODAY()&gt;Actions4[[#This Row],[Échéance]],"Retard","")))</f>
        <v>Retard</v>
      </c>
      <c r="R738" s="8" t="str">
        <f>IF(ISNUMBER(SEARCH(14001,Actions4[[#This Row],[Source]])),"X","")</f>
        <v/>
      </c>
      <c r="S738" s="8" t="str">
        <f>IF(ISNUMBER(SEARCH(50001,Actions4[[#This Row],[Source]])),"X","")</f>
        <v/>
      </c>
      <c r="T738" s="8"/>
      <c r="U738" s="8"/>
      <c r="V738" s="8"/>
      <c r="W738" s="8"/>
      <c r="X738" s="8"/>
      <c r="Y738" s="8"/>
      <c r="Z738" s="8"/>
      <c r="AA738" s="8"/>
      <c r="AD738"/>
      <c r="AE738"/>
      <c r="AF738"/>
      <c r="AG738"/>
      <c r="AH738"/>
      <c r="AI738"/>
      <c r="AJ738"/>
      <c r="AK738"/>
      <c r="AL738"/>
      <c r="AM738"/>
      <c r="AN738"/>
      <c r="AQ738"/>
      <c r="AT738"/>
    </row>
    <row r="739" spans="1:46" x14ac:dyDescent="0.25">
      <c r="A739" s="2"/>
      <c r="B739" s="7"/>
      <c r="C739" s="3"/>
      <c r="D739" s="2"/>
      <c r="G739" s="2"/>
      <c r="H739" s="2"/>
      <c r="L739" s="2"/>
      <c r="M739" s="4"/>
      <c r="O739" s="6"/>
      <c r="P739" s="16"/>
      <c r="Q739" s="8" t="str">
        <f ca="1">IF(Actions4[[#This Row],[Statut]]="Terminé","",IF(Actions4[[#This Row],[Statut]]="A vérifier","",IF(TODAY()&gt;Actions4[[#This Row],[Échéance]],"Retard","")))</f>
        <v>Retard</v>
      </c>
      <c r="R739" s="8" t="str">
        <f>IF(ISNUMBER(SEARCH(14001,Actions4[[#This Row],[Source]])),"X","")</f>
        <v/>
      </c>
      <c r="S739" s="8" t="str">
        <f>IF(ISNUMBER(SEARCH(50001,Actions4[[#This Row],[Source]])),"X","")</f>
        <v/>
      </c>
      <c r="T739" s="8"/>
      <c r="U739" s="8"/>
      <c r="V739" s="8"/>
      <c r="W739" s="8"/>
      <c r="X739" s="8"/>
      <c r="Y739" s="8"/>
      <c r="Z739" s="8"/>
      <c r="AA739" s="8"/>
      <c r="AD739"/>
      <c r="AE739"/>
      <c r="AF739"/>
      <c r="AG739"/>
      <c r="AH739"/>
      <c r="AI739"/>
      <c r="AJ739"/>
      <c r="AK739"/>
      <c r="AL739"/>
      <c r="AM739"/>
      <c r="AN739"/>
      <c r="AQ739"/>
      <c r="AT739"/>
    </row>
    <row r="740" spans="1:46" x14ac:dyDescent="0.25">
      <c r="A740" s="2"/>
      <c r="B740" s="7"/>
      <c r="C740" s="3"/>
      <c r="D740" s="2"/>
      <c r="G740" s="2"/>
      <c r="H740" s="2"/>
      <c r="L740" s="2"/>
      <c r="M740" s="4"/>
      <c r="O740" s="6"/>
      <c r="P740" s="16"/>
      <c r="Q740" s="8" t="str">
        <f ca="1">IF(Actions4[[#This Row],[Statut]]="Terminé","",IF(Actions4[[#This Row],[Statut]]="A vérifier","",IF(TODAY()&gt;Actions4[[#This Row],[Échéance]],"Retard","")))</f>
        <v>Retard</v>
      </c>
      <c r="R740" s="8" t="str">
        <f>IF(ISNUMBER(SEARCH(14001,Actions4[[#This Row],[Source]])),"X","")</f>
        <v/>
      </c>
      <c r="S740" s="8" t="str">
        <f>IF(ISNUMBER(SEARCH(50001,Actions4[[#This Row],[Source]])),"X","")</f>
        <v/>
      </c>
      <c r="T740" s="8"/>
      <c r="U740" s="8"/>
      <c r="V740" s="8"/>
      <c r="W740" s="8"/>
      <c r="X740" s="8"/>
      <c r="Y740" s="8"/>
      <c r="Z740" s="8"/>
      <c r="AA740" s="8"/>
      <c r="AD740"/>
      <c r="AE740"/>
      <c r="AF740"/>
      <c r="AG740"/>
      <c r="AH740"/>
      <c r="AI740"/>
      <c r="AJ740"/>
      <c r="AK740"/>
      <c r="AL740"/>
      <c r="AM740"/>
      <c r="AN740"/>
      <c r="AQ740"/>
      <c r="AT740"/>
    </row>
    <row r="741" spans="1:46" x14ac:dyDescent="0.25">
      <c r="A741" s="2"/>
      <c r="B741" s="7"/>
      <c r="C741" s="3"/>
      <c r="D741" s="2"/>
      <c r="G741" s="2"/>
      <c r="H741" s="2"/>
      <c r="L741" s="2"/>
      <c r="M741" s="4"/>
      <c r="O741" s="6"/>
      <c r="P741" s="16"/>
      <c r="Q741" s="8" t="str">
        <f ca="1">IF(Actions4[[#This Row],[Statut]]="Terminé","",IF(Actions4[[#This Row],[Statut]]="A vérifier","",IF(TODAY()&gt;Actions4[[#This Row],[Échéance]],"Retard","")))</f>
        <v>Retard</v>
      </c>
      <c r="R741" s="8" t="str">
        <f>IF(ISNUMBER(SEARCH(14001,Actions4[[#This Row],[Source]])),"X","")</f>
        <v/>
      </c>
      <c r="S741" s="8" t="str">
        <f>IF(ISNUMBER(SEARCH(50001,Actions4[[#This Row],[Source]])),"X","")</f>
        <v/>
      </c>
      <c r="T741" s="8"/>
      <c r="U741" s="8"/>
      <c r="V741" s="8"/>
      <c r="W741" s="8"/>
      <c r="X741" s="8"/>
      <c r="Y741" s="8"/>
      <c r="Z741" s="8"/>
      <c r="AA741" s="8"/>
      <c r="AD741"/>
      <c r="AE741"/>
      <c r="AF741"/>
      <c r="AG741"/>
      <c r="AH741"/>
      <c r="AI741"/>
      <c r="AJ741"/>
      <c r="AK741"/>
      <c r="AL741"/>
      <c r="AM741"/>
      <c r="AN741"/>
      <c r="AQ741"/>
      <c r="AT741"/>
    </row>
    <row r="742" spans="1:46" x14ac:dyDescent="0.25">
      <c r="A742" s="2"/>
      <c r="B742" s="7"/>
      <c r="C742" s="3"/>
      <c r="D742" s="2"/>
      <c r="G742" s="2"/>
      <c r="H742" s="2"/>
      <c r="L742" s="2"/>
      <c r="M742" s="4"/>
      <c r="O742" s="6"/>
      <c r="P742" s="16"/>
      <c r="Q742" s="8" t="str">
        <f ca="1">IF(Actions4[[#This Row],[Statut]]="Terminé","",IF(Actions4[[#This Row],[Statut]]="A vérifier","",IF(TODAY()&gt;Actions4[[#This Row],[Échéance]],"Retard","")))</f>
        <v>Retard</v>
      </c>
      <c r="R742" s="8" t="str">
        <f>IF(ISNUMBER(SEARCH(14001,Actions4[[#This Row],[Source]])),"X","")</f>
        <v/>
      </c>
      <c r="S742" s="8" t="str">
        <f>IF(ISNUMBER(SEARCH(50001,Actions4[[#This Row],[Source]])),"X","")</f>
        <v/>
      </c>
      <c r="T742" s="8"/>
      <c r="U742" s="8"/>
      <c r="V742" s="8"/>
      <c r="W742" s="8"/>
      <c r="X742" s="8"/>
      <c r="Y742" s="8"/>
      <c r="Z742" s="8"/>
      <c r="AA742" s="8"/>
      <c r="AD742"/>
      <c r="AE742"/>
      <c r="AF742"/>
      <c r="AG742"/>
      <c r="AH742"/>
      <c r="AI742"/>
      <c r="AJ742"/>
      <c r="AK742"/>
      <c r="AL742"/>
      <c r="AM742"/>
      <c r="AN742"/>
      <c r="AQ742"/>
      <c r="AT742"/>
    </row>
    <row r="743" spans="1:46" x14ac:dyDescent="0.25">
      <c r="A743" s="2"/>
      <c r="B743" s="7"/>
      <c r="C743" s="3"/>
      <c r="D743" s="2"/>
      <c r="G743" s="2"/>
      <c r="H743" s="2"/>
      <c r="L743" s="2"/>
      <c r="M743" s="4"/>
      <c r="O743" s="6"/>
      <c r="P743" s="16"/>
      <c r="Q743" s="8" t="str">
        <f ca="1">IF(Actions4[[#This Row],[Statut]]="Terminé","",IF(Actions4[[#This Row],[Statut]]="A vérifier","",IF(TODAY()&gt;Actions4[[#This Row],[Échéance]],"Retard","")))</f>
        <v>Retard</v>
      </c>
      <c r="R743" s="8" t="str">
        <f>IF(ISNUMBER(SEARCH(14001,Actions4[[#This Row],[Source]])),"X","")</f>
        <v/>
      </c>
      <c r="S743" s="8" t="str">
        <f>IF(ISNUMBER(SEARCH(50001,Actions4[[#This Row],[Source]])),"X","")</f>
        <v/>
      </c>
      <c r="T743" s="8"/>
      <c r="U743" s="8"/>
      <c r="V743" s="8"/>
      <c r="W743" s="8"/>
      <c r="X743" s="8"/>
      <c r="Y743" s="8"/>
      <c r="Z743" s="8"/>
      <c r="AA743" s="8"/>
      <c r="AD743"/>
      <c r="AE743"/>
      <c r="AF743"/>
      <c r="AG743"/>
      <c r="AH743"/>
      <c r="AI743"/>
      <c r="AJ743"/>
      <c r="AK743"/>
      <c r="AL743"/>
      <c r="AM743"/>
      <c r="AN743"/>
      <c r="AQ743"/>
      <c r="AT743"/>
    </row>
    <row r="744" spans="1:46" x14ac:dyDescent="0.25">
      <c r="A744" s="2"/>
      <c r="B744" s="7"/>
      <c r="C744" s="3"/>
      <c r="D744" s="2"/>
      <c r="G744" s="2"/>
      <c r="H744" s="2"/>
      <c r="L744" s="2"/>
      <c r="M744" s="4"/>
      <c r="O744" s="6"/>
      <c r="P744" s="16"/>
      <c r="Q744" s="8" t="str">
        <f ca="1">IF(Actions4[[#This Row],[Statut]]="Terminé","",IF(Actions4[[#This Row],[Statut]]="A vérifier","",IF(TODAY()&gt;Actions4[[#This Row],[Échéance]],"Retard","")))</f>
        <v>Retard</v>
      </c>
      <c r="R744" s="8" t="str">
        <f>IF(ISNUMBER(SEARCH(14001,Actions4[[#This Row],[Source]])),"X","")</f>
        <v/>
      </c>
      <c r="S744" s="8" t="str">
        <f>IF(ISNUMBER(SEARCH(50001,Actions4[[#This Row],[Source]])),"X","")</f>
        <v/>
      </c>
      <c r="T744" s="8"/>
      <c r="U744" s="8"/>
      <c r="V744" s="8"/>
      <c r="W744" s="8"/>
      <c r="X744" s="8"/>
      <c r="Y744" s="8"/>
      <c r="Z744" s="8"/>
      <c r="AA744" s="8"/>
      <c r="AD744"/>
      <c r="AE744"/>
      <c r="AF744"/>
      <c r="AG744"/>
      <c r="AH744"/>
      <c r="AI744"/>
      <c r="AJ744"/>
      <c r="AK744"/>
      <c r="AL744"/>
      <c r="AM744"/>
      <c r="AN744"/>
      <c r="AQ744"/>
      <c r="AT744"/>
    </row>
    <row r="745" spans="1:46" x14ac:dyDescent="0.25">
      <c r="A745" s="2"/>
      <c r="B745" s="7"/>
      <c r="C745" s="3"/>
      <c r="D745" s="2"/>
      <c r="G745" s="2"/>
      <c r="H745" s="2"/>
      <c r="L745" s="2"/>
      <c r="M745" s="4"/>
      <c r="O745" s="6"/>
      <c r="P745" s="16"/>
      <c r="Q745" s="8" t="str">
        <f ca="1">IF(Actions4[[#This Row],[Statut]]="Terminé","",IF(Actions4[[#This Row],[Statut]]="A vérifier","",IF(TODAY()&gt;Actions4[[#This Row],[Échéance]],"Retard","")))</f>
        <v>Retard</v>
      </c>
      <c r="R745" s="8" t="str">
        <f>IF(ISNUMBER(SEARCH(14001,Actions4[[#This Row],[Source]])),"X","")</f>
        <v/>
      </c>
      <c r="S745" s="8" t="str">
        <f>IF(ISNUMBER(SEARCH(50001,Actions4[[#This Row],[Source]])),"X","")</f>
        <v/>
      </c>
      <c r="T745" s="8"/>
      <c r="U745" s="8"/>
      <c r="V745" s="8"/>
      <c r="W745" s="8"/>
      <c r="X745" s="8"/>
      <c r="Y745" s="8"/>
      <c r="Z745" s="8"/>
      <c r="AA745" s="8"/>
      <c r="AD745"/>
      <c r="AE745"/>
      <c r="AF745"/>
      <c r="AG745"/>
      <c r="AH745"/>
      <c r="AI745"/>
      <c r="AJ745"/>
      <c r="AK745"/>
      <c r="AL745"/>
      <c r="AM745"/>
      <c r="AN745"/>
      <c r="AQ745"/>
      <c r="AT745"/>
    </row>
    <row r="746" spans="1:46" x14ac:dyDescent="0.25">
      <c r="A746" s="2"/>
      <c r="B746" s="7"/>
      <c r="C746" s="3"/>
      <c r="D746" s="2"/>
      <c r="G746" s="2"/>
      <c r="H746" s="2"/>
      <c r="L746" s="2"/>
      <c r="M746" s="4"/>
      <c r="O746" s="6"/>
      <c r="P746" s="16"/>
      <c r="Q746" s="8" t="str">
        <f ca="1">IF(Actions4[[#This Row],[Statut]]="Terminé","",IF(Actions4[[#This Row],[Statut]]="A vérifier","",IF(TODAY()&gt;Actions4[[#This Row],[Échéance]],"Retard","")))</f>
        <v>Retard</v>
      </c>
      <c r="R746" s="8" t="str">
        <f>IF(ISNUMBER(SEARCH(14001,Actions4[[#This Row],[Source]])),"X","")</f>
        <v/>
      </c>
      <c r="S746" s="8" t="str">
        <f>IF(ISNUMBER(SEARCH(50001,Actions4[[#This Row],[Source]])),"X","")</f>
        <v/>
      </c>
      <c r="T746" s="8"/>
      <c r="U746" s="8"/>
      <c r="V746" s="8"/>
      <c r="W746" s="8"/>
      <c r="X746" s="8"/>
      <c r="Y746" s="8"/>
      <c r="Z746" s="8"/>
      <c r="AA746" s="8"/>
      <c r="AD746"/>
      <c r="AE746"/>
      <c r="AF746"/>
      <c r="AG746"/>
      <c r="AH746"/>
      <c r="AI746"/>
      <c r="AJ746"/>
      <c r="AK746"/>
      <c r="AL746"/>
      <c r="AM746"/>
      <c r="AN746"/>
      <c r="AQ746"/>
      <c r="AT746"/>
    </row>
    <row r="747" spans="1:46" x14ac:dyDescent="0.25">
      <c r="A747" s="2"/>
      <c r="B747" s="7"/>
      <c r="C747" s="3"/>
      <c r="D747" s="2"/>
      <c r="G747" s="2"/>
      <c r="H747" s="2"/>
      <c r="L747" s="2"/>
      <c r="M747" s="4"/>
      <c r="O747" s="6"/>
      <c r="P747" s="16"/>
      <c r="Q747" s="8" t="str">
        <f ca="1">IF(Actions4[[#This Row],[Statut]]="Terminé","",IF(Actions4[[#This Row],[Statut]]="A vérifier","",IF(TODAY()&gt;Actions4[[#This Row],[Échéance]],"Retard","")))</f>
        <v>Retard</v>
      </c>
      <c r="R747" s="8" t="str">
        <f>IF(ISNUMBER(SEARCH(14001,Actions4[[#This Row],[Source]])),"X","")</f>
        <v/>
      </c>
      <c r="S747" s="8" t="str">
        <f>IF(ISNUMBER(SEARCH(50001,Actions4[[#This Row],[Source]])),"X","")</f>
        <v/>
      </c>
      <c r="T747" s="8"/>
      <c r="U747" s="8"/>
      <c r="V747" s="8"/>
      <c r="W747" s="8"/>
      <c r="X747" s="8"/>
      <c r="Y747" s="8"/>
      <c r="Z747" s="8"/>
      <c r="AA747" s="8"/>
      <c r="AD747"/>
      <c r="AE747"/>
      <c r="AF747"/>
      <c r="AG747"/>
      <c r="AH747"/>
      <c r="AI747"/>
      <c r="AJ747"/>
      <c r="AK747"/>
      <c r="AL747"/>
      <c r="AM747"/>
      <c r="AN747"/>
      <c r="AQ747"/>
      <c r="AT747"/>
    </row>
    <row r="748" spans="1:46" x14ac:dyDescent="0.25">
      <c r="A748" s="2"/>
      <c r="B748" s="7"/>
      <c r="C748" s="3"/>
      <c r="D748" s="2"/>
      <c r="G748" s="2"/>
      <c r="H748" s="2"/>
      <c r="L748" s="2"/>
      <c r="M748" s="4"/>
      <c r="O748" s="6"/>
      <c r="P748" s="16"/>
      <c r="Q748" s="8" t="str">
        <f ca="1">IF(Actions4[[#This Row],[Statut]]="Terminé","",IF(Actions4[[#This Row],[Statut]]="A vérifier","",IF(TODAY()&gt;Actions4[[#This Row],[Échéance]],"Retard","")))</f>
        <v>Retard</v>
      </c>
      <c r="R748" s="8" t="str">
        <f>IF(ISNUMBER(SEARCH(14001,Actions4[[#This Row],[Source]])),"X","")</f>
        <v/>
      </c>
      <c r="S748" s="8" t="str">
        <f>IF(ISNUMBER(SEARCH(50001,Actions4[[#This Row],[Source]])),"X","")</f>
        <v/>
      </c>
      <c r="T748" s="8"/>
      <c r="U748" s="8"/>
      <c r="V748" s="8"/>
      <c r="W748" s="8"/>
      <c r="X748" s="8"/>
      <c r="Y748" s="8"/>
      <c r="Z748" s="8"/>
      <c r="AA748" s="8"/>
      <c r="AD748"/>
      <c r="AE748"/>
      <c r="AF748"/>
      <c r="AG748"/>
      <c r="AH748"/>
      <c r="AI748"/>
      <c r="AJ748"/>
      <c r="AK748"/>
      <c r="AL748"/>
      <c r="AM748"/>
      <c r="AN748"/>
      <c r="AQ748"/>
      <c r="AT748"/>
    </row>
    <row r="749" spans="1:46" x14ac:dyDescent="0.25">
      <c r="A749" s="2"/>
      <c r="B749" s="7"/>
      <c r="C749" s="3"/>
      <c r="D749" s="2"/>
      <c r="G749" s="2"/>
      <c r="H749" s="2"/>
      <c r="L749" s="2"/>
      <c r="M749" s="4"/>
      <c r="O749" s="6"/>
      <c r="P749" s="16"/>
      <c r="Q749" s="8" t="str">
        <f ca="1">IF(Actions4[[#This Row],[Statut]]="Terminé","",IF(Actions4[[#This Row],[Statut]]="A vérifier","",IF(TODAY()&gt;Actions4[[#This Row],[Échéance]],"Retard","")))</f>
        <v>Retard</v>
      </c>
      <c r="R749" s="8" t="str">
        <f>IF(ISNUMBER(SEARCH(14001,Actions4[[#This Row],[Source]])),"X","")</f>
        <v/>
      </c>
      <c r="S749" s="8" t="str">
        <f>IF(ISNUMBER(SEARCH(50001,Actions4[[#This Row],[Source]])),"X","")</f>
        <v/>
      </c>
      <c r="T749" s="8"/>
      <c r="U749" s="8"/>
      <c r="V749" s="8"/>
      <c r="W749" s="8"/>
      <c r="X749" s="8"/>
      <c r="Y749" s="8"/>
      <c r="Z749" s="8"/>
      <c r="AA749" s="8"/>
      <c r="AD749"/>
      <c r="AE749"/>
      <c r="AF749"/>
      <c r="AG749"/>
      <c r="AH749"/>
      <c r="AI749"/>
      <c r="AJ749"/>
      <c r="AK749"/>
      <c r="AL749"/>
      <c r="AM749"/>
      <c r="AN749"/>
      <c r="AQ749"/>
      <c r="AT749"/>
    </row>
    <row r="750" spans="1:46" x14ac:dyDescent="0.25">
      <c r="A750" s="2"/>
      <c r="B750" s="7"/>
      <c r="C750" s="3"/>
      <c r="D750" s="2"/>
      <c r="G750" s="2"/>
      <c r="H750" s="2"/>
      <c r="L750" s="2"/>
      <c r="M750" s="4"/>
      <c r="O750" s="6"/>
      <c r="P750" s="16"/>
      <c r="Q750" s="8" t="str">
        <f ca="1">IF(Actions4[[#This Row],[Statut]]="Terminé","",IF(Actions4[[#This Row],[Statut]]="A vérifier","",IF(TODAY()&gt;Actions4[[#This Row],[Échéance]],"Retard","")))</f>
        <v>Retard</v>
      </c>
      <c r="R750" s="8" t="str">
        <f>IF(ISNUMBER(SEARCH(14001,Actions4[[#This Row],[Source]])),"X","")</f>
        <v/>
      </c>
      <c r="S750" s="8" t="str">
        <f>IF(ISNUMBER(SEARCH(50001,Actions4[[#This Row],[Source]])),"X","")</f>
        <v/>
      </c>
      <c r="T750" s="8"/>
      <c r="U750" s="8"/>
      <c r="V750" s="8"/>
      <c r="W750" s="8"/>
      <c r="X750" s="8"/>
      <c r="Y750" s="8"/>
      <c r="Z750" s="8"/>
      <c r="AA750" s="8"/>
      <c r="AD750"/>
      <c r="AE750"/>
      <c r="AF750"/>
      <c r="AG750"/>
      <c r="AH750"/>
      <c r="AI750"/>
      <c r="AJ750"/>
      <c r="AK750"/>
      <c r="AL750"/>
      <c r="AM750"/>
      <c r="AN750"/>
      <c r="AQ750"/>
      <c r="AT750"/>
    </row>
    <row r="751" spans="1:46" x14ac:dyDescent="0.25">
      <c r="A751" s="2"/>
      <c r="B751" s="7"/>
      <c r="C751" s="3"/>
      <c r="D751" s="2"/>
      <c r="G751" s="2"/>
      <c r="H751" s="2"/>
      <c r="L751" s="2"/>
      <c r="M751" s="4"/>
      <c r="O751" s="6"/>
      <c r="P751" s="16"/>
      <c r="Q751" s="8" t="str">
        <f ca="1">IF(Actions4[[#This Row],[Statut]]="Terminé","",IF(Actions4[[#This Row],[Statut]]="A vérifier","",IF(TODAY()&gt;Actions4[[#This Row],[Échéance]],"Retard","")))</f>
        <v>Retard</v>
      </c>
      <c r="R751" s="8" t="str">
        <f>IF(ISNUMBER(SEARCH(14001,Actions4[[#This Row],[Source]])),"X","")</f>
        <v/>
      </c>
      <c r="S751" s="8" t="str">
        <f>IF(ISNUMBER(SEARCH(50001,Actions4[[#This Row],[Source]])),"X","")</f>
        <v/>
      </c>
      <c r="T751" s="8"/>
      <c r="U751" s="8"/>
      <c r="V751" s="8"/>
      <c r="W751" s="8"/>
      <c r="X751" s="8"/>
      <c r="Y751" s="8"/>
      <c r="Z751" s="8"/>
      <c r="AA751" s="8"/>
      <c r="AD751"/>
      <c r="AE751"/>
      <c r="AF751"/>
      <c r="AG751"/>
      <c r="AH751"/>
      <c r="AI751"/>
      <c r="AJ751"/>
      <c r="AK751"/>
      <c r="AL751"/>
      <c r="AM751"/>
      <c r="AN751"/>
      <c r="AQ751"/>
      <c r="AT751"/>
    </row>
    <row r="752" spans="1:46" x14ac:dyDescent="0.25">
      <c r="A752" s="2"/>
      <c r="B752" s="7"/>
      <c r="C752" s="3"/>
      <c r="D752" s="2"/>
      <c r="G752" s="2"/>
      <c r="H752" s="2"/>
      <c r="L752" s="2"/>
      <c r="M752" s="4"/>
      <c r="O752" s="6"/>
      <c r="P752" s="16"/>
      <c r="Q752" s="8" t="str">
        <f ca="1">IF(Actions4[[#This Row],[Statut]]="Terminé","",IF(Actions4[[#This Row],[Statut]]="A vérifier","",IF(TODAY()&gt;Actions4[[#This Row],[Échéance]],"Retard","")))</f>
        <v>Retard</v>
      </c>
      <c r="R752" s="8" t="str">
        <f>IF(ISNUMBER(SEARCH(14001,Actions4[[#This Row],[Source]])),"X","")</f>
        <v/>
      </c>
      <c r="S752" s="8" t="str">
        <f>IF(ISNUMBER(SEARCH(50001,Actions4[[#This Row],[Source]])),"X","")</f>
        <v/>
      </c>
      <c r="T752" s="8"/>
      <c r="U752" s="8"/>
      <c r="V752" s="8"/>
      <c r="W752" s="8"/>
      <c r="X752" s="8"/>
      <c r="Y752" s="8"/>
      <c r="Z752" s="8"/>
      <c r="AA752" s="8"/>
      <c r="AD752"/>
      <c r="AE752"/>
      <c r="AF752"/>
      <c r="AG752"/>
      <c r="AH752"/>
      <c r="AI752"/>
      <c r="AJ752"/>
      <c r="AK752"/>
      <c r="AL752"/>
      <c r="AM752"/>
      <c r="AN752"/>
      <c r="AQ752"/>
      <c r="AT752"/>
    </row>
    <row r="753" spans="1:46" x14ac:dyDescent="0.25">
      <c r="A753" s="2"/>
      <c r="B753" s="7"/>
      <c r="C753" s="3"/>
      <c r="D753" s="2"/>
      <c r="G753" s="2"/>
      <c r="H753" s="2"/>
      <c r="L753" s="2"/>
      <c r="M753" s="4"/>
      <c r="O753" s="6"/>
      <c r="P753" s="16"/>
      <c r="Q753" s="8" t="str">
        <f ca="1">IF(Actions4[[#This Row],[Statut]]="Terminé","",IF(Actions4[[#This Row],[Statut]]="A vérifier","",IF(TODAY()&gt;Actions4[[#This Row],[Échéance]],"Retard","")))</f>
        <v>Retard</v>
      </c>
      <c r="R753" s="8" t="str">
        <f>IF(ISNUMBER(SEARCH(14001,Actions4[[#This Row],[Source]])),"X","")</f>
        <v/>
      </c>
      <c r="S753" s="8" t="str">
        <f>IF(ISNUMBER(SEARCH(50001,Actions4[[#This Row],[Source]])),"X","")</f>
        <v/>
      </c>
      <c r="T753" s="8"/>
      <c r="U753" s="8"/>
      <c r="V753" s="8"/>
      <c r="W753" s="8"/>
      <c r="X753" s="8"/>
      <c r="Y753" s="8"/>
      <c r="Z753" s="8"/>
      <c r="AA753" s="8"/>
      <c r="AD753"/>
      <c r="AE753"/>
      <c r="AF753"/>
      <c r="AG753"/>
      <c r="AH753"/>
      <c r="AI753"/>
      <c r="AJ753"/>
      <c r="AK753"/>
      <c r="AL753"/>
      <c r="AM753"/>
      <c r="AN753"/>
      <c r="AQ753"/>
      <c r="AT753"/>
    </row>
    <row r="754" spans="1:46" x14ac:dyDescent="0.25">
      <c r="A754" s="2"/>
      <c r="B754" s="7"/>
      <c r="C754" s="3"/>
      <c r="D754" s="2"/>
      <c r="G754" s="2"/>
      <c r="H754" s="2"/>
      <c r="L754" s="2"/>
      <c r="M754" s="4"/>
      <c r="O754" s="6"/>
      <c r="P754" s="16"/>
      <c r="Q754" s="8" t="str">
        <f ca="1">IF(Actions4[[#This Row],[Statut]]="Terminé","",IF(Actions4[[#This Row],[Statut]]="A vérifier","",IF(TODAY()&gt;Actions4[[#This Row],[Échéance]],"Retard","")))</f>
        <v>Retard</v>
      </c>
      <c r="R754" s="8" t="str">
        <f>IF(ISNUMBER(SEARCH(14001,Actions4[[#This Row],[Source]])),"X","")</f>
        <v/>
      </c>
      <c r="S754" s="8" t="str">
        <f>IF(ISNUMBER(SEARCH(50001,Actions4[[#This Row],[Source]])),"X","")</f>
        <v/>
      </c>
      <c r="T754" s="8"/>
      <c r="U754" s="8"/>
      <c r="V754" s="8"/>
      <c r="W754" s="8"/>
      <c r="X754" s="8"/>
      <c r="Y754" s="8"/>
      <c r="Z754" s="8"/>
      <c r="AA754" s="8"/>
      <c r="AD754"/>
      <c r="AE754"/>
      <c r="AF754"/>
      <c r="AG754"/>
      <c r="AH754"/>
      <c r="AI754"/>
      <c r="AJ754"/>
      <c r="AK754"/>
      <c r="AL754"/>
      <c r="AM754"/>
      <c r="AN754"/>
      <c r="AQ754"/>
      <c r="AT754"/>
    </row>
    <row r="755" spans="1:46" x14ac:dyDescent="0.25">
      <c r="A755" s="2"/>
      <c r="B755" s="7"/>
      <c r="C755" s="3"/>
      <c r="D755" s="2"/>
      <c r="G755" s="2"/>
      <c r="H755" s="2"/>
      <c r="L755" s="2"/>
      <c r="M755" s="4"/>
      <c r="O755" s="6"/>
      <c r="P755" s="16"/>
      <c r="Q755" s="8" t="str">
        <f ca="1">IF(Actions4[[#This Row],[Statut]]="Terminé","",IF(Actions4[[#This Row],[Statut]]="A vérifier","",IF(TODAY()&gt;Actions4[[#This Row],[Échéance]],"Retard","")))</f>
        <v>Retard</v>
      </c>
      <c r="R755" s="8" t="str">
        <f>IF(ISNUMBER(SEARCH(14001,Actions4[[#This Row],[Source]])),"X","")</f>
        <v/>
      </c>
      <c r="S755" s="8" t="str">
        <f>IF(ISNUMBER(SEARCH(50001,Actions4[[#This Row],[Source]])),"X","")</f>
        <v/>
      </c>
      <c r="T755" s="8"/>
      <c r="U755" s="8"/>
      <c r="V755" s="8"/>
      <c r="W755" s="8"/>
      <c r="X755" s="8"/>
      <c r="Y755" s="8"/>
      <c r="Z755" s="8"/>
      <c r="AA755" s="8"/>
      <c r="AD755"/>
      <c r="AE755"/>
      <c r="AF755"/>
      <c r="AG755"/>
      <c r="AH755"/>
      <c r="AI755"/>
      <c r="AJ755"/>
      <c r="AK755"/>
      <c r="AL755"/>
      <c r="AM755"/>
      <c r="AN755"/>
      <c r="AQ755"/>
      <c r="AT755"/>
    </row>
    <row r="756" spans="1:46" x14ac:dyDescent="0.25">
      <c r="A756" s="2"/>
      <c r="B756" s="7"/>
      <c r="C756" s="3"/>
      <c r="D756" s="2"/>
      <c r="G756" s="2"/>
      <c r="H756" s="2"/>
      <c r="L756" s="2"/>
      <c r="M756" s="4"/>
      <c r="O756" s="6"/>
      <c r="P756" s="16"/>
      <c r="Q756" s="8" t="str">
        <f ca="1">IF(Actions4[[#This Row],[Statut]]="Terminé","",IF(Actions4[[#This Row],[Statut]]="A vérifier","",IF(TODAY()&gt;Actions4[[#This Row],[Échéance]],"Retard","")))</f>
        <v>Retard</v>
      </c>
      <c r="R756" s="8" t="str">
        <f>IF(ISNUMBER(SEARCH(14001,Actions4[[#This Row],[Source]])),"X","")</f>
        <v/>
      </c>
      <c r="S756" s="8" t="str">
        <f>IF(ISNUMBER(SEARCH(50001,Actions4[[#This Row],[Source]])),"X","")</f>
        <v/>
      </c>
      <c r="T756" s="8"/>
      <c r="U756" s="8"/>
      <c r="V756" s="8"/>
      <c r="W756" s="8"/>
      <c r="X756" s="8"/>
      <c r="Y756" s="8"/>
      <c r="Z756" s="8"/>
      <c r="AA756" s="8"/>
      <c r="AD756"/>
      <c r="AE756"/>
      <c r="AF756"/>
      <c r="AG756"/>
      <c r="AH756"/>
      <c r="AI756"/>
      <c r="AJ756"/>
      <c r="AK756"/>
      <c r="AL756"/>
      <c r="AM756"/>
      <c r="AN756"/>
      <c r="AQ756"/>
      <c r="AT756"/>
    </row>
    <row r="757" spans="1:46" x14ac:dyDescent="0.25">
      <c r="A757" s="2"/>
      <c r="B757" s="7"/>
      <c r="C757" s="3"/>
      <c r="D757" s="2"/>
      <c r="G757" s="2"/>
      <c r="H757" s="2"/>
      <c r="L757" s="2"/>
      <c r="M757" s="4"/>
      <c r="O757" s="6"/>
      <c r="P757" s="16"/>
      <c r="Q757" s="8" t="str">
        <f ca="1">IF(Actions4[[#This Row],[Statut]]="Terminé","",IF(Actions4[[#This Row],[Statut]]="A vérifier","",IF(TODAY()&gt;Actions4[[#This Row],[Échéance]],"Retard","")))</f>
        <v>Retard</v>
      </c>
      <c r="R757" s="8" t="str">
        <f>IF(ISNUMBER(SEARCH(14001,Actions4[[#This Row],[Source]])),"X","")</f>
        <v/>
      </c>
      <c r="S757" s="8" t="str">
        <f>IF(ISNUMBER(SEARCH(50001,Actions4[[#This Row],[Source]])),"X","")</f>
        <v/>
      </c>
      <c r="T757" s="8"/>
      <c r="U757" s="8"/>
      <c r="V757" s="8"/>
      <c r="W757" s="8"/>
      <c r="X757" s="8"/>
      <c r="Y757" s="8"/>
      <c r="Z757" s="8"/>
      <c r="AA757" s="8"/>
      <c r="AD757"/>
      <c r="AE757"/>
      <c r="AF757"/>
      <c r="AG757"/>
      <c r="AH757"/>
      <c r="AI757"/>
      <c r="AJ757"/>
      <c r="AK757"/>
      <c r="AL757"/>
      <c r="AM757"/>
      <c r="AN757"/>
      <c r="AQ757"/>
      <c r="AT757"/>
    </row>
    <row r="758" spans="1:46" x14ac:dyDescent="0.25">
      <c r="A758" s="2"/>
      <c r="B758" s="7"/>
      <c r="C758" s="3"/>
      <c r="D758" s="2"/>
      <c r="G758" s="2"/>
      <c r="H758" s="2"/>
      <c r="L758" s="2"/>
      <c r="M758" s="4"/>
      <c r="O758" s="6"/>
      <c r="P758" s="16"/>
      <c r="Q758" s="8" t="str">
        <f ca="1">IF(Actions4[[#This Row],[Statut]]="Terminé","",IF(Actions4[[#This Row],[Statut]]="A vérifier","",IF(TODAY()&gt;Actions4[[#This Row],[Échéance]],"Retard","")))</f>
        <v>Retard</v>
      </c>
      <c r="R758" s="8" t="str">
        <f>IF(ISNUMBER(SEARCH(14001,Actions4[[#This Row],[Source]])),"X","")</f>
        <v/>
      </c>
      <c r="S758" s="8" t="str">
        <f>IF(ISNUMBER(SEARCH(50001,Actions4[[#This Row],[Source]])),"X","")</f>
        <v/>
      </c>
      <c r="T758" s="8"/>
      <c r="U758" s="8"/>
      <c r="V758" s="8"/>
      <c r="W758" s="8"/>
      <c r="X758" s="8"/>
      <c r="Y758" s="8"/>
      <c r="Z758" s="8"/>
      <c r="AA758" s="8"/>
      <c r="AD758"/>
      <c r="AE758"/>
      <c r="AF758"/>
      <c r="AG758"/>
      <c r="AH758"/>
      <c r="AI758"/>
      <c r="AJ758"/>
      <c r="AK758"/>
      <c r="AL758"/>
      <c r="AM758"/>
      <c r="AN758"/>
      <c r="AQ758"/>
      <c r="AT758"/>
    </row>
    <row r="759" spans="1:46" x14ac:dyDescent="0.25">
      <c r="A759" s="2"/>
      <c r="B759" s="7"/>
      <c r="C759" s="3"/>
      <c r="D759" s="2"/>
      <c r="G759" s="2"/>
      <c r="H759" s="2"/>
      <c r="L759" s="2"/>
      <c r="M759" s="4"/>
      <c r="O759" s="6"/>
      <c r="P759" s="16"/>
      <c r="Q759" s="8" t="str">
        <f ca="1">IF(Actions4[[#This Row],[Statut]]="Terminé","",IF(Actions4[[#This Row],[Statut]]="A vérifier","",IF(TODAY()&gt;Actions4[[#This Row],[Échéance]],"Retard","")))</f>
        <v>Retard</v>
      </c>
      <c r="R759" s="8" t="str">
        <f>IF(ISNUMBER(SEARCH(14001,Actions4[[#This Row],[Source]])),"X","")</f>
        <v/>
      </c>
      <c r="S759" s="8" t="str">
        <f>IF(ISNUMBER(SEARCH(50001,Actions4[[#This Row],[Source]])),"X","")</f>
        <v/>
      </c>
      <c r="T759" s="8"/>
      <c r="U759" s="8"/>
      <c r="V759" s="8"/>
      <c r="W759" s="8"/>
      <c r="X759" s="8"/>
      <c r="Y759" s="8"/>
      <c r="Z759" s="8"/>
      <c r="AA759" s="8"/>
      <c r="AD759"/>
      <c r="AE759"/>
      <c r="AF759"/>
      <c r="AG759"/>
      <c r="AH759"/>
      <c r="AI759"/>
      <c r="AJ759"/>
      <c r="AK759"/>
      <c r="AL759"/>
      <c r="AM759"/>
      <c r="AN759"/>
      <c r="AQ759"/>
      <c r="AT759"/>
    </row>
    <row r="760" spans="1:46" x14ac:dyDescent="0.25">
      <c r="A760" s="2"/>
      <c r="B760" s="7"/>
      <c r="C760" s="3"/>
      <c r="D760" s="2"/>
      <c r="G760" s="2"/>
      <c r="H760" s="2"/>
      <c r="L760" s="2"/>
      <c r="M760" s="4"/>
      <c r="O760" s="6"/>
      <c r="P760" s="16"/>
      <c r="Q760" s="8" t="str">
        <f ca="1">IF(Actions4[[#This Row],[Statut]]="Terminé","",IF(Actions4[[#This Row],[Statut]]="A vérifier","",IF(TODAY()&gt;Actions4[[#This Row],[Échéance]],"Retard","")))</f>
        <v>Retard</v>
      </c>
      <c r="R760" s="8" t="str">
        <f>IF(ISNUMBER(SEARCH(14001,Actions4[[#This Row],[Source]])),"X","")</f>
        <v/>
      </c>
      <c r="S760" s="8" t="str">
        <f>IF(ISNUMBER(SEARCH(50001,Actions4[[#This Row],[Source]])),"X","")</f>
        <v/>
      </c>
      <c r="T760" s="8"/>
      <c r="U760" s="8"/>
      <c r="V760" s="8"/>
      <c r="W760" s="8"/>
      <c r="X760" s="8"/>
      <c r="Y760" s="8"/>
      <c r="Z760" s="8"/>
      <c r="AA760" s="8"/>
      <c r="AD760"/>
      <c r="AE760"/>
      <c r="AF760"/>
      <c r="AG760"/>
      <c r="AH760"/>
      <c r="AI760"/>
      <c r="AJ760"/>
      <c r="AK760"/>
      <c r="AL760"/>
      <c r="AM760"/>
      <c r="AN760"/>
      <c r="AQ760"/>
      <c r="AT760"/>
    </row>
    <row r="761" spans="1:46" x14ac:dyDescent="0.25">
      <c r="A761" s="2"/>
      <c r="B761" s="7"/>
      <c r="C761" s="3"/>
      <c r="D761" s="2"/>
      <c r="G761" s="2"/>
      <c r="H761" s="2"/>
      <c r="L761" s="2"/>
      <c r="M761" s="4"/>
      <c r="O761" s="6"/>
      <c r="P761" s="16"/>
      <c r="Q761" s="8" t="str">
        <f ca="1">IF(Actions4[[#This Row],[Statut]]="Terminé","",IF(Actions4[[#This Row],[Statut]]="A vérifier","",IF(TODAY()&gt;Actions4[[#This Row],[Échéance]],"Retard","")))</f>
        <v>Retard</v>
      </c>
      <c r="R761" s="8" t="str">
        <f>IF(ISNUMBER(SEARCH(14001,Actions4[[#This Row],[Source]])),"X","")</f>
        <v/>
      </c>
      <c r="S761" s="8" t="str">
        <f>IF(ISNUMBER(SEARCH(50001,Actions4[[#This Row],[Source]])),"X","")</f>
        <v/>
      </c>
      <c r="T761" s="8"/>
      <c r="U761" s="8"/>
      <c r="V761" s="8"/>
      <c r="W761" s="8"/>
      <c r="X761" s="8"/>
      <c r="Y761" s="8"/>
      <c r="Z761" s="8"/>
      <c r="AA761" s="8"/>
      <c r="AD761"/>
      <c r="AE761"/>
      <c r="AF761"/>
      <c r="AG761"/>
      <c r="AH761"/>
      <c r="AI761"/>
      <c r="AJ761"/>
      <c r="AK761"/>
      <c r="AL761"/>
      <c r="AM761"/>
      <c r="AN761"/>
      <c r="AQ761"/>
      <c r="AT761"/>
    </row>
    <row r="762" spans="1:46" x14ac:dyDescent="0.25">
      <c r="A762" s="2"/>
      <c r="B762" s="7"/>
      <c r="C762" s="3"/>
      <c r="D762" s="2"/>
      <c r="G762" s="2"/>
      <c r="H762" s="2"/>
      <c r="L762" s="2"/>
      <c r="M762" s="4"/>
      <c r="O762" s="6"/>
      <c r="P762" s="16"/>
      <c r="Q762" s="8" t="str">
        <f ca="1">IF(Actions4[[#This Row],[Statut]]="Terminé","",IF(Actions4[[#This Row],[Statut]]="A vérifier","",IF(TODAY()&gt;Actions4[[#This Row],[Échéance]],"Retard","")))</f>
        <v>Retard</v>
      </c>
      <c r="R762" s="8" t="str">
        <f>IF(ISNUMBER(SEARCH(14001,Actions4[[#This Row],[Source]])),"X","")</f>
        <v/>
      </c>
      <c r="S762" s="8" t="str">
        <f>IF(ISNUMBER(SEARCH(50001,Actions4[[#This Row],[Source]])),"X","")</f>
        <v/>
      </c>
      <c r="T762" s="8"/>
      <c r="U762" s="8"/>
      <c r="V762" s="8"/>
      <c r="W762" s="8"/>
      <c r="X762" s="8"/>
      <c r="Y762" s="8"/>
      <c r="Z762" s="8"/>
      <c r="AA762" s="8"/>
      <c r="AD762"/>
      <c r="AE762"/>
      <c r="AF762"/>
      <c r="AG762"/>
      <c r="AH762"/>
      <c r="AI762"/>
      <c r="AJ762"/>
      <c r="AK762"/>
      <c r="AL762"/>
      <c r="AM762"/>
      <c r="AN762"/>
      <c r="AQ762"/>
      <c r="AT762"/>
    </row>
    <row r="763" spans="1:46" x14ac:dyDescent="0.25">
      <c r="A763" s="2"/>
      <c r="B763" s="7"/>
      <c r="C763" s="3"/>
      <c r="D763" s="2"/>
      <c r="G763" s="2"/>
      <c r="H763" s="2"/>
      <c r="L763" s="2"/>
      <c r="M763" s="4"/>
      <c r="O763" s="6"/>
      <c r="P763" s="16"/>
      <c r="Q763" s="8" t="str">
        <f ca="1">IF(Actions4[[#This Row],[Statut]]="Terminé","",IF(Actions4[[#This Row],[Statut]]="A vérifier","",IF(TODAY()&gt;Actions4[[#This Row],[Échéance]],"Retard","")))</f>
        <v>Retard</v>
      </c>
      <c r="R763" s="8" t="str">
        <f>IF(ISNUMBER(SEARCH(14001,Actions4[[#This Row],[Source]])),"X","")</f>
        <v/>
      </c>
      <c r="S763" s="8" t="str">
        <f>IF(ISNUMBER(SEARCH(50001,Actions4[[#This Row],[Source]])),"X","")</f>
        <v/>
      </c>
      <c r="T763" s="8"/>
      <c r="U763" s="8"/>
      <c r="V763" s="8"/>
      <c r="W763" s="8"/>
      <c r="X763" s="8"/>
      <c r="Y763" s="8"/>
      <c r="Z763" s="8"/>
      <c r="AA763" s="8"/>
      <c r="AD763"/>
      <c r="AE763"/>
      <c r="AF763"/>
      <c r="AG763"/>
      <c r="AH763"/>
      <c r="AI763"/>
      <c r="AJ763"/>
      <c r="AK763"/>
      <c r="AL763"/>
      <c r="AM763"/>
      <c r="AN763"/>
      <c r="AQ763"/>
      <c r="AT763"/>
    </row>
    <row r="764" spans="1:46" x14ac:dyDescent="0.25">
      <c r="A764" s="2"/>
      <c r="B764" s="7"/>
      <c r="C764" s="3"/>
      <c r="D764" s="2"/>
      <c r="G764" s="2"/>
      <c r="H764" s="2"/>
      <c r="L764" s="2"/>
      <c r="M764" s="4"/>
      <c r="O764" s="6"/>
      <c r="P764" s="16"/>
      <c r="Q764" s="8" t="str">
        <f ca="1">IF(Actions4[[#This Row],[Statut]]="Terminé","",IF(Actions4[[#This Row],[Statut]]="A vérifier","",IF(TODAY()&gt;Actions4[[#This Row],[Échéance]],"Retard","")))</f>
        <v>Retard</v>
      </c>
      <c r="R764" s="8" t="str">
        <f>IF(ISNUMBER(SEARCH(14001,Actions4[[#This Row],[Source]])),"X","")</f>
        <v/>
      </c>
      <c r="S764" s="8" t="str">
        <f>IF(ISNUMBER(SEARCH(50001,Actions4[[#This Row],[Source]])),"X","")</f>
        <v/>
      </c>
      <c r="T764" s="8"/>
      <c r="U764" s="8"/>
      <c r="V764" s="8"/>
      <c r="W764" s="8"/>
      <c r="X764" s="8"/>
      <c r="Y764" s="8"/>
      <c r="Z764" s="8"/>
      <c r="AA764" s="8"/>
      <c r="AD764"/>
      <c r="AE764"/>
      <c r="AF764"/>
      <c r="AG764"/>
      <c r="AH764"/>
      <c r="AI764"/>
      <c r="AJ764"/>
      <c r="AK764"/>
      <c r="AL764"/>
      <c r="AM764"/>
      <c r="AN764"/>
      <c r="AQ764"/>
      <c r="AT764"/>
    </row>
    <row r="765" spans="1:46" x14ac:dyDescent="0.25">
      <c r="A765" s="2"/>
      <c r="B765" s="7"/>
      <c r="C765" s="3"/>
      <c r="D765" s="2"/>
      <c r="G765" s="2"/>
      <c r="H765" s="2"/>
      <c r="L765" s="2"/>
      <c r="M765" s="4"/>
      <c r="O765" s="6"/>
      <c r="P765" s="16"/>
      <c r="Q765" s="8" t="str">
        <f ca="1">IF(Actions4[[#This Row],[Statut]]="Terminé","",IF(Actions4[[#This Row],[Statut]]="A vérifier","",IF(TODAY()&gt;Actions4[[#This Row],[Échéance]],"Retard","")))</f>
        <v>Retard</v>
      </c>
      <c r="R765" s="8" t="str">
        <f>IF(ISNUMBER(SEARCH(14001,Actions4[[#This Row],[Source]])),"X","")</f>
        <v/>
      </c>
      <c r="S765" s="8" t="str">
        <f>IF(ISNUMBER(SEARCH(50001,Actions4[[#This Row],[Source]])),"X","")</f>
        <v/>
      </c>
      <c r="T765" s="8"/>
      <c r="U765" s="8"/>
      <c r="V765" s="8"/>
      <c r="W765" s="8"/>
      <c r="X765" s="8"/>
      <c r="Y765" s="8"/>
      <c r="Z765" s="8"/>
      <c r="AA765" s="8"/>
      <c r="AD765"/>
      <c r="AE765"/>
      <c r="AF765"/>
      <c r="AG765"/>
      <c r="AH765"/>
      <c r="AI765"/>
      <c r="AJ765"/>
      <c r="AK765"/>
      <c r="AL765"/>
      <c r="AM765"/>
      <c r="AN765"/>
      <c r="AQ765"/>
      <c r="AT765"/>
    </row>
    <row r="766" spans="1:46" x14ac:dyDescent="0.25">
      <c r="A766" s="2"/>
      <c r="B766" s="7"/>
      <c r="C766" s="3"/>
      <c r="D766" s="2"/>
      <c r="G766" s="2"/>
      <c r="H766" s="2"/>
      <c r="L766" s="2"/>
      <c r="M766" s="4"/>
      <c r="O766" s="6"/>
      <c r="P766" s="16"/>
      <c r="Q766" s="8" t="str">
        <f ca="1">IF(Actions4[[#This Row],[Statut]]="Terminé","",IF(Actions4[[#This Row],[Statut]]="A vérifier","",IF(TODAY()&gt;Actions4[[#This Row],[Échéance]],"Retard","")))</f>
        <v>Retard</v>
      </c>
      <c r="R766" s="8" t="str">
        <f>IF(ISNUMBER(SEARCH(14001,Actions4[[#This Row],[Source]])),"X","")</f>
        <v/>
      </c>
      <c r="S766" s="8" t="str">
        <f>IF(ISNUMBER(SEARCH(50001,Actions4[[#This Row],[Source]])),"X","")</f>
        <v/>
      </c>
      <c r="T766" s="8"/>
      <c r="U766" s="8"/>
      <c r="V766" s="8"/>
      <c r="W766" s="8"/>
      <c r="X766" s="8"/>
      <c r="Y766" s="8"/>
      <c r="Z766" s="8"/>
      <c r="AA766" s="8"/>
      <c r="AD766"/>
      <c r="AE766"/>
      <c r="AF766"/>
      <c r="AG766"/>
      <c r="AH766"/>
      <c r="AI766"/>
      <c r="AJ766"/>
      <c r="AK766"/>
      <c r="AL766"/>
      <c r="AM766"/>
      <c r="AN766"/>
      <c r="AQ766"/>
      <c r="AT766"/>
    </row>
    <row r="767" spans="1:46" x14ac:dyDescent="0.25">
      <c r="A767" s="2"/>
      <c r="B767" s="7"/>
      <c r="C767" s="3"/>
      <c r="D767" s="2"/>
      <c r="G767" s="2"/>
      <c r="H767" s="2"/>
      <c r="L767" s="2"/>
      <c r="M767" s="4"/>
      <c r="O767" s="6"/>
      <c r="P767" s="16"/>
      <c r="Q767" s="8" t="str">
        <f ca="1">IF(Actions4[[#This Row],[Statut]]="Terminé","",IF(Actions4[[#This Row],[Statut]]="A vérifier","",IF(TODAY()&gt;Actions4[[#This Row],[Échéance]],"Retard","")))</f>
        <v>Retard</v>
      </c>
      <c r="R767" s="8" t="str">
        <f>IF(ISNUMBER(SEARCH(14001,Actions4[[#This Row],[Source]])),"X","")</f>
        <v/>
      </c>
      <c r="S767" s="8" t="str">
        <f>IF(ISNUMBER(SEARCH(50001,Actions4[[#This Row],[Source]])),"X","")</f>
        <v/>
      </c>
      <c r="T767" s="8"/>
      <c r="U767" s="8"/>
      <c r="V767" s="8"/>
      <c r="W767" s="8"/>
      <c r="X767" s="8"/>
      <c r="Y767" s="8"/>
      <c r="Z767" s="8"/>
      <c r="AA767" s="8"/>
      <c r="AD767"/>
      <c r="AE767"/>
      <c r="AF767"/>
      <c r="AG767"/>
      <c r="AH767"/>
      <c r="AI767"/>
      <c r="AJ767"/>
      <c r="AK767"/>
      <c r="AL767"/>
      <c r="AM767"/>
      <c r="AN767"/>
      <c r="AQ767"/>
      <c r="AT767"/>
    </row>
    <row r="768" spans="1:46" x14ac:dyDescent="0.25">
      <c r="A768" s="2"/>
      <c r="B768" s="7"/>
      <c r="C768" s="3"/>
      <c r="D768" s="2"/>
      <c r="G768" s="2"/>
      <c r="H768" s="2"/>
      <c r="L768" s="2"/>
      <c r="M768" s="4"/>
      <c r="O768" s="6"/>
      <c r="P768" s="16"/>
      <c r="Q768" s="8" t="str">
        <f ca="1">IF(Actions4[[#This Row],[Statut]]="Terminé","",IF(Actions4[[#This Row],[Statut]]="A vérifier","",IF(TODAY()&gt;Actions4[[#This Row],[Échéance]],"Retard","")))</f>
        <v>Retard</v>
      </c>
      <c r="R768" s="8" t="str">
        <f>IF(ISNUMBER(SEARCH(14001,Actions4[[#This Row],[Source]])),"X","")</f>
        <v/>
      </c>
      <c r="S768" s="8" t="str">
        <f>IF(ISNUMBER(SEARCH(50001,Actions4[[#This Row],[Source]])),"X","")</f>
        <v/>
      </c>
      <c r="T768" s="8"/>
      <c r="U768" s="8"/>
      <c r="V768" s="8"/>
      <c r="W768" s="8"/>
      <c r="X768" s="8"/>
      <c r="Y768" s="8"/>
      <c r="Z768" s="8"/>
      <c r="AA768" s="8"/>
      <c r="AD768"/>
      <c r="AE768"/>
      <c r="AF768"/>
      <c r="AG768"/>
      <c r="AH768"/>
      <c r="AI768"/>
      <c r="AJ768"/>
      <c r="AK768"/>
      <c r="AL768"/>
      <c r="AM768"/>
      <c r="AN768"/>
      <c r="AQ768"/>
      <c r="AT768"/>
    </row>
    <row r="769" spans="1:46" x14ac:dyDescent="0.25">
      <c r="A769" s="2"/>
      <c r="B769" s="7"/>
      <c r="C769" s="3"/>
      <c r="D769" s="2"/>
      <c r="G769" s="2"/>
      <c r="H769" s="2"/>
      <c r="L769" s="2"/>
      <c r="M769" s="4"/>
      <c r="O769" s="6"/>
      <c r="P769" s="16"/>
      <c r="Q769" s="8" t="str">
        <f ca="1">IF(Actions4[[#This Row],[Statut]]="Terminé","",IF(Actions4[[#This Row],[Statut]]="A vérifier","",IF(TODAY()&gt;Actions4[[#This Row],[Échéance]],"Retard","")))</f>
        <v>Retard</v>
      </c>
      <c r="R769" s="8" t="str">
        <f>IF(ISNUMBER(SEARCH(14001,Actions4[[#This Row],[Source]])),"X","")</f>
        <v/>
      </c>
      <c r="S769" s="8" t="str">
        <f>IF(ISNUMBER(SEARCH(50001,Actions4[[#This Row],[Source]])),"X","")</f>
        <v/>
      </c>
      <c r="T769" s="8"/>
      <c r="U769" s="8"/>
      <c r="V769" s="8"/>
      <c r="W769" s="8"/>
      <c r="X769" s="8"/>
      <c r="Y769" s="8"/>
      <c r="Z769" s="8"/>
      <c r="AA769" s="8"/>
      <c r="AD769"/>
      <c r="AE769"/>
      <c r="AF769"/>
      <c r="AG769"/>
      <c r="AH769"/>
      <c r="AI769"/>
      <c r="AJ769"/>
      <c r="AK769"/>
      <c r="AL769"/>
      <c r="AM769"/>
      <c r="AN769"/>
      <c r="AQ769"/>
      <c r="AT769"/>
    </row>
    <row r="770" spans="1:46" x14ac:dyDescent="0.25">
      <c r="A770" s="2"/>
      <c r="B770" s="7"/>
      <c r="C770" s="3"/>
      <c r="D770" s="2"/>
      <c r="G770" s="2"/>
      <c r="H770" s="2"/>
      <c r="L770" s="2"/>
      <c r="M770" s="4"/>
      <c r="O770" s="6"/>
      <c r="P770" s="16"/>
      <c r="Q770" s="8" t="str">
        <f ca="1">IF(Actions4[[#This Row],[Statut]]="Terminé","",IF(Actions4[[#This Row],[Statut]]="A vérifier","",IF(TODAY()&gt;Actions4[[#This Row],[Échéance]],"Retard","")))</f>
        <v>Retard</v>
      </c>
      <c r="R770" s="8" t="str">
        <f>IF(ISNUMBER(SEARCH(14001,Actions4[[#This Row],[Source]])),"X","")</f>
        <v/>
      </c>
      <c r="S770" s="8" t="str">
        <f>IF(ISNUMBER(SEARCH(50001,Actions4[[#This Row],[Source]])),"X","")</f>
        <v/>
      </c>
      <c r="T770" s="8"/>
      <c r="U770" s="8"/>
      <c r="V770" s="8"/>
      <c r="W770" s="8"/>
      <c r="X770" s="8"/>
      <c r="Y770" s="8"/>
      <c r="Z770" s="8"/>
      <c r="AA770" s="8"/>
      <c r="AD770"/>
      <c r="AE770"/>
      <c r="AF770"/>
      <c r="AG770"/>
      <c r="AH770"/>
      <c r="AI770"/>
      <c r="AJ770"/>
      <c r="AK770"/>
      <c r="AL770"/>
      <c r="AM770"/>
      <c r="AN770"/>
      <c r="AQ770"/>
      <c r="AT770"/>
    </row>
    <row r="771" spans="1:46" x14ac:dyDescent="0.25">
      <c r="A771" s="2"/>
      <c r="B771" s="7"/>
      <c r="C771" s="3"/>
      <c r="D771" s="2"/>
      <c r="G771" s="2"/>
      <c r="H771" s="2"/>
      <c r="L771" s="2"/>
      <c r="M771" s="4"/>
      <c r="O771" s="6"/>
      <c r="P771" s="16"/>
      <c r="Q771" s="8" t="str">
        <f ca="1">IF(Actions4[[#This Row],[Statut]]="Terminé","",IF(Actions4[[#This Row],[Statut]]="A vérifier","",IF(TODAY()&gt;Actions4[[#This Row],[Échéance]],"Retard","")))</f>
        <v>Retard</v>
      </c>
      <c r="R771" s="8" t="str">
        <f>IF(ISNUMBER(SEARCH(14001,Actions4[[#This Row],[Source]])),"X","")</f>
        <v/>
      </c>
      <c r="S771" s="8" t="str">
        <f>IF(ISNUMBER(SEARCH(50001,Actions4[[#This Row],[Source]])),"X","")</f>
        <v/>
      </c>
      <c r="T771" s="8"/>
      <c r="U771" s="8"/>
      <c r="V771" s="8"/>
      <c r="W771" s="8"/>
      <c r="X771" s="8"/>
      <c r="Y771" s="8"/>
      <c r="Z771" s="8"/>
      <c r="AA771" s="8"/>
      <c r="AD771"/>
      <c r="AE771"/>
      <c r="AF771"/>
      <c r="AG771"/>
      <c r="AH771"/>
      <c r="AI771"/>
      <c r="AJ771"/>
      <c r="AK771"/>
      <c r="AL771"/>
      <c r="AM771"/>
      <c r="AN771"/>
      <c r="AQ771"/>
      <c r="AT771"/>
    </row>
    <row r="772" spans="1:46" x14ac:dyDescent="0.25">
      <c r="A772" s="2"/>
      <c r="B772" s="7"/>
      <c r="C772" s="3"/>
      <c r="D772" s="2"/>
      <c r="G772" s="2"/>
      <c r="H772" s="2"/>
      <c r="L772" s="2"/>
      <c r="M772" s="4"/>
      <c r="O772" s="6"/>
      <c r="P772" s="16"/>
      <c r="Q772" s="8" t="str">
        <f ca="1">IF(Actions4[[#This Row],[Statut]]="Terminé","",IF(Actions4[[#This Row],[Statut]]="A vérifier","",IF(TODAY()&gt;Actions4[[#This Row],[Échéance]],"Retard","")))</f>
        <v>Retard</v>
      </c>
      <c r="R772" s="8" t="str">
        <f>IF(ISNUMBER(SEARCH(14001,Actions4[[#This Row],[Source]])),"X","")</f>
        <v/>
      </c>
      <c r="S772" s="8" t="str">
        <f>IF(ISNUMBER(SEARCH(50001,Actions4[[#This Row],[Source]])),"X","")</f>
        <v/>
      </c>
      <c r="T772" s="8"/>
      <c r="U772" s="8"/>
      <c r="V772" s="8"/>
      <c r="W772" s="8"/>
      <c r="X772" s="8"/>
      <c r="Y772" s="8"/>
      <c r="Z772" s="8"/>
      <c r="AA772" s="8"/>
      <c r="AD772"/>
      <c r="AE772"/>
      <c r="AF772"/>
      <c r="AG772"/>
      <c r="AH772"/>
      <c r="AI772"/>
      <c r="AJ772"/>
      <c r="AK772"/>
      <c r="AL772"/>
      <c r="AM772"/>
      <c r="AN772"/>
      <c r="AQ772"/>
      <c r="AT772"/>
    </row>
    <row r="773" spans="1:46" x14ac:dyDescent="0.25">
      <c r="A773" s="2"/>
      <c r="B773" s="7"/>
      <c r="C773" s="3"/>
      <c r="D773" s="2"/>
      <c r="G773" s="2"/>
      <c r="H773" s="2"/>
      <c r="L773" s="2"/>
      <c r="M773" s="4"/>
      <c r="O773" s="6"/>
      <c r="P773" s="16"/>
      <c r="Q773" s="8" t="str">
        <f ca="1">IF(Actions4[[#This Row],[Statut]]="Terminé","",IF(Actions4[[#This Row],[Statut]]="A vérifier","",IF(TODAY()&gt;Actions4[[#This Row],[Échéance]],"Retard","")))</f>
        <v>Retard</v>
      </c>
      <c r="R773" s="8" t="str">
        <f>IF(ISNUMBER(SEARCH(14001,Actions4[[#This Row],[Source]])),"X","")</f>
        <v/>
      </c>
      <c r="S773" s="8" t="str">
        <f>IF(ISNUMBER(SEARCH(50001,Actions4[[#This Row],[Source]])),"X","")</f>
        <v/>
      </c>
      <c r="T773" s="8"/>
      <c r="U773" s="8"/>
      <c r="V773" s="8"/>
      <c r="W773" s="8"/>
      <c r="X773" s="8"/>
      <c r="Y773" s="8"/>
      <c r="Z773" s="8"/>
      <c r="AA773" s="8"/>
      <c r="AD773"/>
      <c r="AE773"/>
      <c r="AF773"/>
      <c r="AG773"/>
      <c r="AH773"/>
      <c r="AI773"/>
      <c r="AJ773"/>
      <c r="AK773"/>
      <c r="AL773"/>
      <c r="AM773"/>
      <c r="AN773"/>
      <c r="AQ773"/>
      <c r="AT773"/>
    </row>
    <row r="774" spans="1:46" x14ac:dyDescent="0.25">
      <c r="A774" s="2"/>
      <c r="B774" s="7"/>
      <c r="C774" s="3"/>
      <c r="D774" s="2"/>
      <c r="G774" s="2"/>
      <c r="H774" s="2"/>
      <c r="L774" s="2"/>
      <c r="M774" s="4"/>
      <c r="O774" s="6"/>
      <c r="P774" s="16"/>
      <c r="Q774" s="8" t="str">
        <f ca="1">IF(Actions4[[#This Row],[Statut]]="Terminé","",IF(Actions4[[#This Row],[Statut]]="A vérifier","",IF(TODAY()&gt;Actions4[[#This Row],[Échéance]],"Retard","")))</f>
        <v>Retard</v>
      </c>
      <c r="R774" s="8" t="str">
        <f>IF(ISNUMBER(SEARCH(14001,Actions4[[#This Row],[Source]])),"X","")</f>
        <v/>
      </c>
      <c r="S774" s="8" t="str">
        <f>IF(ISNUMBER(SEARCH(50001,Actions4[[#This Row],[Source]])),"X","")</f>
        <v/>
      </c>
      <c r="T774" s="8"/>
      <c r="U774" s="8"/>
      <c r="V774" s="8"/>
      <c r="W774" s="8"/>
      <c r="X774" s="8"/>
      <c r="Y774" s="8"/>
      <c r="Z774" s="8"/>
      <c r="AA774" s="8"/>
      <c r="AD774"/>
      <c r="AE774"/>
      <c r="AF774"/>
      <c r="AG774"/>
      <c r="AH774"/>
      <c r="AI774"/>
      <c r="AJ774"/>
      <c r="AK774"/>
      <c r="AL774"/>
      <c r="AM774"/>
      <c r="AN774"/>
      <c r="AQ774"/>
      <c r="AT774"/>
    </row>
    <row r="775" spans="1:46" x14ac:dyDescent="0.25">
      <c r="A775" s="2"/>
      <c r="B775" s="7"/>
      <c r="C775" s="3"/>
      <c r="D775" s="2"/>
      <c r="G775" s="2"/>
      <c r="H775" s="2"/>
      <c r="L775" s="2"/>
      <c r="M775" s="4"/>
      <c r="O775" s="6"/>
      <c r="P775" s="16"/>
      <c r="Q775" s="8" t="str">
        <f ca="1">IF(Actions4[[#This Row],[Statut]]="Terminé","",IF(Actions4[[#This Row],[Statut]]="A vérifier","",IF(TODAY()&gt;Actions4[[#This Row],[Échéance]],"Retard","")))</f>
        <v>Retard</v>
      </c>
      <c r="R775" s="8" t="str">
        <f>IF(ISNUMBER(SEARCH(14001,Actions4[[#This Row],[Source]])),"X","")</f>
        <v/>
      </c>
      <c r="S775" s="8" t="str">
        <f>IF(ISNUMBER(SEARCH(50001,Actions4[[#This Row],[Source]])),"X","")</f>
        <v/>
      </c>
      <c r="T775" s="8"/>
      <c r="U775" s="8"/>
      <c r="V775" s="8"/>
      <c r="W775" s="8"/>
      <c r="X775" s="8"/>
      <c r="Y775" s="8"/>
      <c r="Z775" s="8"/>
      <c r="AA775" s="8"/>
      <c r="AD775"/>
      <c r="AE775"/>
      <c r="AF775"/>
      <c r="AG775"/>
      <c r="AH775"/>
      <c r="AI775"/>
      <c r="AJ775"/>
      <c r="AK775"/>
      <c r="AL775"/>
      <c r="AM775"/>
      <c r="AN775"/>
      <c r="AQ775"/>
      <c r="AT775"/>
    </row>
    <row r="776" spans="1:46" x14ac:dyDescent="0.25">
      <c r="A776" s="2"/>
      <c r="B776" s="7"/>
      <c r="C776" s="3"/>
      <c r="D776" s="2"/>
      <c r="G776" s="2"/>
      <c r="H776" s="2"/>
      <c r="L776" s="2"/>
      <c r="M776" s="4"/>
      <c r="O776" s="6"/>
      <c r="P776" s="16"/>
      <c r="Q776" s="8" t="str">
        <f ca="1">IF(Actions4[[#This Row],[Statut]]="Terminé","",IF(Actions4[[#This Row],[Statut]]="A vérifier","",IF(TODAY()&gt;Actions4[[#This Row],[Échéance]],"Retard","")))</f>
        <v>Retard</v>
      </c>
      <c r="R776" s="8" t="str">
        <f>IF(ISNUMBER(SEARCH(14001,Actions4[[#This Row],[Source]])),"X","")</f>
        <v/>
      </c>
      <c r="S776" s="8" t="str">
        <f>IF(ISNUMBER(SEARCH(50001,Actions4[[#This Row],[Source]])),"X","")</f>
        <v/>
      </c>
      <c r="T776" s="8"/>
      <c r="U776" s="8"/>
      <c r="V776" s="8"/>
      <c r="W776" s="8"/>
      <c r="X776" s="8"/>
      <c r="Y776" s="8"/>
      <c r="Z776" s="8"/>
      <c r="AA776" s="8"/>
      <c r="AD776"/>
      <c r="AE776"/>
      <c r="AF776"/>
      <c r="AG776"/>
      <c r="AH776"/>
      <c r="AI776"/>
      <c r="AJ776"/>
      <c r="AK776"/>
      <c r="AL776"/>
      <c r="AM776"/>
      <c r="AN776"/>
      <c r="AQ776"/>
      <c r="AT776"/>
    </row>
    <row r="777" spans="1:46" x14ac:dyDescent="0.25">
      <c r="A777" s="2"/>
      <c r="B777" s="7"/>
      <c r="C777" s="3"/>
      <c r="D777" s="2"/>
      <c r="G777" s="2"/>
      <c r="H777" s="2"/>
      <c r="L777" s="2"/>
      <c r="M777" s="4"/>
      <c r="O777" s="6"/>
      <c r="P777" s="16"/>
      <c r="Q777" s="8" t="str">
        <f ca="1">IF(Actions4[[#This Row],[Statut]]="Terminé","",IF(Actions4[[#This Row],[Statut]]="A vérifier","",IF(TODAY()&gt;Actions4[[#This Row],[Échéance]],"Retard","")))</f>
        <v>Retard</v>
      </c>
      <c r="R777" s="8" t="str">
        <f>IF(ISNUMBER(SEARCH(14001,Actions4[[#This Row],[Source]])),"X","")</f>
        <v/>
      </c>
      <c r="S777" s="8" t="str">
        <f>IF(ISNUMBER(SEARCH(50001,Actions4[[#This Row],[Source]])),"X","")</f>
        <v/>
      </c>
      <c r="T777" s="8"/>
      <c r="U777" s="8"/>
      <c r="V777" s="8"/>
      <c r="W777" s="8"/>
      <c r="X777" s="8"/>
      <c r="Y777" s="8"/>
      <c r="Z777" s="8"/>
      <c r="AA777" s="8"/>
      <c r="AD777"/>
      <c r="AE777"/>
      <c r="AF777"/>
      <c r="AG777"/>
      <c r="AH777"/>
      <c r="AI777"/>
      <c r="AJ777"/>
      <c r="AK777"/>
      <c r="AL777"/>
      <c r="AM777"/>
      <c r="AN777"/>
      <c r="AQ777"/>
      <c r="AT777"/>
    </row>
    <row r="778" spans="1:46" x14ac:dyDescent="0.25">
      <c r="A778" s="2"/>
      <c r="B778" s="7"/>
      <c r="C778" s="3"/>
      <c r="D778" s="2"/>
      <c r="G778" s="2"/>
      <c r="H778" s="2"/>
      <c r="L778" s="2"/>
      <c r="M778" s="4"/>
      <c r="O778" s="6"/>
      <c r="P778" s="16"/>
      <c r="Q778" s="8" t="str">
        <f ca="1">IF(Actions4[[#This Row],[Statut]]="Terminé","",IF(Actions4[[#This Row],[Statut]]="A vérifier","",IF(TODAY()&gt;Actions4[[#This Row],[Échéance]],"Retard","")))</f>
        <v>Retard</v>
      </c>
      <c r="R778" s="8" t="str">
        <f>IF(ISNUMBER(SEARCH(14001,Actions4[[#This Row],[Source]])),"X","")</f>
        <v/>
      </c>
      <c r="S778" s="8" t="str">
        <f>IF(ISNUMBER(SEARCH(50001,Actions4[[#This Row],[Source]])),"X","")</f>
        <v/>
      </c>
      <c r="T778" s="8"/>
      <c r="U778" s="8"/>
      <c r="V778" s="8"/>
      <c r="W778" s="8"/>
      <c r="X778" s="8"/>
      <c r="Y778" s="8"/>
      <c r="Z778" s="8"/>
      <c r="AA778" s="8"/>
      <c r="AD778"/>
      <c r="AE778"/>
      <c r="AF778"/>
      <c r="AG778"/>
      <c r="AH778"/>
      <c r="AI778"/>
      <c r="AJ778"/>
      <c r="AK778"/>
      <c r="AL778"/>
      <c r="AM778"/>
      <c r="AN778"/>
      <c r="AQ778"/>
      <c r="AT778"/>
    </row>
    <row r="779" spans="1:46" x14ac:dyDescent="0.25">
      <c r="A779" s="2"/>
      <c r="B779" s="7"/>
      <c r="C779" s="3"/>
      <c r="D779" s="2"/>
      <c r="G779" s="2"/>
      <c r="H779" s="2"/>
      <c r="L779" s="2"/>
      <c r="M779" s="4"/>
      <c r="O779" s="6"/>
      <c r="P779" s="16"/>
      <c r="Q779" s="8" t="str">
        <f ca="1">IF(Actions4[[#This Row],[Statut]]="Terminé","",IF(Actions4[[#This Row],[Statut]]="A vérifier","",IF(TODAY()&gt;Actions4[[#This Row],[Échéance]],"Retard","")))</f>
        <v>Retard</v>
      </c>
      <c r="R779" s="8" t="str">
        <f>IF(ISNUMBER(SEARCH(14001,Actions4[[#This Row],[Source]])),"X","")</f>
        <v/>
      </c>
      <c r="S779" s="8" t="str">
        <f>IF(ISNUMBER(SEARCH(50001,Actions4[[#This Row],[Source]])),"X","")</f>
        <v/>
      </c>
      <c r="T779" s="8"/>
      <c r="U779" s="8"/>
      <c r="V779" s="8"/>
      <c r="W779" s="8"/>
      <c r="X779" s="8"/>
      <c r="Y779" s="8"/>
      <c r="Z779" s="8"/>
      <c r="AA779" s="8"/>
      <c r="AD779"/>
      <c r="AE779"/>
      <c r="AF779"/>
      <c r="AG779"/>
      <c r="AH779"/>
      <c r="AI779"/>
      <c r="AJ779"/>
      <c r="AK779"/>
      <c r="AL779"/>
      <c r="AM779"/>
      <c r="AN779"/>
      <c r="AQ779"/>
      <c r="AT779"/>
    </row>
    <row r="780" spans="1:46" x14ac:dyDescent="0.25">
      <c r="A780" s="2"/>
      <c r="B780" s="7"/>
      <c r="C780" s="3"/>
      <c r="D780" s="2"/>
      <c r="G780" s="2"/>
      <c r="H780" s="2"/>
      <c r="L780" s="2"/>
      <c r="M780" s="4"/>
      <c r="O780" s="6"/>
      <c r="P780" s="16"/>
      <c r="Q780" s="8" t="str">
        <f ca="1">IF(Actions4[[#This Row],[Statut]]="Terminé","",IF(Actions4[[#This Row],[Statut]]="A vérifier","",IF(TODAY()&gt;Actions4[[#This Row],[Échéance]],"Retard","")))</f>
        <v>Retard</v>
      </c>
      <c r="R780" s="8" t="str">
        <f>IF(ISNUMBER(SEARCH(14001,Actions4[[#This Row],[Source]])),"X","")</f>
        <v/>
      </c>
      <c r="S780" s="8" t="str">
        <f>IF(ISNUMBER(SEARCH(50001,Actions4[[#This Row],[Source]])),"X","")</f>
        <v/>
      </c>
      <c r="T780" s="8"/>
      <c r="U780" s="8"/>
      <c r="V780" s="8"/>
      <c r="W780" s="8"/>
      <c r="X780" s="8"/>
      <c r="Y780" s="8"/>
      <c r="Z780" s="8"/>
      <c r="AA780" s="8"/>
      <c r="AD780"/>
      <c r="AE780"/>
      <c r="AF780"/>
      <c r="AG780"/>
      <c r="AH780"/>
      <c r="AI780"/>
      <c r="AJ780"/>
      <c r="AK780"/>
      <c r="AL780"/>
      <c r="AM780"/>
      <c r="AN780"/>
      <c r="AQ780"/>
      <c r="AT780"/>
    </row>
    <row r="781" spans="1:46" x14ac:dyDescent="0.25">
      <c r="A781" s="2"/>
      <c r="B781" s="7"/>
      <c r="C781" s="3"/>
      <c r="D781" s="2"/>
      <c r="G781" s="2"/>
      <c r="H781" s="2"/>
      <c r="L781" s="2"/>
      <c r="M781" s="4"/>
      <c r="O781" s="6"/>
      <c r="P781" s="16"/>
      <c r="Q781" s="8" t="str">
        <f ca="1">IF(Actions4[[#This Row],[Statut]]="Terminé","",IF(Actions4[[#This Row],[Statut]]="A vérifier","",IF(TODAY()&gt;Actions4[[#This Row],[Échéance]],"Retard","")))</f>
        <v>Retard</v>
      </c>
      <c r="R781" s="8" t="str">
        <f>IF(ISNUMBER(SEARCH(14001,Actions4[[#This Row],[Source]])),"X","")</f>
        <v/>
      </c>
      <c r="S781" s="8" t="str">
        <f>IF(ISNUMBER(SEARCH(50001,Actions4[[#This Row],[Source]])),"X","")</f>
        <v/>
      </c>
      <c r="T781" s="8"/>
      <c r="U781" s="8"/>
      <c r="V781" s="8"/>
      <c r="W781" s="8"/>
      <c r="X781" s="8"/>
      <c r="Y781" s="8"/>
      <c r="Z781" s="8"/>
      <c r="AA781" s="8"/>
      <c r="AD781"/>
      <c r="AE781"/>
      <c r="AF781"/>
      <c r="AG781"/>
      <c r="AH781"/>
      <c r="AI781"/>
      <c r="AJ781"/>
      <c r="AK781"/>
      <c r="AL781"/>
      <c r="AM781"/>
      <c r="AN781"/>
      <c r="AQ781"/>
      <c r="AT781"/>
    </row>
    <row r="782" spans="1:46" x14ac:dyDescent="0.25">
      <c r="A782" s="2"/>
      <c r="B782" s="7"/>
      <c r="C782" s="3"/>
      <c r="D782" s="2"/>
      <c r="G782" s="2"/>
      <c r="H782" s="2"/>
      <c r="L782" s="2"/>
      <c r="M782" s="4"/>
      <c r="O782" s="6"/>
      <c r="P782" s="16"/>
      <c r="Q782" s="8" t="str">
        <f ca="1">IF(Actions4[[#This Row],[Statut]]="Terminé","",IF(Actions4[[#This Row],[Statut]]="A vérifier","",IF(TODAY()&gt;Actions4[[#This Row],[Échéance]],"Retard","")))</f>
        <v>Retard</v>
      </c>
      <c r="R782" s="8" t="str">
        <f>IF(ISNUMBER(SEARCH(14001,Actions4[[#This Row],[Source]])),"X","")</f>
        <v/>
      </c>
      <c r="S782" s="8" t="str">
        <f>IF(ISNUMBER(SEARCH(50001,Actions4[[#This Row],[Source]])),"X","")</f>
        <v/>
      </c>
      <c r="T782" s="8"/>
      <c r="U782" s="8"/>
      <c r="V782" s="8"/>
      <c r="W782" s="8"/>
      <c r="X782" s="8"/>
      <c r="Y782" s="8"/>
      <c r="Z782" s="8"/>
      <c r="AA782" s="8"/>
      <c r="AD782"/>
      <c r="AE782"/>
      <c r="AF782"/>
      <c r="AG782"/>
      <c r="AH782"/>
      <c r="AI782"/>
      <c r="AJ782"/>
      <c r="AK782"/>
      <c r="AL782"/>
      <c r="AM782"/>
      <c r="AN782"/>
      <c r="AQ782"/>
      <c r="AT782"/>
    </row>
    <row r="783" spans="1:46" x14ac:dyDescent="0.25">
      <c r="A783" s="2"/>
      <c r="B783" s="7"/>
      <c r="C783" s="3"/>
      <c r="D783" s="2"/>
      <c r="G783" s="2"/>
      <c r="H783" s="2"/>
      <c r="L783" s="2"/>
      <c r="M783" s="4"/>
      <c r="O783" s="6"/>
      <c r="P783" s="16"/>
      <c r="Q783" s="8" t="str">
        <f ca="1">IF(Actions4[[#This Row],[Statut]]="Terminé","",IF(Actions4[[#This Row],[Statut]]="A vérifier","",IF(TODAY()&gt;Actions4[[#This Row],[Échéance]],"Retard","")))</f>
        <v>Retard</v>
      </c>
      <c r="R783" s="8" t="str">
        <f>IF(ISNUMBER(SEARCH(14001,Actions4[[#This Row],[Source]])),"X","")</f>
        <v/>
      </c>
      <c r="S783" s="8" t="str">
        <f>IF(ISNUMBER(SEARCH(50001,Actions4[[#This Row],[Source]])),"X","")</f>
        <v/>
      </c>
      <c r="T783" s="8"/>
      <c r="U783" s="8"/>
      <c r="V783" s="8"/>
      <c r="W783" s="8"/>
      <c r="X783" s="8"/>
      <c r="Y783" s="8"/>
      <c r="Z783" s="8"/>
      <c r="AA783" s="8"/>
      <c r="AD783"/>
      <c r="AE783"/>
      <c r="AF783"/>
      <c r="AG783"/>
      <c r="AH783"/>
      <c r="AI783"/>
      <c r="AJ783"/>
      <c r="AK783"/>
      <c r="AL783"/>
      <c r="AM783"/>
      <c r="AN783"/>
      <c r="AQ783"/>
      <c r="AT783"/>
    </row>
    <row r="784" spans="1:46" x14ac:dyDescent="0.25">
      <c r="A784" s="2"/>
      <c r="B784" s="7"/>
      <c r="C784" s="3"/>
      <c r="D784" s="2"/>
      <c r="G784" s="2"/>
      <c r="H784" s="2"/>
      <c r="L784" s="2"/>
      <c r="M784" s="4"/>
      <c r="O784" s="6"/>
      <c r="P784" s="16"/>
      <c r="Q784" s="8" t="str">
        <f ca="1">IF(Actions4[[#This Row],[Statut]]="Terminé","",IF(Actions4[[#This Row],[Statut]]="A vérifier","",IF(TODAY()&gt;Actions4[[#This Row],[Échéance]],"Retard","")))</f>
        <v>Retard</v>
      </c>
      <c r="R784" s="8" t="str">
        <f>IF(ISNUMBER(SEARCH(14001,Actions4[[#This Row],[Source]])),"X","")</f>
        <v/>
      </c>
      <c r="S784" s="8" t="str">
        <f>IF(ISNUMBER(SEARCH(50001,Actions4[[#This Row],[Source]])),"X","")</f>
        <v/>
      </c>
      <c r="T784" s="8"/>
      <c r="U784" s="8"/>
      <c r="V784" s="8"/>
      <c r="W784" s="8"/>
      <c r="X784" s="8"/>
      <c r="Y784" s="8"/>
      <c r="Z784" s="8"/>
      <c r="AA784" s="8"/>
      <c r="AD784"/>
      <c r="AE784"/>
      <c r="AF784"/>
      <c r="AG784"/>
      <c r="AH784"/>
      <c r="AI784"/>
      <c r="AJ784"/>
      <c r="AK784"/>
      <c r="AL784"/>
      <c r="AM784"/>
      <c r="AN784"/>
      <c r="AQ784"/>
      <c r="AT784"/>
    </row>
    <row r="785" spans="1:46" x14ac:dyDescent="0.25">
      <c r="A785" s="2"/>
      <c r="B785" s="7"/>
      <c r="C785" s="3"/>
      <c r="D785" s="2"/>
      <c r="G785" s="2"/>
      <c r="H785" s="2"/>
      <c r="L785" s="2"/>
      <c r="M785" s="4"/>
      <c r="O785" s="6"/>
      <c r="P785" s="16"/>
      <c r="Q785" s="8" t="str">
        <f ca="1">IF(Actions4[[#This Row],[Statut]]="Terminé","",IF(Actions4[[#This Row],[Statut]]="A vérifier","",IF(TODAY()&gt;Actions4[[#This Row],[Échéance]],"Retard","")))</f>
        <v>Retard</v>
      </c>
      <c r="R785" s="8" t="str">
        <f>IF(ISNUMBER(SEARCH(14001,Actions4[[#This Row],[Source]])),"X","")</f>
        <v/>
      </c>
      <c r="S785" s="8" t="str">
        <f>IF(ISNUMBER(SEARCH(50001,Actions4[[#This Row],[Source]])),"X","")</f>
        <v/>
      </c>
      <c r="T785" s="8"/>
      <c r="U785" s="8"/>
      <c r="V785" s="8"/>
      <c r="W785" s="8"/>
      <c r="X785" s="8"/>
      <c r="Y785" s="8"/>
      <c r="Z785" s="8"/>
      <c r="AA785" s="8"/>
      <c r="AD785"/>
      <c r="AE785"/>
      <c r="AF785"/>
      <c r="AG785"/>
      <c r="AH785"/>
      <c r="AI785"/>
      <c r="AJ785"/>
      <c r="AK785"/>
      <c r="AL785"/>
      <c r="AM785"/>
      <c r="AN785"/>
      <c r="AQ785"/>
      <c r="AT785"/>
    </row>
    <row r="786" spans="1:46" x14ac:dyDescent="0.25">
      <c r="A786" s="2"/>
      <c r="B786" s="7"/>
      <c r="C786" s="3"/>
      <c r="D786" s="2"/>
      <c r="G786" s="2"/>
      <c r="H786" s="2"/>
      <c r="L786" s="2"/>
      <c r="M786" s="4"/>
      <c r="O786" s="6"/>
      <c r="P786" s="16"/>
      <c r="Q786" s="8" t="str">
        <f ca="1">IF(Actions4[[#This Row],[Statut]]="Terminé","",IF(Actions4[[#This Row],[Statut]]="A vérifier","",IF(TODAY()&gt;Actions4[[#This Row],[Échéance]],"Retard","")))</f>
        <v>Retard</v>
      </c>
      <c r="R786" s="8" t="str">
        <f>IF(ISNUMBER(SEARCH(14001,Actions4[[#This Row],[Source]])),"X","")</f>
        <v/>
      </c>
      <c r="S786" s="8" t="str">
        <f>IF(ISNUMBER(SEARCH(50001,Actions4[[#This Row],[Source]])),"X","")</f>
        <v/>
      </c>
      <c r="T786" s="8"/>
      <c r="U786" s="8"/>
      <c r="V786" s="8"/>
      <c r="W786" s="8"/>
      <c r="X786" s="8"/>
      <c r="Y786" s="8"/>
      <c r="Z786" s="8"/>
      <c r="AA786" s="8"/>
      <c r="AD786"/>
      <c r="AE786"/>
      <c r="AF786"/>
      <c r="AG786"/>
      <c r="AH786"/>
      <c r="AI786"/>
      <c r="AJ786"/>
      <c r="AK786"/>
      <c r="AL786"/>
      <c r="AM786"/>
      <c r="AN786"/>
      <c r="AQ786"/>
      <c r="AT786"/>
    </row>
    <row r="787" spans="1:46" x14ac:dyDescent="0.25">
      <c r="A787" s="2"/>
      <c r="B787" s="7"/>
      <c r="C787" s="3"/>
      <c r="D787" s="2"/>
      <c r="G787" s="2"/>
      <c r="H787" s="2"/>
      <c r="L787" s="2"/>
      <c r="M787" s="4"/>
      <c r="O787" s="6"/>
      <c r="P787" s="16"/>
      <c r="Q787" s="8" t="str">
        <f ca="1">IF(Actions4[[#This Row],[Statut]]="Terminé","",IF(Actions4[[#This Row],[Statut]]="A vérifier","",IF(TODAY()&gt;Actions4[[#This Row],[Échéance]],"Retard","")))</f>
        <v>Retard</v>
      </c>
      <c r="R787" s="8" t="str">
        <f>IF(ISNUMBER(SEARCH(14001,Actions4[[#This Row],[Source]])),"X","")</f>
        <v/>
      </c>
      <c r="S787" s="8" t="str">
        <f>IF(ISNUMBER(SEARCH(50001,Actions4[[#This Row],[Source]])),"X","")</f>
        <v/>
      </c>
      <c r="T787" s="8"/>
      <c r="U787" s="8"/>
      <c r="V787" s="8"/>
      <c r="W787" s="8"/>
      <c r="X787" s="8"/>
      <c r="Y787" s="8"/>
      <c r="Z787" s="8"/>
      <c r="AA787" s="8"/>
      <c r="AD787"/>
      <c r="AE787"/>
      <c r="AF787"/>
      <c r="AG787"/>
      <c r="AH787"/>
      <c r="AI787"/>
      <c r="AJ787"/>
      <c r="AK787"/>
      <c r="AL787"/>
      <c r="AM787"/>
      <c r="AN787"/>
      <c r="AQ787"/>
      <c r="AT787"/>
    </row>
    <row r="788" spans="1:46" x14ac:dyDescent="0.25">
      <c r="A788" s="2"/>
      <c r="B788" s="7"/>
      <c r="C788" s="3"/>
      <c r="D788" s="2"/>
      <c r="G788" s="2"/>
      <c r="H788" s="2"/>
      <c r="L788" s="2"/>
      <c r="M788" s="4"/>
      <c r="O788" s="6"/>
      <c r="P788" s="16"/>
      <c r="Q788" s="8" t="str">
        <f ca="1">IF(Actions4[[#This Row],[Statut]]="Terminé","",IF(Actions4[[#This Row],[Statut]]="A vérifier","",IF(TODAY()&gt;Actions4[[#This Row],[Échéance]],"Retard","")))</f>
        <v>Retard</v>
      </c>
      <c r="R788" s="8" t="str">
        <f>IF(ISNUMBER(SEARCH(14001,Actions4[[#This Row],[Source]])),"X","")</f>
        <v/>
      </c>
      <c r="S788" s="8" t="str">
        <f>IF(ISNUMBER(SEARCH(50001,Actions4[[#This Row],[Source]])),"X","")</f>
        <v/>
      </c>
      <c r="T788" s="8"/>
      <c r="U788" s="8"/>
      <c r="V788" s="8"/>
      <c r="W788" s="8"/>
      <c r="X788" s="8"/>
      <c r="Y788" s="8"/>
      <c r="Z788" s="8"/>
      <c r="AA788" s="8"/>
      <c r="AD788"/>
      <c r="AE788"/>
      <c r="AF788"/>
      <c r="AG788"/>
      <c r="AH788"/>
      <c r="AI788"/>
      <c r="AJ788"/>
      <c r="AK788"/>
      <c r="AL788"/>
      <c r="AM788"/>
      <c r="AN788"/>
      <c r="AQ788"/>
      <c r="AT788"/>
    </row>
    <row r="789" spans="1:46" x14ac:dyDescent="0.25">
      <c r="A789" s="2"/>
      <c r="B789" s="7"/>
      <c r="C789" s="3"/>
      <c r="D789" s="2"/>
      <c r="G789" s="2"/>
      <c r="H789" s="2"/>
      <c r="L789" s="2"/>
      <c r="M789" s="4"/>
      <c r="O789" s="6"/>
      <c r="P789" s="16"/>
      <c r="Q789" s="8" t="str">
        <f ca="1">IF(Actions4[[#This Row],[Statut]]="Terminé","",IF(Actions4[[#This Row],[Statut]]="A vérifier","",IF(TODAY()&gt;Actions4[[#This Row],[Échéance]],"Retard","")))</f>
        <v>Retard</v>
      </c>
      <c r="R789" s="8" t="str">
        <f>IF(ISNUMBER(SEARCH(14001,Actions4[[#This Row],[Source]])),"X","")</f>
        <v/>
      </c>
      <c r="S789" s="8" t="str">
        <f>IF(ISNUMBER(SEARCH(50001,Actions4[[#This Row],[Source]])),"X","")</f>
        <v/>
      </c>
      <c r="T789" s="8"/>
      <c r="U789" s="8"/>
      <c r="V789" s="8"/>
      <c r="W789" s="8"/>
      <c r="X789" s="8"/>
      <c r="Y789" s="8"/>
      <c r="Z789" s="8"/>
      <c r="AA789" s="8"/>
      <c r="AD789"/>
      <c r="AE789"/>
      <c r="AF789"/>
      <c r="AG789"/>
      <c r="AH789"/>
      <c r="AI789"/>
      <c r="AJ789"/>
      <c r="AK789"/>
      <c r="AL789"/>
      <c r="AM789"/>
      <c r="AN789"/>
      <c r="AQ789"/>
      <c r="AT789"/>
    </row>
    <row r="790" spans="1:46" x14ac:dyDescent="0.25">
      <c r="A790" s="2"/>
      <c r="B790" s="7"/>
      <c r="C790" s="3"/>
      <c r="D790" s="2"/>
      <c r="G790" s="2"/>
      <c r="H790" s="2"/>
      <c r="L790" s="2"/>
      <c r="M790" s="4"/>
      <c r="O790" s="6"/>
      <c r="P790" s="16"/>
      <c r="Q790" s="8" t="str">
        <f ca="1">IF(Actions4[[#This Row],[Statut]]="Terminé","",IF(Actions4[[#This Row],[Statut]]="A vérifier","",IF(TODAY()&gt;Actions4[[#This Row],[Échéance]],"Retard","")))</f>
        <v>Retard</v>
      </c>
      <c r="R790" s="8" t="str">
        <f>IF(ISNUMBER(SEARCH(14001,Actions4[[#This Row],[Source]])),"X","")</f>
        <v/>
      </c>
      <c r="S790" s="8" t="str">
        <f>IF(ISNUMBER(SEARCH(50001,Actions4[[#This Row],[Source]])),"X","")</f>
        <v/>
      </c>
      <c r="T790" s="8"/>
      <c r="U790" s="8"/>
      <c r="V790" s="8"/>
      <c r="W790" s="8"/>
      <c r="X790" s="8"/>
      <c r="Y790" s="8"/>
      <c r="Z790" s="8"/>
      <c r="AA790" s="8"/>
      <c r="AD790"/>
      <c r="AE790"/>
      <c r="AF790"/>
      <c r="AG790"/>
      <c r="AH790"/>
      <c r="AI790"/>
      <c r="AJ790"/>
      <c r="AK790"/>
      <c r="AL790"/>
      <c r="AM790"/>
      <c r="AN790"/>
      <c r="AQ790"/>
      <c r="AT790"/>
    </row>
    <row r="791" spans="1:46" x14ac:dyDescent="0.25">
      <c r="A791" s="2"/>
      <c r="B791" s="7"/>
      <c r="C791" s="3"/>
      <c r="D791" s="2"/>
      <c r="G791" s="2"/>
      <c r="H791" s="2"/>
      <c r="L791" s="2"/>
      <c r="M791" s="4"/>
      <c r="O791" s="6"/>
      <c r="P791" s="16"/>
      <c r="Q791" s="8" t="str">
        <f ca="1">IF(Actions4[[#This Row],[Statut]]="Terminé","",IF(Actions4[[#This Row],[Statut]]="A vérifier","",IF(TODAY()&gt;Actions4[[#This Row],[Échéance]],"Retard","")))</f>
        <v>Retard</v>
      </c>
      <c r="R791" s="8" t="str">
        <f>IF(ISNUMBER(SEARCH(14001,Actions4[[#This Row],[Source]])),"X","")</f>
        <v/>
      </c>
      <c r="S791" s="8" t="str">
        <f>IF(ISNUMBER(SEARCH(50001,Actions4[[#This Row],[Source]])),"X","")</f>
        <v/>
      </c>
      <c r="T791" s="8"/>
      <c r="U791" s="8"/>
      <c r="V791" s="8"/>
      <c r="W791" s="8"/>
      <c r="X791" s="8"/>
      <c r="Y791" s="8"/>
      <c r="Z791" s="8"/>
      <c r="AA791" s="8"/>
      <c r="AD791"/>
      <c r="AE791"/>
      <c r="AF791"/>
      <c r="AG791"/>
      <c r="AH791"/>
      <c r="AI791"/>
      <c r="AJ791"/>
      <c r="AK791"/>
      <c r="AL791"/>
      <c r="AM791"/>
      <c r="AN791"/>
      <c r="AQ791"/>
      <c r="AT791"/>
    </row>
    <row r="792" spans="1:46" x14ac:dyDescent="0.25">
      <c r="A792" s="2"/>
      <c r="B792" s="7"/>
      <c r="C792" s="3"/>
      <c r="D792" s="2"/>
      <c r="G792" s="2"/>
      <c r="H792" s="2"/>
      <c r="L792" s="2"/>
      <c r="M792" s="4"/>
      <c r="O792" s="6"/>
      <c r="P792" s="16"/>
      <c r="Q792" s="8" t="str">
        <f ca="1">IF(Actions4[[#This Row],[Statut]]="Terminé","",IF(Actions4[[#This Row],[Statut]]="A vérifier","",IF(TODAY()&gt;Actions4[[#This Row],[Échéance]],"Retard","")))</f>
        <v>Retard</v>
      </c>
      <c r="R792" s="8" t="str">
        <f>IF(ISNUMBER(SEARCH(14001,Actions4[[#This Row],[Source]])),"X","")</f>
        <v/>
      </c>
      <c r="S792" s="8" t="str">
        <f>IF(ISNUMBER(SEARCH(50001,Actions4[[#This Row],[Source]])),"X","")</f>
        <v/>
      </c>
      <c r="T792" s="8"/>
      <c r="U792" s="8"/>
      <c r="V792" s="8"/>
      <c r="W792" s="8"/>
      <c r="X792" s="8"/>
      <c r="Y792" s="8"/>
      <c r="Z792" s="8"/>
      <c r="AA792" s="8"/>
      <c r="AD792"/>
      <c r="AE792"/>
      <c r="AF792"/>
      <c r="AG792"/>
      <c r="AH792"/>
      <c r="AI792"/>
      <c r="AJ792"/>
      <c r="AK792"/>
      <c r="AL792"/>
      <c r="AM792"/>
      <c r="AN792"/>
      <c r="AQ792"/>
      <c r="AT792"/>
    </row>
    <row r="793" spans="1:46" x14ac:dyDescent="0.25">
      <c r="A793" s="2"/>
      <c r="B793" s="7"/>
      <c r="C793" s="3"/>
      <c r="D793" s="2"/>
      <c r="G793" s="2"/>
      <c r="H793" s="2"/>
      <c r="L793" s="2"/>
      <c r="M793" s="4"/>
      <c r="O793" s="6"/>
      <c r="P793" s="16"/>
      <c r="Q793" s="8" t="str">
        <f ca="1">IF(Actions4[[#This Row],[Statut]]="Terminé","",IF(Actions4[[#This Row],[Statut]]="A vérifier","",IF(TODAY()&gt;Actions4[[#This Row],[Échéance]],"Retard","")))</f>
        <v>Retard</v>
      </c>
      <c r="R793" s="8" t="str">
        <f>IF(ISNUMBER(SEARCH(14001,Actions4[[#This Row],[Source]])),"X","")</f>
        <v/>
      </c>
      <c r="S793" s="8" t="str">
        <f>IF(ISNUMBER(SEARCH(50001,Actions4[[#This Row],[Source]])),"X","")</f>
        <v/>
      </c>
      <c r="T793" s="8"/>
      <c r="U793" s="8"/>
      <c r="V793" s="8"/>
      <c r="W793" s="8"/>
      <c r="X793" s="8"/>
      <c r="Y793" s="8"/>
      <c r="Z793" s="8"/>
      <c r="AA793" s="8"/>
      <c r="AD793"/>
      <c r="AE793"/>
      <c r="AF793"/>
      <c r="AG793"/>
      <c r="AH793"/>
      <c r="AI793"/>
      <c r="AJ793"/>
      <c r="AK793"/>
      <c r="AL793"/>
      <c r="AM793"/>
      <c r="AN793"/>
      <c r="AQ793"/>
      <c r="AT793"/>
    </row>
    <row r="794" spans="1:46" x14ac:dyDescent="0.25">
      <c r="A794" s="2"/>
      <c r="B794" s="7"/>
      <c r="C794" s="3"/>
      <c r="D794" s="2"/>
      <c r="G794" s="2"/>
      <c r="H794" s="2"/>
      <c r="L794" s="2"/>
      <c r="M794" s="4"/>
      <c r="O794" s="6"/>
      <c r="P794" s="16"/>
      <c r="Q794" s="8" t="str">
        <f ca="1">IF(Actions4[[#This Row],[Statut]]="Terminé","",IF(Actions4[[#This Row],[Statut]]="A vérifier","",IF(TODAY()&gt;Actions4[[#This Row],[Échéance]],"Retard","")))</f>
        <v>Retard</v>
      </c>
      <c r="R794" s="8" t="str">
        <f>IF(ISNUMBER(SEARCH(14001,Actions4[[#This Row],[Source]])),"X","")</f>
        <v/>
      </c>
      <c r="S794" s="8" t="str">
        <f>IF(ISNUMBER(SEARCH(50001,Actions4[[#This Row],[Source]])),"X","")</f>
        <v/>
      </c>
      <c r="T794" s="8"/>
      <c r="U794" s="8"/>
      <c r="V794" s="8"/>
      <c r="W794" s="8"/>
      <c r="X794" s="8"/>
      <c r="Y794" s="8"/>
      <c r="Z794" s="8"/>
      <c r="AA794" s="8"/>
      <c r="AD794"/>
      <c r="AE794"/>
      <c r="AF794"/>
      <c r="AG794"/>
      <c r="AH794"/>
      <c r="AI794"/>
      <c r="AJ794"/>
      <c r="AK794"/>
      <c r="AL794"/>
      <c r="AM794"/>
      <c r="AN794"/>
      <c r="AQ794"/>
      <c r="AT794"/>
    </row>
    <row r="795" spans="1:46" x14ac:dyDescent="0.25">
      <c r="A795" s="2"/>
      <c r="B795" s="7"/>
      <c r="C795" s="3"/>
      <c r="D795" s="2"/>
      <c r="G795" s="2"/>
      <c r="H795" s="2"/>
      <c r="L795" s="2"/>
      <c r="M795" s="4"/>
      <c r="O795" s="6"/>
      <c r="P795" s="16"/>
      <c r="Q795" s="8" t="str">
        <f ca="1">IF(Actions4[[#This Row],[Statut]]="Terminé","",IF(Actions4[[#This Row],[Statut]]="A vérifier","",IF(TODAY()&gt;Actions4[[#This Row],[Échéance]],"Retard","")))</f>
        <v>Retard</v>
      </c>
      <c r="R795" s="8" t="str">
        <f>IF(ISNUMBER(SEARCH(14001,Actions4[[#This Row],[Source]])),"X","")</f>
        <v/>
      </c>
      <c r="S795" s="8" t="str">
        <f>IF(ISNUMBER(SEARCH(50001,Actions4[[#This Row],[Source]])),"X","")</f>
        <v/>
      </c>
      <c r="T795" s="8"/>
      <c r="U795" s="8"/>
      <c r="V795" s="8"/>
      <c r="W795" s="8"/>
      <c r="X795" s="8"/>
      <c r="Y795" s="8"/>
      <c r="Z795" s="8"/>
      <c r="AA795" s="8"/>
      <c r="AD795"/>
      <c r="AE795"/>
      <c r="AF795"/>
      <c r="AG795"/>
      <c r="AH795"/>
      <c r="AI795"/>
      <c r="AJ795"/>
      <c r="AK795"/>
      <c r="AL795"/>
      <c r="AM795"/>
      <c r="AN795"/>
      <c r="AQ795"/>
      <c r="AT795"/>
    </row>
    <row r="796" spans="1:46" x14ac:dyDescent="0.25">
      <c r="A796" s="2"/>
      <c r="B796" s="7"/>
      <c r="C796" s="3"/>
      <c r="D796" s="2"/>
      <c r="G796" s="2"/>
      <c r="H796" s="2"/>
      <c r="L796" s="2"/>
      <c r="M796" s="4"/>
      <c r="O796" s="6"/>
      <c r="P796" s="16"/>
      <c r="Q796" s="8" t="str">
        <f ca="1">IF(Actions4[[#This Row],[Statut]]="Terminé","",IF(Actions4[[#This Row],[Statut]]="A vérifier","",IF(TODAY()&gt;Actions4[[#This Row],[Échéance]],"Retard","")))</f>
        <v>Retard</v>
      </c>
      <c r="R796" s="8" t="str">
        <f>IF(ISNUMBER(SEARCH(14001,Actions4[[#This Row],[Source]])),"X","")</f>
        <v/>
      </c>
      <c r="S796" s="8" t="str">
        <f>IF(ISNUMBER(SEARCH(50001,Actions4[[#This Row],[Source]])),"X","")</f>
        <v/>
      </c>
      <c r="T796" s="8"/>
      <c r="U796" s="8"/>
      <c r="V796" s="8"/>
      <c r="W796" s="8"/>
      <c r="X796" s="8"/>
      <c r="Y796" s="8"/>
      <c r="Z796" s="8"/>
      <c r="AA796" s="8"/>
      <c r="AD796"/>
      <c r="AE796"/>
      <c r="AF796"/>
      <c r="AG796"/>
      <c r="AH796"/>
      <c r="AI796"/>
      <c r="AJ796"/>
      <c r="AK796"/>
      <c r="AL796"/>
      <c r="AM796"/>
      <c r="AN796"/>
      <c r="AQ796"/>
      <c r="AT796"/>
    </row>
    <row r="797" spans="1:46" x14ac:dyDescent="0.25">
      <c r="A797" s="2"/>
      <c r="B797" s="7"/>
      <c r="C797" s="3"/>
      <c r="D797" s="2"/>
      <c r="G797" s="2"/>
      <c r="H797" s="2"/>
      <c r="L797" s="2"/>
      <c r="M797" s="4"/>
      <c r="O797" s="6"/>
      <c r="P797" s="16"/>
      <c r="Q797" s="8" t="str">
        <f ca="1">IF(Actions4[[#This Row],[Statut]]="Terminé","",IF(Actions4[[#This Row],[Statut]]="A vérifier","",IF(TODAY()&gt;Actions4[[#This Row],[Échéance]],"Retard","")))</f>
        <v>Retard</v>
      </c>
      <c r="R797" s="8" t="str">
        <f>IF(ISNUMBER(SEARCH(14001,Actions4[[#This Row],[Source]])),"X","")</f>
        <v/>
      </c>
      <c r="S797" s="8" t="str">
        <f>IF(ISNUMBER(SEARCH(50001,Actions4[[#This Row],[Source]])),"X","")</f>
        <v/>
      </c>
      <c r="T797" s="8"/>
      <c r="U797" s="8"/>
      <c r="V797" s="8"/>
      <c r="W797" s="8"/>
      <c r="X797" s="8"/>
      <c r="Y797" s="8"/>
      <c r="Z797" s="8"/>
      <c r="AA797" s="8"/>
      <c r="AD797"/>
      <c r="AE797"/>
      <c r="AF797"/>
      <c r="AG797"/>
      <c r="AH797"/>
      <c r="AI797"/>
      <c r="AJ797"/>
      <c r="AK797"/>
      <c r="AL797"/>
      <c r="AM797"/>
      <c r="AN797"/>
      <c r="AQ797"/>
      <c r="AT797"/>
    </row>
    <row r="798" spans="1:46" x14ac:dyDescent="0.25">
      <c r="A798" s="2"/>
      <c r="B798" s="7"/>
      <c r="C798" s="3"/>
      <c r="D798" s="2"/>
      <c r="G798" s="2"/>
      <c r="H798" s="2"/>
      <c r="L798" s="2"/>
      <c r="M798" s="4"/>
      <c r="O798" s="6"/>
      <c r="P798" s="16"/>
      <c r="Q798" s="8" t="str">
        <f ca="1">IF(Actions4[[#This Row],[Statut]]="Terminé","",IF(Actions4[[#This Row],[Statut]]="A vérifier","",IF(TODAY()&gt;Actions4[[#This Row],[Échéance]],"Retard","")))</f>
        <v>Retard</v>
      </c>
      <c r="R798" s="8" t="str">
        <f>IF(ISNUMBER(SEARCH(14001,Actions4[[#This Row],[Source]])),"X","")</f>
        <v/>
      </c>
      <c r="S798" s="8" t="str">
        <f>IF(ISNUMBER(SEARCH(50001,Actions4[[#This Row],[Source]])),"X","")</f>
        <v/>
      </c>
      <c r="T798" s="8"/>
      <c r="U798" s="8"/>
      <c r="V798" s="8"/>
      <c r="W798" s="8"/>
      <c r="X798" s="8"/>
      <c r="Y798" s="8"/>
      <c r="Z798" s="8"/>
      <c r="AA798" s="8"/>
      <c r="AD798"/>
      <c r="AE798"/>
      <c r="AF798"/>
      <c r="AG798"/>
      <c r="AH798"/>
      <c r="AI798"/>
      <c r="AJ798"/>
      <c r="AK798"/>
      <c r="AL798"/>
      <c r="AM798"/>
      <c r="AN798"/>
      <c r="AQ798"/>
      <c r="AT798"/>
    </row>
    <row r="799" spans="1:46" x14ac:dyDescent="0.25">
      <c r="A799" s="2"/>
      <c r="B799" s="7"/>
      <c r="C799" s="3"/>
      <c r="D799" s="2"/>
      <c r="G799" s="2"/>
      <c r="H799" s="2"/>
      <c r="L799" s="2"/>
      <c r="M799" s="4"/>
      <c r="O799" s="6"/>
      <c r="P799" s="16"/>
      <c r="Q799" s="8" t="str">
        <f ca="1">IF(Actions4[[#This Row],[Statut]]="Terminé","",IF(Actions4[[#This Row],[Statut]]="A vérifier","",IF(TODAY()&gt;Actions4[[#This Row],[Échéance]],"Retard","")))</f>
        <v>Retard</v>
      </c>
      <c r="R799" s="8" t="str">
        <f>IF(ISNUMBER(SEARCH(14001,Actions4[[#This Row],[Source]])),"X","")</f>
        <v/>
      </c>
      <c r="S799" s="8" t="str">
        <f>IF(ISNUMBER(SEARCH(50001,Actions4[[#This Row],[Source]])),"X","")</f>
        <v/>
      </c>
      <c r="T799" s="8"/>
      <c r="U799" s="8"/>
      <c r="V799" s="8"/>
      <c r="W799" s="8"/>
      <c r="X799" s="8"/>
      <c r="Y799" s="8"/>
      <c r="Z799" s="8"/>
      <c r="AA799" s="8"/>
      <c r="AD799"/>
      <c r="AE799"/>
      <c r="AF799"/>
      <c r="AG799"/>
      <c r="AH799"/>
      <c r="AI799"/>
      <c r="AJ799"/>
      <c r="AK799"/>
      <c r="AL799"/>
      <c r="AM799"/>
      <c r="AN799"/>
      <c r="AQ799"/>
      <c r="AT799"/>
    </row>
    <row r="800" spans="1:46" x14ac:dyDescent="0.25">
      <c r="A800" s="2"/>
      <c r="B800" s="7"/>
      <c r="C800" s="3"/>
      <c r="D800" s="2"/>
      <c r="G800" s="2"/>
      <c r="H800" s="2"/>
      <c r="L800" s="2"/>
      <c r="M800" s="4"/>
      <c r="O800" s="6"/>
      <c r="P800" s="16"/>
      <c r="Q800" s="8" t="str">
        <f ca="1">IF(Actions4[[#This Row],[Statut]]="Terminé","",IF(Actions4[[#This Row],[Statut]]="A vérifier","",IF(TODAY()&gt;Actions4[[#This Row],[Échéance]],"Retard","")))</f>
        <v>Retard</v>
      </c>
      <c r="R800" s="8" t="str">
        <f>IF(ISNUMBER(SEARCH(14001,Actions4[[#This Row],[Source]])),"X","")</f>
        <v/>
      </c>
      <c r="S800" s="8" t="str">
        <f>IF(ISNUMBER(SEARCH(50001,Actions4[[#This Row],[Source]])),"X","")</f>
        <v/>
      </c>
      <c r="T800" s="8"/>
      <c r="U800" s="8"/>
      <c r="V800" s="8"/>
      <c r="W800" s="8"/>
      <c r="X800" s="8"/>
      <c r="Y800" s="8"/>
      <c r="Z800" s="8"/>
      <c r="AA800" s="8"/>
      <c r="AD800"/>
      <c r="AE800"/>
      <c r="AF800"/>
      <c r="AG800"/>
      <c r="AH800"/>
      <c r="AI800"/>
      <c r="AJ800"/>
      <c r="AK800"/>
      <c r="AL800"/>
      <c r="AM800"/>
      <c r="AN800"/>
      <c r="AQ800"/>
      <c r="AT800"/>
    </row>
    <row r="801" spans="1:46" x14ac:dyDescent="0.25">
      <c r="A801" s="2"/>
      <c r="B801" s="7"/>
      <c r="C801" s="3"/>
      <c r="D801" s="2"/>
      <c r="G801" s="2"/>
      <c r="H801" s="2"/>
      <c r="L801" s="2"/>
      <c r="M801" s="4"/>
      <c r="O801" s="6"/>
      <c r="P801" s="16"/>
      <c r="Q801" s="8" t="str">
        <f ca="1">IF(Actions4[[#This Row],[Statut]]="Terminé","",IF(Actions4[[#This Row],[Statut]]="A vérifier","",IF(TODAY()&gt;Actions4[[#This Row],[Échéance]],"Retard","")))</f>
        <v>Retard</v>
      </c>
      <c r="R801" s="8" t="str">
        <f>IF(ISNUMBER(SEARCH(14001,Actions4[[#This Row],[Source]])),"X","")</f>
        <v/>
      </c>
      <c r="S801" s="8" t="str">
        <f>IF(ISNUMBER(SEARCH(50001,Actions4[[#This Row],[Source]])),"X","")</f>
        <v/>
      </c>
      <c r="T801" s="8"/>
      <c r="U801" s="8"/>
      <c r="V801" s="8"/>
      <c r="W801" s="8"/>
      <c r="X801" s="8"/>
      <c r="Y801" s="8"/>
      <c r="Z801" s="8"/>
      <c r="AA801" s="8"/>
      <c r="AD801"/>
      <c r="AE801"/>
      <c r="AF801"/>
      <c r="AG801"/>
      <c r="AH801"/>
      <c r="AI801"/>
      <c r="AJ801"/>
      <c r="AK801"/>
      <c r="AL801"/>
      <c r="AM801"/>
      <c r="AN801"/>
      <c r="AQ801"/>
      <c r="AT801"/>
    </row>
    <row r="802" spans="1:46" x14ac:dyDescent="0.25">
      <c r="A802" s="2"/>
      <c r="B802" s="7"/>
      <c r="C802" s="3"/>
      <c r="D802" s="2"/>
      <c r="G802" s="2"/>
      <c r="H802" s="2"/>
      <c r="L802" s="2"/>
      <c r="M802" s="4"/>
      <c r="O802" s="6"/>
      <c r="P802" s="16"/>
      <c r="Q802" s="8" t="str">
        <f ca="1">IF(Actions4[[#This Row],[Statut]]="Terminé","",IF(Actions4[[#This Row],[Statut]]="A vérifier","",IF(TODAY()&gt;Actions4[[#This Row],[Échéance]],"Retard","")))</f>
        <v>Retard</v>
      </c>
      <c r="R802" s="8" t="str">
        <f>IF(ISNUMBER(SEARCH(14001,Actions4[[#This Row],[Source]])),"X","")</f>
        <v/>
      </c>
      <c r="S802" s="8" t="str">
        <f>IF(ISNUMBER(SEARCH(50001,Actions4[[#This Row],[Source]])),"X","")</f>
        <v/>
      </c>
      <c r="T802" s="8"/>
      <c r="U802" s="8"/>
      <c r="V802" s="8"/>
      <c r="W802" s="8"/>
      <c r="X802" s="8"/>
      <c r="Y802" s="8"/>
      <c r="Z802" s="8"/>
      <c r="AA802" s="8"/>
      <c r="AD802"/>
      <c r="AE802"/>
      <c r="AF802"/>
      <c r="AG802"/>
      <c r="AH802"/>
      <c r="AI802"/>
      <c r="AJ802"/>
      <c r="AK802"/>
      <c r="AL802"/>
      <c r="AM802"/>
      <c r="AN802"/>
      <c r="AQ802"/>
      <c r="AT802"/>
    </row>
    <row r="803" spans="1:46" x14ac:dyDescent="0.25">
      <c r="A803" s="2"/>
      <c r="B803" s="7"/>
      <c r="C803" s="3"/>
      <c r="D803" s="2"/>
      <c r="G803" s="2"/>
      <c r="H803" s="2"/>
      <c r="L803" s="2"/>
      <c r="M803" s="4"/>
      <c r="O803" s="6"/>
      <c r="P803" s="16"/>
      <c r="Q803" s="8" t="str">
        <f ca="1">IF(Actions4[[#This Row],[Statut]]="Terminé","",IF(Actions4[[#This Row],[Statut]]="A vérifier","",IF(TODAY()&gt;Actions4[[#This Row],[Échéance]],"Retard","")))</f>
        <v>Retard</v>
      </c>
      <c r="R803" s="8" t="str">
        <f>IF(ISNUMBER(SEARCH(14001,Actions4[[#This Row],[Source]])),"X","")</f>
        <v/>
      </c>
      <c r="S803" s="8" t="str">
        <f>IF(ISNUMBER(SEARCH(50001,Actions4[[#This Row],[Source]])),"X","")</f>
        <v/>
      </c>
      <c r="T803" s="8"/>
      <c r="U803" s="8"/>
      <c r="V803" s="8"/>
      <c r="W803" s="8"/>
      <c r="X803" s="8"/>
      <c r="Y803" s="8"/>
      <c r="Z803" s="8"/>
      <c r="AA803" s="8"/>
      <c r="AD803"/>
      <c r="AE803"/>
      <c r="AF803"/>
      <c r="AG803"/>
      <c r="AH803"/>
      <c r="AI803"/>
      <c r="AJ803"/>
      <c r="AK803"/>
      <c r="AL803"/>
      <c r="AM803"/>
      <c r="AN803"/>
      <c r="AQ803"/>
      <c r="AT803"/>
    </row>
    <row r="804" spans="1:46" x14ac:dyDescent="0.25">
      <c r="A804" s="2"/>
      <c r="B804" s="7"/>
      <c r="C804" s="3"/>
      <c r="D804" s="2"/>
      <c r="G804" s="2"/>
      <c r="H804" s="2"/>
      <c r="L804" s="2"/>
      <c r="M804" s="4"/>
      <c r="O804" s="6"/>
      <c r="P804" s="16"/>
      <c r="Q804" s="8" t="str">
        <f ca="1">IF(Actions4[[#This Row],[Statut]]="Terminé","",IF(Actions4[[#This Row],[Statut]]="A vérifier","",IF(TODAY()&gt;Actions4[[#This Row],[Échéance]],"Retard","")))</f>
        <v>Retard</v>
      </c>
      <c r="R804" s="8" t="str">
        <f>IF(ISNUMBER(SEARCH(14001,Actions4[[#This Row],[Source]])),"X","")</f>
        <v/>
      </c>
      <c r="S804" s="8" t="str">
        <f>IF(ISNUMBER(SEARCH(50001,Actions4[[#This Row],[Source]])),"X","")</f>
        <v/>
      </c>
      <c r="T804" s="8"/>
      <c r="U804" s="8"/>
      <c r="V804" s="8"/>
      <c r="W804" s="8"/>
      <c r="X804" s="8"/>
      <c r="Y804" s="8"/>
      <c r="Z804" s="8"/>
      <c r="AA804" s="8"/>
      <c r="AD804"/>
      <c r="AE804"/>
      <c r="AF804"/>
      <c r="AG804"/>
      <c r="AH804"/>
      <c r="AI804"/>
      <c r="AJ804"/>
      <c r="AK804"/>
      <c r="AL804"/>
      <c r="AM804"/>
      <c r="AN804"/>
      <c r="AQ804"/>
      <c r="AT804"/>
    </row>
    <row r="805" spans="1:46" x14ac:dyDescent="0.25">
      <c r="A805" s="2"/>
      <c r="B805" s="7"/>
      <c r="C805" s="3"/>
      <c r="D805" s="2"/>
      <c r="G805" s="2"/>
      <c r="H805" s="2"/>
      <c r="L805" s="2"/>
      <c r="M805" s="4"/>
      <c r="O805" s="6"/>
      <c r="P805" s="16"/>
      <c r="Q805" s="8" t="str">
        <f ca="1">IF(Actions4[[#This Row],[Statut]]="Terminé","",IF(Actions4[[#This Row],[Statut]]="A vérifier","",IF(TODAY()&gt;Actions4[[#This Row],[Échéance]],"Retard","")))</f>
        <v>Retard</v>
      </c>
      <c r="R805" s="8" t="str">
        <f>IF(ISNUMBER(SEARCH(14001,Actions4[[#This Row],[Source]])),"X","")</f>
        <v/>
      </c>
      <c r="S805" s="8" t="str">
        <f>IF(ISNUMBER(SEARCH(50001,Actions4[[#This Row],[Source]])),"X","")</f>
        <v/>
      </c>
      <c r="T805" s="8"/>
      <c r="U805" s="8"/>
      <c r="V805" s="8"/>
      <c r="W805" s="8"/>
      <c r="X805" s="8"/>
      <c r="Y805" s="8"/>
      <c r="Z805" s="8"/>
      <c r="AA805" s="8"/>
      <c r="AD805"/>
      <c r="AE805"/>
      <c r="AF805"/>
      <c r="AG805"/>
      <c r="AH805"/>
      <c r="AI805"/>
      <c r="AJ805"/>
      <c r="AK805"/>
      <c r="AL805"/>
      <c r="AM805"/>
      <c r="AN805"/>
      <c r="AQ805"/>
      <c r="AT805"/>
    </row>
    <row r="806" spans="1:46" x14ac:dyDescent="0.25">
      <c r="A806" s="2"/>
      <c r="B806" s="7"/>
      <c r="C806" s="3"/>
      <c r="D806" s="2"/>
      <c r="G806" s="2"/>
      <c r="H806" s="2"/>
      <c r="L806" s="2"/>
      <c r="M806" s="4"/>
      <c r="O806" s="6"/>
      <c r="P806" s="16"/>
      <c r="Q806" s="8" t="str">
        <f ca="1">IF(Actions4[[#This Row],[Statut]]="Terminé","",IF(Actions4[[#This Row],[Statut]]="A vérifier","",IF(TODAY()&gt;Actions4[[#This Row],[Échéance]],"Retard","")))</f>
        <v>Retard</v>
      </c>
      <c r="R806" s="8" t="str">
        <f>IF(ISNUMBER(SEARCH(14001,Actions4[[#This Row],[Source]])),"X","")</f>
        <v/>
      </c>
      <c r="S806" s="8" t="str">
        <f>IF(ISNUMBER(SEARCH(50001,Actions4[[#This Row],[Source]])),"X","")</f>
        <v/>
      </c>
      <c r="T806" s="8"/>
      <c r="U806" s="8"/>
      <c r="V806" s="8"/>
      <c r="W806" s="8"/>
      <c r="X806" s="8"/>
      <c r="Y806" s="8"/>
      <c r="Z806" s="8"/>
      <c r="AA806" s="8"/>
      <c r="AD806"/>
      <c r="AE806"/>
      <c r="AF806"/>
      <c r="AG806"/>
      <c r="AH806"/>
      <c r="AI806"/>
      <c r="AJ806"/>
      <c r="AK806"/>
      <c r="AL806"/>
      <c r="AM806"/>
      <c r="AN806"/>
      <c r="AQ806"/>
      <c r="AT806"/>
    </row>
    <row r="807" spans="1:46" x14ac:dyDescent="0.25">
      <c r="A807" s="2"/>
      <c r="B807" s="7"/>
      <c r="C807" s="3"/>
      <c r="D807" s="2"/>
      <c r="G807" s="2"/>
      <c r="H807" s="2"/>
      <c r="L807" s="2"/>
      <c r="M807" s="4"/>
      <c r="O807" s="6"/>
      <c r="P807" s="16"/>
      <c r="Q807" s="8" t="str">
        <f ca="1">IF(Actions4[[#This Row],[Statut]]="Terminé","",IF(Actions4[[#This Row],[Statut]]="A vérifier","",IF(TODAY()&gt;Actions4[[#This Row],[Échéance]],"Retard","")))</f>
        <v>Retard</v>
      </c>
      <c r="R807" s="8" t="str">
        <f>IF(ISNUMBER(SEARCH(14001,Actions4[[#This Row],[Source]])),"X","")</f>
        <v/>
      </c>
      <c r="S807" s="8" t="str">
        <f>IF(ISNUMBER(SEARCH(50001,Actions4[[#This Row],[Source]])),"X","")</f>
        <v/>
      </c>
      <c r="T807" s="8"/>
      <c r="U807" s="8"/>
      <c r="V807" s="8"/>
      <c r="W807" s="8"/>
      <c r="X807" s="8"/>
      <c r="Y807" s="8"/>
      <c r="Z807" s="8"/>
      <c r="AA807" s="8"/>
      <c r="AD807"/>
      <c r="AE807"/>
      <c r="AF807"/>
      <c r="AG807"/>
      <c r="AH807"/>
      <c r="AI807"/>
      <c r="AJ807"/>
      <c r="AK807"/>
      <c r="AL807"/>
      <c r="AM807"/>
      <c r="AN807"/>
      <c r="AQ807"/>
      <c r="AT807"/>
    </row>
    <row r="808" spans="1:46" x14ac:dyDescent="0.25">
      <c r="A808" s="2"/>
      <c r="B808" s="7"/>
      <c r="C808" s="3"/>
      <c r="D808" s="2"/>
      <c r="G808" s="2"/>
      <c r="H808" s="2"/>
      <c r="L808" s="2"/>
      <c r="M808" s="4"/>
      <c r="O808" s="6"/>
      <c r="P808" s="16"/>
      <c r="Q808" s="8" t="str">
        <f ca="1">IF(Actions4[[#This Row],[Statut]]="Terminé","",IF(Actions4[[#This Row],[Statut]]="A vérifier","",IF(TODAY()&gt;Actions4[[#This Row],[Échéance]],"Retard","")))</f>
        <v>Retard</v>
      </c>
      <c r="R808" s="8" t="str">
        <f>IF(ISNUMBER(SEARCH(14001,Actions4[[#This Row],[Source]])),"X","")</f>
        <v/>
      </c>
      <c r="S808" s="8" t="str">
        <f>IF(ISNUMBER(SEARCH(50001,Actions4[[#This Row],[Source]])),"X","")</f>
        <v/>
      </c>
      <c r="T808" s="8"/>
      <c r="U808" s="8"/>
      <c r="V808" s="8"/>
      <c r="W808" s="8"/>
      <c r="X808" s="8"/>
      <c r="Y808" s="8"/>
      <c r="Z808" s="8"/>
      <c r="AA808" s="8"/>
      <c r="AD808"/>
      <c r="AE808"/>
      <c r="AF808"/>
      <c r="AG808"/>
      <c r="AH808"/>
      <c r="AI808"/>
      <c r="AJ808"/>
      <c r="AK808"/>
      <c r="AL808"/>
      <c r="AM808"/>
      <c r="AN808"/>
      <c r="AQ808"/>
      <c r="AT808"/>
    </row>
    <row r="809" spans="1:46" x14ac:dyDescent="0.25">
      <c r="A809" s="2"/>
      <c r="B809" s="7"/>
      <c r="C809" s="3"/>
      <c r="D809" s="2"/>
      <c r="G809" s="2"/>
      <c r="H809" s="2"/>
      <c r="L809" s="2"/>
      <c r="M809" s="4"/>
      <c r="O809" s="6"/>
      <c r="P809" s="16"/>
      <c r="Q809" s="8" t="str">
        <f ca="1">IF(Actions4[[#This Row],[Statut]]="Terminé","",IF(Actions4[[#This Row],[Statut]]="A vérifier","",IF(TODAY()&gt;Actions4[[#This Row],[Échéance]],"Retard","")))</f>
        <v>Retard</v>
      </c>
      <c r="R809" s="8" t="str">
        <f>IF(ISNUMBER(SEARCH(14001,Actions4[[#This Row],[Source]])),"X","")</f>
        <v/>
      </c>
      <c r="S809" s="8" t="str">
        <f>IF(ISNUMBER(SEARCH(50001,Actions4[[#This Row],[Source]])),"X","")</f>
        <v/>
      </c>
      <c r="T809" s="8"/>
      <c r="U809" s="8"/>
      <c r="V809" s="8"/>
      <c r="W809" s="8"/>
      <c r="X809" s="8"/>
      <c r="Y809" s="8"/>
      <c r="Z809" s="8"/>
      <c r="AA809" s="8"/>
      <c r="AD809"/>
      <c r="AE809"/>
      <c r="AF809"/>
      <c r="AG809"/>
      <c r="AH809"/>
      <c r="AI809"/>
      <c r="AJ809"/>
      <c r="AK809"/>
      <c r="AL809"/>
      <c r="AM809"/>
      <c r="AN809"/>
      <c r="AQ809"/>
      <c r="AT809"/>
    </row>
    <row r="810" spans="1:46" x14ac:dyDescent="0.25">
      <c r="A810" s="2"/>
      <c r="B810" s="7"/>
      <c r="C810" s="3"/>
      <c r="D810" s="2"/>
      <c r="G810" s="2"/>
      <c r="H810" s="2"/>
      <c r="L810" s="2"/>
      <c r="M810" s="4"/>
      <c r="O810" s="6"/>
      <c r="P810" s="16"/>
      <c r="Q810" s="8" t="str">
        <f ca="1">IF(Actions4[[#This Row],[Statut]]="Terminé","",IF(Actions4[[#This Row],[Statut]]="A vérifier","",IF(TODAY()&gt;Actions4[[#This Row],[Échéance]],"Retard","")))</f>
        <v>Retard</v>
      </c>
      <c r="R810" s="8" t="str">
        <f>IF(ISNUMBER(SEARCH(14001,Actions4[[#This Row],[Source]])),"X","")</f>
        <v/>
      </c>
      <c r="S810" s="8" t="str">
        <f>IF(ISNUMBER(SEARCH(50001,Actions4[[#This Row],[Source]])),"X","")</f>
        <v/>
      </c>
      <c r="T810" s="8"/>
      <c r="U810" s="8"/>
      <c r="V810" s="8"/>
      <c r="W810" s="8"/>
      <c r="X810" s="8"/>
      <c r="Y810" s="8"/>
      <c r="Z810" s="8"/>
      <c r="AA810" s="8"/>
      <c r="AD810"/>
      <c r="AE810"/>
      <c r="AF810"/>
      <c r="AG810"/>
      <c r="AH810"/>
      <c r="AI810"/>
      <c r="AJ810"/>
      <c r="AK810"/>
      <c r="AL810"/>
      <c r="AM810"/>
      <c r="AN810"/>
      <c r="AQ810"/>
      <c r="AT810"/>
    </row>
    <row r="811" spans="1:46" x14ac:dyDescent="0.25">
      <c r="A811" s="2"/>
      <c r="B811" s="7"/>
      <c r="C811" s="3"/>
      <c r="D811" s="2"/>
      <c r="G811" s="2"/>
      <c r="H811" s="2"/>
      <c r="L811" s="2"/>
      <c r="M811" s="4"/>
      <c r="O811" s="6"/>
      <c r="P811" s="16"/>
      <c r="Q811" s="8" t="str">
        <f ca="1">IF(Actions4[[#This Row],[Statut]]="Terminé","",IF(Actions4[[#This Row],[Statut]]="A vérifier","",IF(TODAY()&gt;Actions4[[#This Row],[Échéance]],"Retard","")))</f>
        <v>Retard</v>
      </c>
      <c r="R811" s="8" t="str">
        <f>IF(ISNUMBER(SEARCH(14001,Actions4[[#This Row],[Source]])),"X","")</f>
        <v/>
      </c>
      <c r="S811" s="8" t="str">
        <f>IF(ISNUMBER(SEARCH(50001,Actions4[[#This Row],[Source]])),"X","")</f>
        <v/>
      </c>
      <c r="T811" s="8"/>
      <c r="U811" s="8"/>
      <c r="V811" s="8"/>
      <c r="W811" s="8"/>
      <c r="X811" s="8"/>
      <c r="Y811" s="8"/>
      <c r="Z811" s="8"/>
      <c r="AA811" s="8"/>
      <c r="AD811"/>
      <c r="AE811"/>
      <c r="AF811"/>
      <c r="AG811"/>
      <c r="AH811"/>
      <c r="AI811"/>
      <c r="AJ811"/>
      <c r="AK811"/>
      <c r="AL811"/>
      <c r="AM811"/>
      <c r="AN811"/>
      <c r="AQ811"/>
      <c r="AT811"/>
    </row>
    <row r="812" spans="1:46" x14ac:dyDescent="0.25">
      <c r="A812" s="2"/>
      <c r="B812" s="7"/>
      <c r="C812" s="3"/>
      <c r="D812" s="2"/>
      <c r="G812" s="2"/>
      <c r="H812" s="2"/>
      <c r="L812" s="2"/>
      <c r="M812" s="4"/>
      <c r="O812" s="6"/>
      <c r="P812" s="16"/>
      <c r="Q812" s="8" t="str">
        <f ca="1">IF(Actions4[[#This Row],[Statut]]="Terminé","",IF(Actions4[[#This Row],[Statut]]="A vérifier","",IF(TODAY()&gt;Actions4[[#This Row],[Échéance]],"Retard","")))</f>
        <v>Retard</v>
      </c>
      <c r="R812" s="8" t="str">
        <f>IF(ISNUMBER(SEARCH(14001,Actions4[[#This Row],[Source]])),"X","")</f>
        <v/>
      </c>
      <c r="S812" s="8" t="str">
        <f>IF(ISNUMBER(SEARCH(50001,Actions4[[#This Row],[Source]])),"X","")</f>
        <v/>
      </c>
      <c r="T812" s="8"/>
      <c r="U812" s="8"/>
      <c r="V812" s="8"/>
      <c r="W812" s="8"/>
      <c r="X812" s="8"/>
      <c r="Y812" s="8"/>
      <c r="Z812" s="8"/>
      <c r="AA812" s="8"/>
      <c r="AD812"/>
      <c r="AE812"/>
      <c r="AF812"/>
      <c r="AG812"/>
      <c r="AH812"/>
      <c r="AI812"/>
      <c r="AJ812"/>
      <c r="AK812"/>
      <c r="AL812"/>
      <c r="AM812"/>
      <c r="AN812"/>
      <c r="AQ812"/>
      <c r="AT812"/>
    </row>
    <row r="813" spans="1:46" x14ac:dyDescent="0.25">
      <c r="A813" s="2"/>
      <c r="B813" s="7"/>
      <c r="C813" s="3"/>
      <c r="D813" s="2"/>
      <c r="G813" s="2"/>
      <c r="H813" s="2"/>
      <c r="L813" s="2"/>
      <c r="M813" s="4"/>
      <c r="O813" s="6"/>
      <c r="P813" s="16"/>
      <c r="Q813" s="8" t="str">
        <f ca="1">IF(Actions4[[#This Row],[Statut]]="Terminé","",IF(Actions4[[#This Row],[Statut]]="A vérifier","",IF(TODAY()&gt;Actions4[[#This Row],[Échéance]],"Retard","")))</f>
        <v>Retard</v>
      </c>
      <c r="R813" s="8" t="str">
        <f>IF(ISNUMBER(SEARCH(14001,Actions4[[#This Row],[Source]])),"X","")</f>
        <v/>
      </c>
      <c r="S813" s="8" t="str">
        <f>IF(ISNUMBER(SEARCH(50001,Actions4[[#This Row],[Source]])),"X","")</f>
        <v/>
      </c>
      <c r="T813" s="8"/>
      <c r="U813" s="8"/>
      <c r="V813" s="8"/>
      <c r="W813" s="8"/>
      <c r="X813" s="8"/>
      <c r="Y813" s="8"/>
      <c r="Z813" s="8"/>
      <c r="AA813" s="8"/>
      <c r="AD813"/>
      <c r="AE813"/>
      <c r="AF813"/>
      <c r="AG813"/>
      <c r="AH813"/>
      <c r="AI813"/>
      <c r="AJ813"/>
      <c r="AK813"/>
      <c r="AL813"/>
      <c r="AM813"/>
      <c r="AN813"/>
      <c r="AQ813"/>
      <c r="AT813"/>
    </row>
    <row r="814" spans="1:46" x14ac:dyDescent="0.25">
      <c r="A814" s="2"/>
      <c r="B814" s="7"/>
      <c r="C814" s="3"/>
      <c r="D814" s="2"/>
      <c r="G814" s="2"/>
      <c r="H814" s="2"/>
      <c r="L814" s="2"/>
      <c r="M814" s="4"/>
      <c r="O814" s="6"/>
      <c r="P814" s="16"/>
      <c r="Q814" s="8" t="str">
        <f ca="1">IF(Actions4[[#This Row],[Statut]]="Terminé","",IF(Actions4[[#This Row],[Statut]]="A vérifier","",IF(TODAY()&gt;Actions4[[#This Row],[Échéance]],"Retard","")))</f>
        <v>Retard</v>
      </c>
      <c r="R814" s="8" t="str">
        <f>IF(ISNUMBER(SEARCH(14001,Actions4[[#This Row],[Source]])),"X","")</f>
        <v/>
      </c>
      <c r="S814" s="8" t="str">
        <f>IF(ISNUMBER(SEARCH(50001,Actions4[[#This Row],[Source]])),"X","")</f>
        <v/>
      </c>
      <c r="T814" s="8"/>
      <c r="U814" s="8"/>
      <c r="V814" s="8"/>
      <c r="W814" s="8"/>
      <c r="X814" s="8"/>
      <c r="Y814" s="8"/>
      <c r="Z814" s="8"/>
      <c r="AA814" s="8"/>
      <c r="AD814"/>
      <c r="AE814"/>
      <c r="AF814"/>
      <c r="AG814"/>
      <c r="AH814"/>
      <c r="AI814"/>
      <c r="AJ814"/>
      <c r="AK814"/>
      <c r="AL814"/>
      <c r="AM814"/>
      <c r="AN814"/>
      <c r="AQ814"/>
      <c r="AT814"/>
    </row>
    <row r="815" spans="1:46" x14ac:dyDescent="0.25">
      <c r="A815" s="2"/>
      <c r="B815" s="7"/>
      <c r="C815" s="3"/>
      <c r="D815" s="2"/>
      <c r="G815" s="2"/>
      <c r="H815" s="2"/>
      <c r="L815" s="2"/>
      <c r="M815" s="4"/>
      <c r="O815" s="6"/>
      <c r="P815" s="16"/>
      <c r="Q815" s="8" t="str">
        <f ca="1">IF(Actions4[[#This Row],[Statut]]="Terminé","",IF(Actions4[[#This Row],[Statut]]="A vérifier","",IF(TODAY()&gt;Actions4[[#This Row],[Échéance]],"Retard","")))</f>
        <v>Retard</v>
      </c>
      <c r="R815" s="8" t="str">
        <f>IF(ISNUMBER(SEARCH(14001,Actions4[[#This Row],[Source]])),"X","")</f>
        <v/>
      </c>
      <c r="S815" s="8" t="str">
        <f>IF(ISNUMBER(SEARCH(50001,Actions4[[#This Row],[Source]])),"X","")</f>
        <v/>
      </c>
      <c r="T815" s="8"/>
      <c r="U815" s="8"/>
      <c r="V815" s="8"/>
      <c r="W815" s="8"/>
      <c r="X815" s="8"/>
      <c r="Y815" s="8"/>
      <c r="Z815" s="8"/>
      <c r="AA815" s="8"/>
      <c r="AD815"/>
      <c r="AE815"/>
      <c r="AF815"/>
      <c r="AG815"/>
      <c r="AH815"/>
      <c r="AI815"/>
      <c r="AJ815"/>
      <c r="AK815"/>
      <c r="AL815"/>
      <c r="AM815"/>
      <c r="AN815"/>
      <c r="AQ815"/>
      <c r="AT815"/>
    </row>
    <row r="816" spans="1:46" x14ac:dyDescent="0.25">
      <c r="A816" s="2"/>
      <c r="B816" s="7"/>
      <c r="C816" s="3"/>
      <c r="D816" s="2"/>
      <c r="G816" s="2"/>
      <c r="H816" s="2"/>
      <c r="L816" s="2"/>
      <c r="M816" s="4"/>
      <c r="N816" s="4"/>
      <c r="O816" s="6"/>
      <c r="P816" s="16"/>
      <c r="Q816" s="8" t="str">
        <f ca="1">IF(Actions4[[#This Row],[Statut]]="Terminé","",IF(Actions4[[#This Row],[Statut]]="A vérifier","",IF(TODAY()&gt;Actions4[[#This Row],[Échéance]],"Retard","")))</f>
        <v>Retard</v>
      </c>
      <c r="R816" s="8" t="str">
        <f>IF(ISNUMBER(SEARCH(14001,Actions4[[#This Row],[Source]])),"X","")</f>
        <v/>
      </c>
      <c r="S816" s="11" t="str">
        <f>IF(ISNUMBER(SEARCH(50001,Actions4[[#This Row],[Source]])),"X","")</f>
        <v/>
      </c>
      <c r="T816" s="8"/>
      <c r="U816" s="8"/>
      <c r="V816" s="9"/>
      <c r="W816" s="8"/>
      <c r="X816" s="8"/>
      <c r="Y816" s="8"/>
      <c r="Z816" s="8"/>
      <c r="AA816" s="8"/>
      <c r="AD816"/>
      <c r="AE816"/>
      <c r="AF816"/>
      <c r="AG816"/>
      <c r="AH816"/>
      <c r="AI816"/>
      <c r="AJ816"/>
      <c r="AK816"/>
      <c r="AL816"/>
      <c r="AM816"/>
      <c r="AN816"/>
      <c r="AQ816"/>
      <c r="AT816"/>
    </row>
    <row r="817" spans="1:19" x14ac:dyDescent="0.25">
      <c r="A817" s="2"/>
      <c r="B817" s="7"/>
      <c r="C817" s="3"/>
      <c r="D817" s="2"/>
      <c r="G817" s="2"/>
      <c r="H817" s="2"/>
      <c r="I817" s="2"/>
      <c r="L817" s="2"/>
      <c r="M817" s="4"/>
      <c r="O817" s="7"/>
      <c r="P817" s="16"/>
      <c r="Q817" s="11" t="str">
        <f ca="1">IF(Actions4[[#This Row],[Statut]]="Terminé","",IF(Actions4[[#This Row],[Statut]]="A vérifier","",IF(TODAY()&gt;Actions4[[#This Row],[Échéance]],"Retard","")))</f>
        <v>Retard</v>
      </c>
      <c r="R817" s="11" t="str">
        <f>IF(ISNUMBER(SEARCH(14001,Actions4[[#This Row],[Source]])),"X","")</f>
        <v/>
      </c>
      <c r="S817" s="11" t="str">
        <f>IF(ISNUMBER(SEARCH(50001,Actions4[[#This Row],[Source]])),"X","")</f>
        <v/>
      </c>
    </row>
    <row r="818" spans="1:19" x14ac:dyDescent="0.25">
      <c r="A818" s="2"/>
      <c r="B818" s="7"/>
      <c r="C818" s="3"/>
      <c r="D818" s="2"/>
      <c r="G818" s="2"/>
      <c r="H818" s="2"/>
      <c r="I818" s="2"/>
      <c r="L818" s="2"/>
      <c r="M818" s="4"/>
      <c r="O818" s="7"/>
      <c r="P818" s="16"/>
      <c r="Q818" s="11" t="str">
        <f ca="1">IF(Actions4[[#This Row],[Statut]]="Terminé","",IF(Actions4[[#This Row],[Statut]]="A vérifier","",IF(TODAY()&gt;Actions4[[#This Row],[Échéance]],"Retard","")))</f>
        <v>Retard</v>
      </c>
      <c r="R818" s="11" t="str">
        <f>IF(ISNUMBER(SEARCH(14001,Actions4[[#This Row],[Source]])),"X","")</f>
        <v/>
      </c>
      <c r="S818" s="11" t="str">
        <f>IF(ISNUMBER(SEARCH(50001,Actions4[[#This Row],[Source]])),"X","")</f>
        <v/>
      </c>
    </row>
    <row r="819" spans="1:19" x14ac:dyDescent="0.25">
      <c r="A819" s="2"/>
      <c r="B819" s="7"/>
      <c r="C819" s="3"/>
      <c r="D819" s="2"/>
      <c r="G819" s="2"/>
      <c r="H819" s="2"/>
      <c r="I819" s="2"/>
      <c r="L819" s="2"/>
      <c r="M819" s="4"/>
      <c r="O819" s="7"/>
      <c r="P819" s="16"/>
      <c r="Q819" s="11" t="str">
        <f ca="1">IF(Actions4[[#This Row],[Statut]]="Terminé","",IF(Actions4[[#This Row],[Statut]]="A vérifier","",IF(TODAY()&gt;Actions4[[#This Row],[Échéance]],"Retard","")))</f>
        <v>Retard</v>
      </c>
      <c r="R819" s="11" t="str">
        <f>IF(ISNUMBER(SEARCH(14001,Actions4[[#This Row],[Source]])),"X","")</f>
        <v/>
      </c>
      <c r="S819" s="11" t="str">
        <f>IF(ISNUMBER(SEARCH(50001,Actions4[[#This Row],[Source]])),"X","")</f>
        <v/>
      </c>
    </row>
    <row r="820" spans="1:19" x14ac:dyDescent="0.25">
      <c r="A820" s="2"/>
      <c r="B820" s="7"/>
      <c r="C820" s="3"/>
      <c r="D820" s="2"/>
      <c r="G820" s="2"/>
      <c r="H820" s="2"/>
      <c r="I820" s="2"/>
      <c r="L820" s="2"/>
      <c r="M820" s="4"/>
      <c r="O820" s="7"/>
      <c r="P820" s="16"/>
      <c r="Q820" s="11" t="str">
        <f ca="1">IF(Actions4[[#This Row],[Statut]]="Terminé","",IF(Actions4[[#This Row],[Statut]]="A vérifier","",IF(TODAY()&gt;Actions4[[#This Row],[Échéance]],"Retard","")))</f>
        <v>Retard</v>
      </c>
      <c r="R820" s="11" t="str">
        <f>IF(ISNUMBER(SEARCH(14001,Actions4[[#This Row],[Source]])),"X","")</f>
        <v/>
      </c>
      <c r="S820" s="11" t="str">
        <f>IF(ISNUMBER(SEARCH(50001,Actions4[[#This Row],[Source]])),"X","")</f>
        <v/>
      </c>
    </row>
  </sheetData>
  <pageMargins left="0.7" right="0.7" top="0.75" bottom="0.75" header="0.3" footer="0.3"/>
  <pageSetup paperSize="9" scale="19" orientation="portrait" r:id="rId1"/>
  <colBreaks count="1" manualBreakCount="1">
    <brk id="25" max="1048575" man="1"/>
  </colBreaks>
  <tableParts count="1">
    <tablePart r:id="rId2"/>
  </tableParts>
  <extLst>
    <ext xmlns:x14="http://schemas.microsoft.com/office/spreadsheetml/2009/9/main" uri="{CCE6A557-97BC-4b89-ADB6-D9C93CAAB3DF}">
      <x14:dataValidations xmlns:xm="http://schemas.microsoft.com/office/excel/2006/main" count="6">
        <x14:dataValidation type="list" allowBlank="1" showInputMessage="1" showErrorMessage="1" xr:uid="{00000000-0002-0000-0100-000000000000}">
          <x14:formula1>
            <xm:f>IF($E5="ISO 9001",#REF!,IF($E5="ISO 14001",#REF!,IF($E5="ISO 45001",#REF!,IF($E5="ISO 50001",#REF!,IF($E5="IATF",#REF!,"")))))</xm:f>
          </x14:formula1>
          <xm:sqref>F5:F820</xm:sqref>
        </x14:dataValidation>
        <x14:dataValidation type="list" allowBlank="1" showInputMessage="1" showErrorMessage="1" xr:uid="{00000000-0002-0000-0100-000001000000}">
          <x14:formula1>
            <xm:f>#REF!</xm:f>
          </x14:formula1>
          <xm:sqref>D5:D820</xm:sqref>
        </x14:dataValidation>
        <x14:dataValidation type="list" allowBlank="1" showInputMessage="1" showErrorMessage="1" xr:uid="{00000000-0002-0000-0100-000002000000}">
          <x14:formula1>
            <xm:f>#REF!</xm:f>
          </x14:formula1>
          <xm:sqref>E5:E820</xm:sqref>
        </x14:dataValidation>
        <x14:dataValidation type="list" allowBlank="1" showInputMessage="1" showErrorMessage="1" xr:uid="{00000000-0002-0000-0100-000003000000}">
          <x14:formula1>
            <xm:f>#REF!</xm:f>
          </x14:formula1>
          <xm:sqref>G5:G820</xm:sqref>
        </x14:dataValidation>
        <x14:dataValidation type="list" allowBlank="1" showInputMessage="1" showErrorMessage="1" xr:uid="{00000000-0002-0000-0100-000004000000}">
          <x14:formula1>
            <xm:f>#REF!</xm:f>
          </x14:formula1>
          <xm:sqref>O5:O820</xm:sqref>
        </x14:dataValidation>
        <x14:dataValidation type="list" allowBlank="1" showInputMessage="1" showErrorMessage="1" xr:uid="{00000000-0002-0000-0100-000005000000}">
          <x14:formula1>
            <xm:f>#REF!</xm:f>
          </x14:formula1>
          <xm:sqref>K5:K820</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D5E356-334A-40D9-B411-5902CA573DED}">
  <sheetPr>
    <pageSetUpPr fitToPage="1"/>
  </sheetPr>
  <dimension ref="A1:P353"/>
  <sheetViews>
    <sheetView tabSelected="1" zoomScale="70" zoomScaleNormal="70" zoomScaleSheetLayoutView="90" workbookViewId="0">
      <pane ySplit="1" topLeftCell="A5" activePane="bottomLeft" state="frozen"/>
      <selection pane="bottomLeft" activeCell="D17" sqref="D17"/>
    </sheetView>
  </sheetViews>
  <sheetFormatPr baseColWidth="10" defaultColWidth="15.28515625" defaultRowHeight="15" x14ac:dyDescent="0.25"/>
  <cols>
    <col min="1" max="1" width="23.7109375" style="13" customWidth="1"/>
    <col min="2" max="2" width="13.42578125" style="13" bestFit="1" customWidth="1"/>
    <col min="3" max="3" width="38.7109375" style="13" customWidth="1"/>
    <col min="4" max="7" width="15.28515625" style="13"/>
    <col min="8" max="9" width="4.85546875" style="13" customWidth="1"/>
    <col min="10" max="10" width="15.28515625" style="13"/>
    <col min="11" max="11" width="10" style="13" customWidth="1"/>
    <col min="12" max="12" width="37.7109375" style="12" customWidth="1"/>
    <col min="13" max="15" width="13.7109375" style="13" customWidth="1"/>
    <col min="16" max="16" width="23.5703125" style="13" customWidth="1"/>
    <col min="17" max="16384" width="15.28515625" style="13"/>
  </cols>
  <sheetData>
    <row r="1" spans="1:16" x14ac:dyDescent="0.25">
      <c r="A1" s="27" t="s">
        <v>10</v>
      </c>
      <c r="B1" s="28" t="s">
        <v>42</v>
      </c>
      <c r="C1" s="29" t="s">
        <v>1</v>
      </c>
      <c r="D1" s="29" t="s">
        <v>0</v>
      </c>
      <c r="E1" s="29" t="s">
        <v>36</v>
      </c>
      <c r="F1" s="29" t="s">
        <v>37</v>
      </c>
      <c r="G1" s="29" t="s">
        <v>38</v>
      </c>
      <c r="H1" s="29" t="s">
        <v>15</v>
      </c>
      <c r="I1" s="30" t="s">
        <v>3</v>
      </c>
      <c r="J1" s="30" t="s">
        <v>2</v>
      </c>
      <c r="K1" s="30" t="s">
        <v>8</v>
      </c>
      <c r="L1" s="29" t="s">
        <v>4</v>
      </c>
      <c r="M1" s="31" t="s">
        <v>9</v>
      </c>
      <c r="N1" s="29" t="s">
        <v>5</v>
      </c>
      <c r="O1" s="30" t="s">
        <v>6</v>
      </c>
      <c r="P1" s="32" t="s">
        <v>7</v>
      </c>
    </row>
    <row r="2" spans="1:16" ht="60" x14ac:dyDescent="0.25">
      <c r="A2" s="33" t="s">
        <v>100</v>
      </c>
      <c r="B2" s="34">
        <v>43252</v>
      </c>
      <c r="C2" s="33"/>
      <c r="D2" s="33" t="s">
        <v>40</v>
      </c>
      <c r="E2" s="33" t="s">
        <v>16</v>
      </c>
      <c r="F2" s="33" t="s">
        <v>35</v>
      </c>
      <c r="G2" s="33" t="s">
        <v>11</v>
      </c>
      <c r="H2" s="33"/>
      <c r="I2" s="33"/>
      <c r="J2" s="35" t="s">
        <v>96</v>
      </c>
      <c r="K2" s="35"/>
      <c r="L2" s="33" t="s">
        <v>183</v>
      </c>
      <c r="M2" s="36">
        <v>43554</v>
      </c>
      <c r="N2" s="33" t="s">
        <v>182</v>
      </c>
      <c r="O2" s="35" t="s">
        <v>26</v>
      </c>
      <c r="P2" s="37" t="s">
        <v>184</v>
      </c>
    </row>
    <row r="3" spans="1:16" ht="24" customHeight="1" x14ac:dyDescent="0.25">
      <c r="A3" s="33"/>
      <c r="B3" s="34"/>
      <c r="C3" s="33"/>
      <c r="D3" s="33"/>
      <c r="E3" s="33"/>
      <c r="F3" s="33"/>
      <c r="G3" s="33"/>
      <c r="H3" s="33"/>
      <c r="I3" s="33"/>
      <c r="J3" s="35"/>
      <c r="K3" s="35"/>
      <c r="L3" s="33"/>
      <c r="M3" s="36"/>
      <c r="N3" s="33"/>
      <c r="O3" s="35"/>
      <c r="P3" s="37"/>
    </row>
    <row r="4" spans="1:16" ht="60" x14ac:dyDescent="0.25">
      <c r="A4" s="33" t="s">
        <v>100</v>
      </c>
      <c r="B4" s="34">
        <v>43252</v>
      </c>
      <c r="C4" s="33"/>
      <c r="D4" s="33" t="s">
        <v>40</v>
      </c>
      <c r="E4" s="33" t="s">
        <v>16</v>
      </c>
      <c r="F4" s="33" t="s">
        <v>35</v>
      </c>
      <c r="G4" s="33" t="s">
        <v>11</v>
      </c>
      <c r="H4" s="33"/>
      <c r="I4" s="33"/>
      <c r="J4" s="35" t="s">
        <v>97</v>
      </c>
      <c r="K4" s="35"/>
      <c r="L4" s="33" t="s">
        <v>183</v>
      </c>
      <c r="M4" s="36">
        <v>43574</v>
      </c>
      <c r="N4" s="33" t="s">
        <v>99</v>
      </c>
      <c r="O4" s="35" t="s">
        <v>26</v>
      </c>
      <c r="P4" s="37" t="s">
        <v>184</v>
      </c>
    </row>
    <row r="5" spans="1:16" ht="45" x14ac:dyDescent="0.25">
      <c r="A5" s="33" t="s">
        <v>100</v>
      </c>
      <c r="B5" s="34">
        <v>43252</v>
      </c>
      <c r="C5" s="33"/>
      <c r="D5" s="33" t="s">
        <v>40</v>
      </c>
      <c r="E5" s="33" t="s">
        <v>16</v>
      </c>
      <c r="F5" s="33" t="s">
        <v>34</v>
      </c>
      <c r="G5" s="33" t="s">
        <v>11</v>
      </c>
      <c r="H5" s="33"/>
      <c r="I5" s="35"/>
      <c r="J5" s="35" t="s">
        <v>93</v>
      </c>
      <c r="K5" s="35"/>
      <c r="L5" s="33" t="s">
        <v>183</v>
      </c>
      <c r="M5" s="36">
        <v>43373</v>
      </c>
      <c r="N5" s="33" t="s">
        <v>182</v>
      </c>
      <c r="O5" s="35" t="s">
        <v>26</v>
      </c>
      <c r="P5" s="37" t="s">
        <v>184</v>
      </c>
    </row>
    <row r="6" spans="1:16" ht="27" customHeight="1" x14ac:dyDescent="0.25">
      <c r="A6" s="33"/>
      <c r="B6" s="34"/>
      <c r="C6" s="33"/>
      <c r="D6" s="33"/>
      <c r="E6" s="33"/>
      <c r="F6" s="33"/>
      <c r="G6" s="33"/>
      <c r="H6" s="33"/>
      <c r="I6" s="35"/>
      <c r="J6" s="35"/>
      <c r="K6" s="35"/>
      <c r="L6" s="33"/>
      <c r="M6" s="36"/>
      <c r="N6" s="33"/>
      <c r="O6" s="35"/>
      <c r="P6" s="37"/>
    </row>
    <row r="7" spans="1:16" ht="45" x14ac:dyDescent="0.25">
      <c r="A7" s="33" t="s">
        <v>100</v>
      </c>
      <c r="B7" s="34">
        <v>43252</v>
      </c>
      <c r="C7" s="33"/>
      <c r="D7" s="33" t="s">
        <v>40</v>
      </c>
      <c r="E7" s="33" t="s">
        <v>16</v>
      </c>
      <c r="F7" s="33" t="s">
        <v>34</v>
      </c>
      <c r="G7" s="33" t="s">
        <v>11</v>
      </c>
      <c r="H7" s="33"/>
      <c r="I7" s="33"/>
      <c r="J7" s="35" t="s">
        <v>94</v>
      </c>
      <c r="K7" s="35"/>
      <c r="L7" s="33" t="s">
        <v>183</v>
      </c>
      <c r="M7" s="36">
        <v>43373</v>
      </c>
      <c r="N7" s="33" t="s">
        <v>98</v>
      </c>
      <c r="O7" s="35" t="s">
        <v>26</v>
      </c>
      <c r="P7" s="37" t="s">
        <v>184</v>
      </c>
    </row>
    <row r="8" spans="1:16" ht="45" x14ac:dyDescent="0.25">
      <c r="A8" s="33" t="s">
        <v>100</v>
      </c>
      <c r="B8" s="34">
        <v>43252</v>
      </c>
      <c r="C8" s="33"/>
      <c r="D8" s="33" t="s">
        <v>40</v>
      </c>
      <c r="E8" s="33" t="s">
        <v>16</v>
      </c>
      <c r="F8" s="33" t="s">
        <v>34</v>
      </c>
      <c r="G8" s="33" t="s">
        <v>11</v>
      </c>
      <c r="H8" s="33"/>
      <c r="I8" s="33"/>
      <c r="J8" s="35" t="s">
        <v>95</v>
      </c>
      <c r="K8" s="35"/>
      <c r="L8" s="33" t="s">
        <v>183</v>
      </c>
      <c r="M8" s="36">
        <v>43373</v>
      </c>
      <c r="N8" s="33" t="s">
        <v>182</v>
      </c>
      <c r="O8" s="35" t="s">
        <v>26</v>
      </c>
      <c r="P8" s="37" t="s">
        <v>184</v>
      </c>
    </row>
    <row r="9" spans="1:16" ht="30" x14ac:dyDescent="0.25">
      <c r="A9" s="89" t="s">
        <v>185</v>
      </c>
      <c r="B9" s="90">
        <v>44439</v>
      </c>
      <c r="C9" s="89" t="s">
        <v>197</v>
      </c>
      <c r="D9" s="89" t="s">
        <v>23</v>
      </c>
      <c r="E9" s="89" t="s">
        <v>39</v>
      </c>
      <c r="F9" s="89" t="s">
        <v>186</v>
      </c>
      <c r="G9" s="89" t="s">
        <v>187</v>
      </c>
      <c r="H9" s="89"/>
      <c r="I9" s="89"/>
      <c r="J9" s="91">
        <v>1</v>
      </c>
      <c r="K9" s="91" t="s">
        <v>27</v>
      </c>
      <c r="L9" s="89" t="s">
        <v>204</v>
      </c>
      <c r="M9" s="92">
        <v>44562</v>
      </c>
      <c r="N9" s="89"/>
      <c r="O9" s="91" t="s">
        <v>196</v>
      </c>
      <c r="P9" s="93"/>
    </row>
    <row r="10" spans="1:16" ht="30" x14ac:dyDescent="0.25">
      <c r="A10" s="89" t="s">
        <v>185</v>
      </c>
      <c r="B10" s="90">
        <v>44439</v>
      </c>
      <c r="C10" s="89" t="s">
        <v>198</v>
      </c>
      <c r="D10" s="89" t="s">
        <v>23</v>
      </c>
      <c r="E10" s="89" t="s">
        <v>39</v>
      </c>
      <c r="F10" s="89" t="s">
        <v>186</v>
      </c>
      <c r="G10" s="89" t="s">
        <v>187</v>
      </c>
      <c r="H10" s="89"/>
      <c r="I10" s="89"/>
      <c r="J10" s="91">
        <v>2</v>
      </c>
      <c r="K10" s="91" t="s">
        <v>27</v>
      </c>
      <c r="L10" s="89" t="s">
        <v>205</v>
      </c>
      <c r="M10" s="92">
        <v>44562</v>
      </c>
      <c r="N10" s="89"/>
      <c r="O10" s="91" t="s">
        <v>196</v>
      </c>
      <c r="P10" s="93"/>
    </row>
    <row r="11" spans="1:16" ht="30" x14ac:dyDescent="0.25">
      <c r="A11" s="89" t="s">
        <v>185</v>
      </c>
      <c r="B11" s="90">
        <v>44439</v>
      </c>
      <c r="C11" s="89" t="s">
        <v>199</v>
      </c>
      <c r="D11" s="89" t="s">
        <v>23</v>
      </c>
      <c r="E11" s="89" t="s">
        <v>39</v>
      </c>
      <c r="F11" s="89" t="s">
        <v>186</v>
      </c>
      <c r="G11" s="89" t="s">
        <v>187</v>
      </c>
      <c r="H11" s="89"/>
      <c r="I11" s="89"/>
      <c r="J11" s="91">
        <v>3</v>
      </c>
      <c r="K11" s="91" t="s">
        <v>27</v>
      </c>
      <c r="L11" s="89" t="s">
        <v>206</v>
      </c>
      <c r="M11" s="92">
        <v>44563</v>
      </c>
      <c r="N11" s="89"/>
      <c r="O11" s="91" t="s">
        <v>196</v>
      </c>
      <c r="P11" s="93"/>
    </row>
    <row r="12" spans="1:16" ht="30" x14ac:dyDescent="0.25">
      <c r="A12" s="89" t="s">
        <v>185</v>
      </c>
      <c r="B12" s="90">
        <v>44439</v>
      </c>
      <c r="C12" s="89" t="s">
        <v>200</v>
      </c>
      <c r="D12" s="89" t="s">
        <v>23</v>
      </c>
      <c r="E12" s="89" t="s">
        <v>39</v>
      </c>
      <c r="F12" s="89" t="s">
        <v>186</v>
      </c>
      <c r="G12" s="89" t="s">
        <v>187</v>
      </c>
      <c r="H12" s="89"/>
      <c r="I12" s="89"/>
      <c r="J12" s="91">
        <v>4</v>
      </c>
      <c r="K12" s="91" t="s">
        <v>27</v>
      </c>
      <c r="L12" s="89" t="s">
        <v>207</v>
      </c>
      <c r="M12" s="92">
        <v>44564</v>
      </c>
      <c r="N12" s="89"/>
      <c r="O12" s="91" t="s">
        <v>196</v>
      </c>
      <c r="P12" s="93"/>
    </row>
    <row r="13" spans="1:16" ht="30" x14ac:dyDescent="0.25">
      <c r="A13" s="89" t="s">
        <v>185</v>
      </c>
      <c r="B13" s="90">
        <v>44439</v>
      </c>
      <c r="C13" s="89" t="s">
        <v>201</v>
      </c>
      <c r="D13" s="89" t="s">
        <v>23</v>
      </c>
      <c r="E13" s="89" t="s">
        <v>39</v>
      </c>
      <c r="F13" s="89" t="s">
        <v>186</v>
      </c>
      <c r="G13" s="89" t="s">
        <v>187</v>
      </c>
      <c r="H13" s="89"/>
      <c r="I13" s="89"/>
      <c r="J13" s="91">
        <v>5</v>
      </c>
      <c r="K13" s="91" t="s">
        <v>27</v>
      </c>
      <c r="L13" s="89" t="s">
        <v>208</v>
      </c>
      <c r="M13" s="92">
        <v>44565</v>
      </c>
      <c r="N13" s="89"/>
      <c r="O13" s="91" t="s">
        <v>196</v>
      </c>
      <c r="P13" s="93"/>
    </row>
    <row r="14" spans="1:16" ht="30" x14ac:dyDescent="0.25">
      <c r="A14" s="89" t="s">
        <v>185</v>
      </c>
      <c r="B14" s="90">
        <v>44439</v>
      </c>
      <c r="C14" s="89" t="s">
        <v>202</v>
      </c>
      <c r="D14" s="89" t="s">
        <v>23</v>
      </c>
      <c r="E14" s="89" t="s">
        <v>39</v>
      </c>
      <c r="F14" s="89" t="s">
        <v>186</v>
      </c>
      <c r="G14" s="89" t="s">
        <v>187</v>
      </c>
      <c r="H14" s="89"/>
      <c r="I14" s="89"/>
      <c r="J14" s="91">
        <v>6</v>
      </c>
      <c r="K14" s="91" t="s">
        <v>27</v>
      </c>
      <c r="L14" s="89" t="s">
        <v>209</v>
      </c>
      <c r="M14" s="92">
        <v>44566</v>
      </c>
      <c r="N14" s="89"/>
      <c r="O14" s="91" t="s">
        <v>196</v>
      </c>
      <c r="P14" s="93"/>
    </row>
    <row r="15" spans="1:16" ht="30" x14ac:dyDescent="0.25">
      <c r="A15" s="89" t="s">
        <v>185</v>
      </c>
      <c r="B15" s="90">
        <v>44439</v>
      </c>
      <c r="C15" s="89" t="s">
        <v>203</v>
      </c>
      <c r="D15" s="89" t="s">
        <v>23</v>
      </c>
      <c r="E15" s="89" t="s">
        <v>39</v>
      </c>
      <c r="F15" s="89" t="s">
        <v>186</v>
      </c>
      <c r="G15" s="89" t="s">
        <v>187</v>
      </c>
      <c r="H15" s="89"/>
      <c r="I15" s="89"/>
      <c r="J15" s="91">
        <v>7</v>
      </c>
      <c r="K15" s="91" t="s">
        <v>27</v>
      </c>
      <c r="L15" s="89" t="s">
        <v>210</v>
      </c>
      <c r="M15" s="92">
        <v>44568</v>
      </c>
      <c r="N15" s="89"/>
      <c r="O15" s="91" t="s">
        <v>196</v>
      </c>
      <c r="P15" s="93"/>
    </row>
    <row r="16" spans="1:16" x14ac:dyDescent="0.25">
      <c r="A16" s="33"/>
      <c r="B16" s="34"/>
      <c r="C16" s="33"/>
      <c r="D16" s="33"/>
      <c r="E16" s="33"/>
      <c r="F16" s="33"/>
      <c r="G16" s="33"/>
      <c r="H16" s="33"/>
      <c r="I16" s="33"/>
      <c r="J16" s="35"/>
      <c r="K16" s="35"/>
      <c r="L16" s="33"/>
      <c r="M16" s="36"/>
      <c r="N16" s="33"/>
      <c r="O16" s="35"/>
      <c r="P16" s="37"/>
    </row>
    <row r="17" spans="1:16" x14ac:dyDescent="0.25">
      <c r="A17" s="85" t="s">
        <v>192</v>
      </c>
      <c r="B17" s="86" t="s">
        <v>188</v>
      </c>
      <c r="C17" s="87" t="s">
        <v>193</v>
      </c>
      <c r="D17" s="33" t="s">
        <v>189</v>
      </c>
      <c r="E17" s="33" t="s">
        <v>189</v>
      </c>
      <c r="F17" s="33" t="s">
        <v>189</v>
      </c>
      <c r="G17" s="33" t="s">
        <v>189</v>
      </c>
      <c r="H17" s="33"/>
      <c r="I17" s="35"/>
      <c r="J17" s="35" t="s">
        <v>190</v>
      </c>
      <c r="K17" s="35" t="s">
        <v>189</v>
      </c>
      <c r="L17" s="87" t="s">
        <v>191</v>
      </c>
      <c r="M17" s="88" t="s">
        <v>194</v>
      </c>
      <c r="N17" s="87" t="s">
        <v>195</v>
      </c>
      <c r="O17" s="35" t="s">
        <v>189</v>
      </c>
      <c r="P17" s="37"/>
    </row>
    <row r="18" spans="1:16" x14ac:dyDescent="0.25">
      <c r="A18" s="33"/>
      <c r="B18" s="34"/>
      <c r="C18" s="33"/>
      <c r="D18" s="33"/>
      <c r="E18" s="33"/>
      <c r="F18" s="33"/>
      <c r="G18" s="33"/>
      <c r="H18" s="33"/>
      <c r="I18" s="35"/>
      <c r="J18" s="35"/>
      <c r="K18" s="35"/>
      <c r="L18" s="33"/>
      <c r="M18" s="36"/>
      <c r="N18" s="33"/>
      <c r="O18" s="35"/>
      <c r="P18" s="37"/>
    </row>
    <row r="19" spans="1:16" x14ac:dyDescent="0.25">
      <c r="A19" s="33"/>
      <c r="B19" s="34"/>
      <c r="C19" s="33"/>
      <c r="D19" s="33"/>
      <c r="E19" s="33"/>
      <c r="F19" s="33"/>
      <c r="G19" s="33"/>
      <c r="H19" s="33"/>
      <c r="I19" s="35"/>
      <c r="J19" s="35"/>
      <c r="K19" s="35"/>
      <c r="L19" s="33"/>
      <c r="M19" s="36"/>
      <c r="N19" s="33"/>
      <c r="O19" s="35"/>
      <c r="P19" s="37"/>
    </row>
    <row r="20" spans="1:16" x14ac:dyDescent="0.25">
      <c r="A20" s="33"/>
      <c r="B20" s="34"/>
      <c r="C20" s="33"/>
      <c r="D20" s="33"/>
      <c r="E20" s="33"/>
      <c r="F20" s="33"/>
      <c r="G20" s="33"/>
      <c r="H20" s="33"/>
      <c r="I20" s="35"/>
      <c r="J20" s="35"/>
      <c r="K20" s="35"/>
      <c r="L20" s="33"/>
      <c r="M20" s="36"/>
      <c r="N20" s="33"/>
      <c r="O20" s="35"/>
      <c r="P20" s="37"/>
    </row>
    <row r="21" spans="1:16" x14ac:dyDescent="0.25">
      <c r="A21" s="33"/>
      <c r="B21" s="34"/>
      <c r="C21" s="33"/>
      <c r="D21" s="33"/>
      <c r="E21" s="33"/>
      <c r="F21" s="33"/>
      <c r="G21" s="33"/>
      <c r="H21" s="33"/>
      <c r="I21" s="35"/>
      <c r="J21" s="35"/>
      <c r="K21" s="35"/>
      <c r="L21" s="33"/>
      <c r="M21" s="36"/>
      <c r="N21" s="33"/>
      <c r="O21" s="35"/>
      <c r="P21" s="37"/>
    </row>
    <row r="22" spans="1:16" x14ac:dyDescent="0.25">
      <c r="A22" s="33"/>
      <c r="B22" s="34"/>
      <c r="C22" s="33"/>
      <c r="D22" s="33"/>
      <c r="E22" s="33"/>
      <c r="F22" s="33"/>
      <c r="G22" s="33"/>
      <c r="H22" s="33"/>
      <c r="I22" s="35"/>
      <c r="J22" s="35"/>
      <c r="K22" s="35"/>
      <c r="L22" s="33"/>
      <c r="M22" s="36"/>
      <c r="N22" s="33"/>
      <c r="O22" s="35"/>
      <c r="P22" s="37"/>
    </row>
    <row r="23" spans="1:16" x14ac:dyDescent="0.25">
      <c r="A23" s="33"/>
      <c r="B23" s="34"/>
      <c r="C23" s="33"/>
      <c r="D23" s="33"/>
      <c r="E23" s="33"/>
      <c r="F23" s="33"/>
      <c r="G23" s="33"/>
      <c r="H23" s="33"/>
      <c r="I23" s="33"/>
      <c r="J23" s="35"/>
      <c r="K23" s="35"/>
      <c r="L23" s="33"/>
      <c r="M23" s="36"/>
      <c r="N23" s="33"/>
      <c r="O23" s="35"/>
      <c r="P23" s="37"/>
    </row>
    <row r="24" spans="1:16" x14ac:dyDescent="0.25">
      <c r="A24" s="33"/>
      <c r="B24" s="34"/>
      <c r="C24" s="33"/>
      <c r="D24" s="33"/>
      <c r="E24" s="33"/>
      <c r="F24" s="33"/>
      <c r="G24" s="33"/>
      <c r="H24" s="33"/>
      <c r="I24" s="35"/>
      <c r="J24" s="35"/>
      <c r="K24" s="35"/>
      <c r="L24" s="33"/>
      <c r="M24" s="36"/>
      <c r="N24" s="33"/>
      <c r="O24" s="35"/>
      <c r="P24" s="37"/>
    </row>
    <row r="25" spans="1:16" x14ac:dyDescent="0.25">
      <c r="A25" s="33"/>
      <c r="B25" s="34"/>
      <c r="C25" s="33"/>
      <c r="D25" s="33"/>
      <c r="E25" s="33"/>
      <c r="F25" s="33"/>
      <c r="G25" s="33"/>
      <c r="H25" s="33"/>
      <c r="I25" s="35"/>
      <c r="J25" s="35"/>
      <c r="K25" s="35"/>
      <c r="L25" s="33"/>
      <c r="M25" s="36"/>
      <c r="N25" s="33"/>
      <c r="O25" s="35"/>
      <c r="P25" s="37"/>
    </row>
    <row r="26" spans="1:16" x14ac:dyDescent="0.25">
      <c r="A26" s="33"/>
      <c r="B26" s="34"/>
      <c r="C26" s="33"/>
      <c r="D26" s="33"/>
      <c r="E26" s="33"/>
      <c r="F26" s="33"/>
      <c r="G26" s="33"/>
      <c r="H26" s="33"/>
      <c r="I26" s="35"/>
      <c r="J26" s="35"/>
      <c r="K26" s="35"/>
      <c r="L26" s="33"/>
      <c r="M26" s="36"/>
      <c r="N26" s="33"/>
      <c r="O26" s="35"/>
      <c r="P26" s="37"/>
    </row>
    <row r="27" spans="1:16" x14ac:dyDescent="0.25">
      <c r="A27" s="33"/>
      <c r="B27" s="34"/>
      <c r="C27" s="33"/>
      <c r="D27" s="33"/>
      <c r="E27" s="33"/>
      <c r="F27" s="33"/>
      <c r="G27" s="33"/>
      <c r="H27" s="33"/>
      <c r="I27" s="33"/>
      <c r="J27" s="35"/>
      <c r="K27" s="35"/>
      <c r="L27" s="33"/>
      <c r="M27" s="36"/>
      <c r="N27" s="33"/>
      <c r="O27" s="35"/>
      <c r="P27" s="37"/>
    </row>
    <row r="28" spans="1:16" x14ac:dyDescent="0.25">
      <c r="A28" s="33"/>
      <c r="B28" s="34"/>
      <c r="C28" s="33"/>
      <c r="D28" s="33"/>
      <c r="E28" s="33"/>
      <c r="F28" s="33"/>
      <c r="G28" s="33"/>
      <c r="H28" s="33"/>
      <c r="I28" s="35"/>
      <c r="J28" s="35"/>
      <c r="K28" s="35"/>
      <c r="L28" s="33"/>
      <c r="M28" s="36"/>
      <c r="N28" s="33"/>
      <c r="O28" s="35"/>
      <c r="P28" s="37"/>
    </row>
    <row r="29" spans="1:16" x14ac:dyDescent="0.25">
      <c r="A29" s="33"/>
      <c r="B29" s="34"/>
      <c r="C29" s="33"/>
      <c r="D29" s="33"/>
      <c r="E29" s="33"/>
      <c r="F29" s="33"/>
      <c r="G29" s="33"/>
      <c r="H29" s="33"/>
      <c r="I29" s="35"/>
      <c r="J29" s="35"/>
      <c r="K29" s="35"/>
      <c r="L29" s="33"/>
      <c r="M29" s="36"/>
      <c r="N29" s="33"/>
      <c r="O29" s="35"/>
      <c r="P29" s="37"/>
    </row>
    <row r="30" spans="1:16" x14ac:dyDescent="0.25">
      <c r="A30" s="33"/>
      <c r="B30" s="34"/>
      <c r="C30" s="33"/>
      <c r="D30" s="33"/>
      <c r="E30" s="33"/>
      <c r="F30" s="33"/>
      <c r="G30" s="33"/>
      <c r="H30" s="33"/>
      <c r="I30" s="35"/>
      <c r="J30" s="35"/>
      <c r="K30" s="35"/>
      <c r="L30" s="33"/>
      <c r="M30" s="36"/>
      <c r="N30" s="33"/>
      <c r="O30" s="35"/>
      <c r="P30" s="37"/>
    </row>
    <row r="31" spans="1:16" x14ac:dyDescent="0.25">
      <c r="A31" s="33"/>
      <c r="B31" s="34"/>
      <c r="C31" s="33"/>
      <c r="D31" s="33"/>
      <c r="E31" s="33"/>
      <c r="F31" s="33"/>
      <c r="G31" s="33"/>
      <c r="H31" s="33"/>
      <c r="I31" s="35"/>
      <c r="J31" s="35"/>
      <c r="K31" s="35"/>
      <c r="L31" s="33"/>
      <c r="M31" s="36"/>
      <c r="N31" s="33"/>
      <c r="O31" s="35"/>
      <c r="P31" s="37"/>
    </row>
    <row r="32" spans="1:16" x14ac:dyDescent="0.25">
      <c r="A32" s="33"/>
      <c r="B32" s="34"/>
      <c r="C32" s="33"/>
      <c r="D32" s="33"/>
      <c r="E32" s="33"/>
      <c r="F32" s="33"/>
      <c r="G32" s="33"/>
      <c r="H32" s="33"/>
      <c r="I32" s="35"/>
      <c r="J32" s="35"/>
      <c r="K32" s="35"/>
      <c r="L32" s="33"/>
      <c r="M32" s="36"/>
      <c r="N32" s="33"/>
      <c r="O32" s="35"/>
      <c r="P32" s="37"/>
    </row>
    <row r="33" spans="1:16" x14ac:dyDescent="0.25">
      <c r="A33" s="33"/>
      <c r="B33" s="34"/>
      <c r="C33" s="33"/>
      <c r="D33" s="33"/>
      <c r="E33" s="33"/>
      <c r="F33" s="33"/>
      <c r="G33" s="33"/>
      <c r="H33" s="33"/>
      <c r="I33" s="35"/>
      <c r="J33" s="35"/>
      <c r="K33" s="35"/>
      <c r="L33" s="33"/>
      <c r="M33" s="36"/>
      <c r="N33" s="33"/>
      <c r="O33" s="35"/>
      <c r="P33" s="37"/>
    </row>
    <row r="34" spans="1:16" x14ac:dyDescent="0.25">
      <c r="A34" s="33"/>
      <c r="B34" s="34"/>
      <c r="C34" s="33"/>
      <c r="D34" s="33"/>
      <c r="E34" s="33"/>
      <c r="F34" s="33"/>
      <c r="G34" s="33"/>
      <c r="H34" s="33"/>
      <c r="I34" s="35"/>
      <c r="J34" s="35"/>
      <c r="K34" s="35"/>
      <c r="L34" s="33"/>
      <c r="M34" s="36"/>
      <c r="N34" s="33"/>
      <c r="O34" s="35"/>
      <c r="P34" s="37"/>
    </row>
    <row r="35" spans="1:16" x14ac:dyDescent="0.25">
      <c r="A35" s="33"/>
      <c r="B35" s="34"/>
      <c r="C35" s="33"/>
      <c r="D35" s="33"/>
      <c r="E35" s="33"/>
      <c r="F35" s="33"/>
      <c r="G35" s="33"/>
      <c r="H35" s="33"/>
      <c r="I35" s="35"/>
      <c r="J35" s="35"/>
      <c r="K35" s="35"/>
      <c r="L35" s="33"/>
      <c r="M35" s="36"/>
      <c r="N35" s="33"/>
      <c r="O35" s="35"/>
      <c r="P35" s="37"/>
    </row>
    <row r="36" spans="1:16" x14ac:dyDescent="0.25">
      <c r="A36" s="33"/>
      <c r="B36" s="34"/>
      <c r="C36" s="33"/>
      <c r="D36" s="33"/>
      <c r="E36" s="33"/>
      <c r="F36" s="33"/>
      <c r="G36" s="33"/>
      <c r="H36" s="33"/>
      <c r="I36" s="35"/>
      <c r="J36" s="35"/>
      <c r="K36" s="35"/>
      <c r="L36" s="33"/>
      <c r="M36" s="36"/>
      <c r="N36" s="33"/>
      <c r="O36" s="35"/>
      <c r="P36" s="37"/>
    </row>
    <row r="37" spans="1:16" x14ac:dyDescent="0.25">
      <c r="A37" s="33"/>
      <c r="B37" s="34"/>
      <c r="C37" s="33"/>
      <c r="D37" s="33"/>
      <c r="E37" s="33"/>
      <c r="F37" s="33"/>
      <c r="G37" s="33"/>
      <c r="H37" s="33"/>
      <c r="I37" s="35"/>
      <c r="J37" s="35"/>
      <c r="K37" s="35"/>
      <c r="L37" s="33"/>
      <c r="M37" s="36"/>
      <c r="N37" s="33"/>
      <c r="O37" s="35"/>
      <c r="P37" s="37"/>
    </row>
    <row r="38" spans="1:16" x14ac:dyDescent="0.25">
      <c r="A38" s="33"/>
      <c r="B38" s="34"/>
      <c r="C38" s="33"/>
      <c r="D38" s="33"/>
      <c r="E38" s="33"/>
      <c r="F38" s="33"/>
      <c r="G38" s="33"/>
      <c r="H38" s="33"/>
      <c r="I38" s="35"/>
      <c r="J38" s="35"/>
      <c r="K38" s="35"/>
      <c r="L38" s="33"/>
      <c r="M38" s="36"/>
      <c r="N38" s="33"/>
      <c r="O38" s="35"/>
      <c r="P38" s="37"/>
    </row>
    <row r="39" spans="1:16" x14ac:dyDescent="0.25">
      <c r="A39" s="33"/>
      <c r="B39" s="34"/>
      <c r="C39" s="33"/>
      <c r="D39" s="33"/>
      <c r="E39" s="33"/>
      <c r="F39" s="33"/>
      <c r="G39" s="33"/>
      <c r="H39" s="33"/>
      <c r="I39" s="35"/>
      <c r="J39" s="35"/>
      <c r="K39" s="35"/>
      <c r="L39" s="33"/>
      <c r="M39" s="36"/>
      <c r="N39" s="33"/>
      <c r="O39" s="35"/>
      <c r="P39" s="37"/>
    </row>
    <row r="40" spans="1:16" x14ac:dyDescent="0.25">
      <c r="A40" s="33"/>
      <c r="B40" s="34"/>
      <c r="C40" s="33"/>
      <c r="D40" s="33"/>
      <c r="E40" s="33"/>
      <c r="F40" s="33"/>
      <c r="G40" s="33"/>
      <c r="H40" s="33"/>
      <c r="I40" s="35"/>
      <c r="J40" s="35"/>
      <c r="K40" s="35"/>
      <c r="L40" s="33"/>
      <c r="M40" s="36"/>
      <c r="N40" s="33"/>
      <c r="O40" s="35"/>
      <c r="P40" s="37"/>
    </row>
    <row r="41" spans="1:16" x14ac:dyDescent="0.25">
      <c r="A41" s="33"/>
      <c r="B41" s="34"/>
      <c r="C41" s="33"/>
      <c r="D41" s="33"/>
      <c r="E41" s="33"/>
      <c r="F41" s="33"/>
      <c r="G41" s="33"/>
      <c r="H41" s="33"/>
      <c r="I41" s="35"/>
      <c r="J41" s="35"/>
      <c r="K41" s="35"/>
      <c r="L41" s="33"/>
      <c r="M41" s="36"/>
      <c r="N41" s="33"/>
      <c r="O41" s="35"/>
      <c r="P41" s="37"/>
    </row>
    <row r="42" spans="1:16" x14ac:dyDescent="0.25">
      <c r="A42" s="33"/>
      <c r="B42" s="34"/>
      <c r="C42" s="33"/>
      <c r="D42" s="33"/>
      <c r="E42" s="33"/>
      <c r="F42" s="33"/>
      <c r="G42" s="33"/>
      <c r="H42" s="33"/>
      <c r="I42" s="35"/>
      <c r="J42" s="35"/>
      <c r="K42" s="35"/>
      <c r="L42" s="33"/>
      <c r="M42" s="36"/>
      <c r="N42" s="33"/>
      <c r="O42" s="35"/>
      <c r="P42" s="37"/>
    </row>
    <row r="43" spans="1:16" x14ac:dyDescent="0.25">
      <c r="A43" s="33"/>
      <c r="B43" s="34"/>
      <c r="C43" s="33"/>
      <c r="D43" s="33"/>
      <c r="E43" s="33"/>
      <c r="F43" s="33"/>
      <c r="G43" s="33"/>
      <c r="H43" s="33"/>
      <c r="I43" s="35"/>
      <c r="J43" s="35"/>
      <c r="K43" s="35"/>
      <c r="L43" s="33"/>
      <c r="M43" s="36"/>
      <c r="N43" s="33"/>
      <c r="O43" s="35"/>
      <c r="P43" s="37"/>
    </row>
    <row r="44" spans="1:16" x14ac:dyDescent="0.25">
      <c r="A44" s="33"/>
      <c r="B44" s="34"/>
      <c r="C44" s="33"/>
      <c r="D44" s="33"/>
      <c r="E44" s="33"/>
      <c r="F44" s="33"/>
      <c r="G44" s="33"/>
      <c r="H44" s="33"/>
      <c r="I44" s="35"/>
      <c r="J44" s="35"/>
      <c r="K44" s="35"/>
      <c r="L44" s="33"/>
      <c r="M44" s="36"/>
      <c r="N44" s="33"/>
      <c r="O44" s="35"/>
      <c r="P44" s="37"/>
    </row>
    <row r="45" spans="1:16" x14ac:dyDescent="0.25">
      <c r="A45" s="33"/>
      <c r="B45" s="34"/>
      <c r="C45" s="33"/>
      <c r="D45" s="33"/>
      <c r="E45" s="33"/>
      <c r="F45" s="33"/>
      <c r="G45" s="33"/>
      <c r="H45" s="33"/>
      <c r="I45" s="35"/>
      <c r="J45" s="35"/>
      <c r="K45" s="35"/>
      <c r="L45" s="33"/>
      <c r="M45" s="36"/>
      <c r="N45" s="33"/>
      <c r="O45" s="35"/>
      <c r="P45" s="37"/>
    </row>
    <row r="46" spans="1:16" x14ac:dyDescent="0.25">
      <c r="A46" s="33"/>
      <c r="B46" s="34"/>
      <c r="C46" s="33"/>
      <c r="D46" s="33"/>
      <c r="E46" s="33"/>
      <c r="F46" s="33"/>
      <c r="G46" s="33"/>
      <c r="H46" s="33"/>
      <c r="I46" s="35"/>
      <c r="J46" s="35"/>
      <c r="K46" s="35"/>
      <c r="L46" s="33"/>
      <c r="M46" s="36"/>
      <c r="N46" s="33"/>
      <c r="O46" s="35"/>
      <c r="P46" s="37"/>
    </row>
    <row r="47" spans="1:16" x14ac:dyDescent="0.25">
      <c r="A47" s="33"/>
      <c r="B47" s="34"/>
      <c r="C47" s="33"/>
      <c r="D47" s="33"/>
      <c r="E47" s="33"/>
      <c r="F47" s="33"/>
      <c r="G47" s="33"/>
      <c r="H47" s="33"/>
      <c r="I47" s="35"/>
      <c r="J47" s="35"/>
      <c r="K47" s="35"/>
      <c r="L47" s="33"/>
      <c r="M47" s="36"/>
      <c r="N47" s="33"/>
      <c r="O47" s="35"/>
      <c r="P47" s="37"/>
    </row>
    <row r="48" spans="1:16" x14ac:dyDescent="0.25">
      <c r="A48" s="33"/>
      <c r="B48" s="34"/>
      <c r="C48" s="33"/>
      <c r="D48" s="33"/>
      <c r="E48" s="33"/>
      <c r="F48" s="33"/>
      <c r="G48" s="33"/>
      <c r="H48" s="33"/>
      <c r="I48" s="35"/>
      <c r="J48" s="35"/>
      <c r="K48" s="35"/>
      <c r="L48" s="33"/>
      <c r="M48" s="36"/>
      <c r="N48" s="33"/>
      <c r="O48" s="35"/>
      <c r="P48" s="37"/>
    </row>
    <row r="49" spans="1:16" x14ac:dyDescent="0.25">
      <c r="A49" s="33"/>
      <c r="B49" s="34"/>
      <c r="C49" s="33"/>
      <c r="D49" s="33"/>
      <c r="E49" s="33"/>
      <c r="F49" s="33"/>
      <c r="G49" s="33"/>
      <c r="H49" s="33"/>
      <c r="I49" s="35"/>
      <c r="J49" s="35"/>
      <c r="K49" s="35"/>
      <c r="L49" s="33"/>
      <c r="M49" s="36"/>
      <c r="N49" s="33"/>
      <c r="O49" s="35"/>
      <c r="P49" s="37"/>
    </row>
    <row r="50" spans="1:16" x14ac:dyDescent="0.25">
      <c r="A50" s="33"/>
      <c r="B50" s="34"/>
      <c r="C50" s="33"/>
      <c r="D50" s="33"/>
      <c r="E50" s="33"/>
      <c r="F50" s="33"/>
      <c r="G50" s="33"/>
      <c r="H50" s="33"/>
      <c r="I50" s="35"/>
      <c r="J50" s="35"/>
      <c r="K50" s="35"/>
      <c r="L50" s="33"/>
      <c r="M50" s="36"/>
      <c r="N50" s="33"/>
      <c r="O50" s="35"/>
      <c r="P50" s="37"/>
    </row>
    <row r="51" spans="1:16" x14ac:dyDescent="0.25">
      <c r="A51" s="33"/>
      <c r="B51" s="34"/>
      <c r="C51" s="33"/>
      <c r="D51" s="33"/>
      <c r="E51" s="33"/>
      <c r="F51" s="33"/>
      <c r="G51" s="33"/>
      <c r="H51" s="33"/>
      <c r="I51" s="35"/>
      <c r="J51" s="35"/>
      <c r="K51" s="35"/>
      <c r="L51" s="33"/>
      <c r="M51" s="36"/>
      <c r="N51" s="33"/>
      <c r="O51" s="35"/>
      <c r="P51" s="37"/>
    </row>
    <row r="52" spans="1:16" x14ac:dyDescent="0.25">
      <c r="A52" s="33"/>
      <c r="B52" s="34"/>
      <c r="C52" s="33"/>
      <c r="D52" s="33"/>
      <c r="E52" s="33"/>
      <c r="F52" s="33"/>
      <c r="G52" s="33"/>
      <c r="H52" s="33"/>
      <c r="I52" s="35"/>
      <c r="J52" s="35"/>
      <c r="K52" s="35"/>
      <c r="L52" s="33"/>
      <c r="M52" s="36"/>
      <c r="N52" s="33"/>
      <c r="O52" s="35"/>
      <c r="P52" s="37"/>
    </row>
    <row r="53" spans="1:16" x14ac:dyDescent="0.25">
      <c r="A53" s="33"/>
      <c r="B53" s="34"/>
      <c r="C53" s="33"/>
      <c r="D53" s="33"/>
      <c r="E53" s="33"/>
      <c r="F53" s="33"/>
      <c r="G53" s="33"/>
      <c r="H53" s="33"/>
      <c r="I53" s="35"/>
      <c r="J53" s="35"/>
      <c r="K53" s="35"/>
      <c r="L53" s="33"/>
      <c r="M53" s="36"/>
      <c r="N53" s="33"/>
      <c r="O53" s="35"/>
      <c r="P53" s="37"/>
    </row>
    <row r="54" spans="1:16" x14ac:dyDescent="0.25">
      <c r="A54" s="33"/>
      <c r="B54" s="34"/>
      <c r="C54" s="33"/>
      <c r="D54" s="33"/>
      <c r="E54" s="33"/>
      <c r="F54" s="33"/>
      <c r="G54" s="33"/>
      <c r="H54" s="33"/>
      <c r="I54" s="35"/>
      <c r="J54" s="35"/>
      <c r="K54" s="35"/>
      <c r="L54" s="33"/>
      <c r="M54" s="36"/>
      <c r="N54" s="33"/>
      <c r="O54" s="35"/>
      <c r="P54" s="37"/>
    </row>
    <row r="55" spans="1:16" x14ac:dyDescent="0.25">
      <c r="A55" s="33"/>
      <c r="B55" s="34"/>
      <c r="C55" s="33"/>
      <c r="D55" s="33"/>
      <c r="E55" s="33"/>
      <c r="F55" s="33"/>
      <c r="G55" s="33"/>
      <c r="H55" s="33"/>
      <c r="I55" s="35"/>
      <c r="J55" s="35"/>
      <c r="K55" s="35"/>
      <c r="L55" s="33"/>
      <c r="M55" s="36"/>
      <c r="N55" s="33"/>
      <c r="O55" s="35"/>
      <c r="P55" s="37"/>
    </row>
    <row r="56" spans="1:16" x14ac:dyDescent="0.25">
      <c r="A56" s="33"/>
      <c r="B56" s="34"/>
      <c r="C56" s="33"/>
      <c r="D56" s="33"/>
      <c r="E56" s="33"/>
      <c r="F56" s="33"/>
      <c r="G56" s="33"/>
      <c r="H56" s="33"/>
      <c r="I56" s="35"/>
      <c r="J56" s="35"/>
      <c r="K56" s="35"/>
      <c r="L56" s="33"/>
      <c r="M56" s="36"/>
      <c r="N56" s="33"/>
      <c r="O56" s="35"/>
      <c r="P56" s="37"/>
    </row>
    <row r="57" spans="1:16" x14ac:dyDescent="0.25">
      <c r="A57" s="33"/>
      <c r="B57" s="34"/>
      <c r="C57" s="33"/>
      <c r="D57" s="33"/>
      <c r="E57" s="33"/>
      <c r="F57" s="33"/>
      <c r="G57" s="33"/>
      <c r="H57" s="33"/>
      <c r="I57" s="35"/>
      <c r="J57" s="35"/>
      <c r="K57" s="35"/>
      <c r="L57" s="33"/>
      <c r="M57" s="36"/>
      <c r="N57" s="33"/>
      <c r="O57" s="35"/>
      <c r="P57" s="37"/>
    </row>
    <row r="58" spans="1:16" x14ac:dyDescent="0.25">
      <c r="A58" s="33"/>
      <c r="B58" s="34"/>
      <c r="C58" s="33"/>
      <c r="D58" s="33"/>
      <c r="E58" s="33"/>
      <c r="F58" s="33"/>
      <c r="G58" s="33"/>
      <c r="H58" s="33"/>
      <c r="I58" s="35"/>
      <c r="J58" s="35"/>
      <c r="K58" s="35"/>
      <c r="L58" s="33"/>
      <c r="M58" s="36"/>
      <c r="N58" s="33"/>
      <c r="O58" s="35"/>
      <c r="P58" s="37"/>
    </row>
    <row r="59" spans="1:16" x14ac:dyDescent="0.25">
      <c r="A59" s="33"/>
      <c r="B59" s="34"/>
      <c r="C59" s="33"/>
      <c r="D59" s="33"/>
      <c r="E59" s="33"/>
      <c r="F59" s="33"/>
      <c r="G59" s="33"/>
      <c r="H59" s="33"/>
      <c r="I59" s="33"/>
      <c r="J59" s="35"/>
      <c r="K59" s="35"/>
      <c r="L59" s="33"/>
      <c r="M59" s="36"/>
      <c r="N59" s="33"/>
      <c r="O59" s="35"/>
      <c r="P59" s="37"/>
    </row>
    <row r="60" spans="1:16" x14ac:dyDescent="0.25">
      <c r="A60" s="33"/>
      <c r="B60" s="34"/>
      <c r="C60" s="33"/>
      <c r="D60" s="33"/>
      <c r="E60" s="33"/>
      <c r="F60" s="33"/>
      <c r="G60" s="33"/>
      <c r="H60" s="33"/>
      <c r="I60" s="33"/>
      <c r="J60" s="35"/>
      <c r="K60" s="35"/>
      <c r="L60" s="33"/>
      <c r="M60" s="36"/>
      <c r="N60" s="33"/>
      <c r="O60" s="35"/>
      <c r="P60" s="37"/>
    </row>
    <row r="61" spans="1:16" x14ac:dyDescent="0.25">
      <c r="A61" s="33"/>
      <c r="B61" s="34"/>
      <c r="C61" s="33"/>
      <c r="D61" s="33"/>
      <c r="E61" s="33"/>
      <c r="F61" s="33"/>
      <c r="G61" s="33"/>
      <c r="H61" s="33"/>
      <c r="I61" s="33"/>
      <c r="J61" s="35"/>
      <c r="K61" s="35"/>
      <c r="L61" s="33"/>
      <c r="M61" s="36"/>
      <c r="N61" s="33"/>
      <c r="O61" s="35"/>
      <c r="P61" s="37"/>
    </row>
    <row r="62" spans="1:16" x14ac:dyDescent="0.25">
      <c r="A62" s="33"/>
      <c r="B62" s="34"/>
      <c r="C62" s="33"/>
      <c r="D62" s="33"/>
      <c r="E62" s="33"/>
      <c r="F62" s="33"/>
      <c r="G62" s="33"/>
      <c r="H62" s="33"/>
      <c r="I62" s="35"/>
      <c r="J62" s="35"/>
      <c r="K62" s="35"/>
      <c r="L62" s="33"/>
      <c r="M62" s="36"/>
      <c r="N62" s="33"/>
      <c r="O62" s="35"/>
      <c r="P62" s="37"/>
    </row>
    <row r="63" spans="1:16" x14ac:dyDescent="0.25">
      <c r="A63" s="33"/>
      <c r="B63" s="34"/>
      <c r="C63" s="33"/>
      <c r="D63" s="33"/>
      <c r="E63" s="33"/>
      <c r="F63" s="33"/>
      <c r="G63" s="33"/>
      <c r="H63" s="33"/>
      <c r="I63" s="33"/>
      <c r="J63" s="35"/>
      <c r="K63" s="35"/>
      <c r="L63" s="33"/>
      <c r="M63" s="36"/>
      <c r="N63" s="33"/>
      <c r="O63" s="35"/>
      <c r="P63" s="37"/>
    </row>
    <row r="64" spans="1:16" x14ac:dyDescent="0.25">
      <c r="A64" s="33"/>
      <c r="B64" s="34"/>
      <c r="C64" s="33"/>
      <c r="D64" s="33"/>
      <c r="E64" s="33"/>
      <c r="F64" s="33"/>
      <c r="G64" s="33"/>
      <c r="H64" s="33"/>
      <c r="I64" s="33"/>
      <c r="J64" s="35"/>
      <c r="K64" s="35"/>
      <c r="L64" s="33"/>
      <c r="M64" s="36"/>
      <c r="N64" s="33"/>
      <c r="O64" s="35"/>
      <c r="P64" s="37"/>
    </row>
    <row r="65" spans="1:16" x14ac:dyDescent="0.25">
      <c r="A65" s="33"/>
      <c r="B65" s="34"/>
      <c r="C65" s="33"/>
      <c r="D65" s="33"/>
      <c r="E65" s="33"/>
      <c r="F65" s="33"/>
      <c r="G65" s="33"/>
      <c r="H65" s="33"/>
      <c r="I65" s="35"/>
      <c r="J65" s="35"/>
      <c r="K65" s="35"/>
      <c r="L65" s="33"/>
      <c r="M65" s="36"/>
      <c r="N65" s="33"/>
      <c r="O65" s="35"/>
      <c r="P65" s="37"/>
    </row>
    <row r="66" spans="1:16" x14ac:dyDescent="0.25">
      <c r="A66" s="33"/>
      <c r="B66" s="34"/>
      <c r="C66" s="33"/>
      <c r="D66" s="33"/>
      <c r="E66" s="33"/>
      <c r="F66" s="33"/>
      <c r="G66" s="33"/>
      <c r="H66" s="33"/>
      <c r="I66" s="35"/>
      <c r="J66" s="35"/>
      <c r="K66" s="35"/>
      <c r="L66" s="33"/>
      <c r="M66" s="36"/>
      <c r="N66" s="33"/>
      <c r="O66" s="35"/>
      <c r="P66" s="37"/>
    </row>
    <row r="67" spans="1:16" x14ac:dyDescent="0.25">
      <c r="A67" s="33"/>
      <c r="B67" s="34"/>
      <c r="C67" s="33"/>
      <c r="D67" s="33"/>
      <c r="E67" s="33"/>
      <c r="F67" s="33"/>
      <c r="G67" s="33"/>
      <c r="H67" s="33"/>
      <c r="I67" s="33"/>
      <c r="J67" s="35"/>
      <c r="K67" s="35"/>
      <c r="L67" s="33"/>
      <c r="M67" s="36"/>
      <c r="N67" s="33"/>
      <c r="O67" s="35"/>
      <c r="P67" s="37"/>
    </row>
    <row r="68" spans="1:16" x14ac:dyDescent="0.25">
      <c r="A68" s="33"/>
      <c r="B68" s="34"/>
      <c r="C68" s="33"/>
      <c r="D68" s="33"/>
      <c r="E68" s="33"/>
      <c r="F68" s="33"/>
      <c r="G68" s="33"/>
      <c r="H68" s="33"/>
      <c r="I68" s="35"/>
      <c r="J68" s="35"/>
      <c r="K68" s="35"/>
      <c r="L68" s="33"/>
      <c r="M68" s="36"/>
      <c r="N68" s="33"/>
      <c r="O68" s="35"/>
      <c r="P68" s="37"/>
    </row>
    <row r="69" spans="1:16" x14ac:dyDescent="0.25">
      <c r="A69" s="33"/>
      <c r="B69" s="34"/>
      <c r="C69" s="33"/>
      <c r="D69" s="33"/>
      <c r="E69" s="33"/>
      <c r="F69" s="33"/>
      <c r="G69" s="33"/>
      <c r="H69" s="33"/>
      <c r="I69" s="35"/>
      <c r="J69" s="35"/>
      <c r="K69" s="35"/>
      <c r="L69" s="33"/>
      <c r="M69" s="36"/>
      <c r="N69" s="33"/>
      <c r="O69" s="35"/>
      <c r="P69" s="37"/>
    </row>
    <row r="70" spans="1:16" x14ac:dyDescent="0.25">
      <c r="A70" s="33"/>
      <c r="B70" s="34"/>
      <c r="C70" s="33"/>
      <c r="D70" s="33"/>
      <c r="E70" s="33"/>
      <c r="F70" s="33"/>
      <c r="G70" s="33"/>
      <c r="H70" s="33"/>
      <c r="I70" s="35"/>
      <c r="J70" s="35"/>
      <c r="K70" s="35"/>
      <c r="L70" s="33"/>
      <c r="M70" s="36"/>
      <c r="N70" s="33"/>
      <c r="O70" s="35"/>
      <c r="P70" s="37"/>
    </row>
    <row r="71" spans="1:16" x14ac:dyDescent="0.25">
      <c r="A71" s="33"/>
      <c r="B71" s="34"/>
      <c r="C71" s="33"/>
      <c r="D71" s="33"/>
      <c r="E71" s="33"/>
      <c r="F71" s="33"/>
      <c r="G71" s="33"/>
      <c r="H71" s="33"/>
      <c r="I71" s="35"/>
      <c r="J71" s="35"/>
      <c r="K71" s="35"/>
      <c r="L71" s="33"/>
      <c r="M71" s="36"/>
      <c r="N71" s="33"/>
      <c r="O71" s="35"/>
      <c r="P71" s="37"/>
    </row>
    <row r="72" spans="1:16" x14ac:dyDescent="0.25">
      <c r="A72" s="33"/>
      <c r="B72" s="34"/>
      <c r="C72" s="33"/>
      <c r="D72" s="33"/>
      <c r="E72" s="33"/>
      <c r="F72" s="33"/>
      <c r="G72" s="33"/>
      <c r="H72" s="33"/>
      <c r="I72" s="35"/>
      <c r="J72" s="35"/>
      <c r="K72" s="35"/>
      <c r="L72" s="33"/>
      <c r="M72" s="36"/>
      <c r="N72" s="33"/>
      <c r="O72" s="35"/>
      <c r="P72" s="37"/>
    </row>
    <row r="73" spans="1:16" x14ac:dyDescent="0.25">
      <c r="A73" s="33"/>
      <c r="B73" s="34"/>
      <c r="C73" s="33"/>
      <c r="D73" s="33"/>
      <c r="E73" s="33"/>
      <c r="F73" s="33"/>
      <c r="G73" s="33"/>
      <c r="H73" s="33"/>
      <c r="I73" s="35"/>
      <c r="J73" s="35"/>
      <c r="K73" s="35"/>
      <c r="L73" s="33"/>
      <c r="M73" s="36"/>
      <c r="N73" s="33"/>
      <c r="O73" s="35"/>
      <c r="P73" s="37"/>
    </row>
    <row r="74" spans="1:16" x14ac:dyDescent="0.25">
      <c r="A74" s="33"/>
      <c r="B74" s="34"/>
      <c r="C74" s="33"/>
      <c r="D74" s="33"/>
      <c r="E74" s="33"/>
      <c r="F74" s="33"/>
      <c r="G74" s="33"/>
      <c r="H74" s="33"/>
      <c r="I74" s="35"/>
      <c r="J74" s="35"/>
      <c r="K74" s="35"/>
      <c r="L74" s="33"/>
      <c r="M74" s="36"/>
      <c r="N74" s="33"/>
      <c r="O74" s="35"/>
      <c r="P74" s="37"/>
    </row>
    <row r="75" spans="1:16" x14ac:dyDescent="0.25">
      <c r="A75" s="33"/>
      <c r="B75" s="34"/>
      <c r="C75" s="33"/>
      <c r="D75" s="33"/>
      <c r="E75" s="33"/>
      <c r="F75" s="33"/>
      <c r="G75" s="33"/>
      <c r="H75" s="33"/>
      <c r="I75" s="35"/>
      <c r="J75" s="35"/>
      <c r="K75" s="35"/>
      <c r="L75" s="33"/>
      <c r="M75" s="36"/>
      <c r="N75" s="33"/>
      <c r="O75" s="35"/>
      <c r="P75" s="37"/>
    </row>
    <row r="76" spans="1:16" x14ac:dyDescent="0.25">
      <c r="A76" s="33"/>
      <c r="B76" s="34"/>
      <c r="C76" s="33"/>
      <c r="D76" s="33"/>
      <c r="E76" s="33"/>
      <c r="F76" s="33"/>
      <c r="G76" s="33"/>
      <c r="H76" s="33"/>
      <c r="I76" s="35"/>
      <c r="J76" s="35"/>
      <c r="K76" s="35"/>
      <c r="L76" s="33"/>
      <c r="M76" s="36"/>
      <c r="N76" s="33"/>
      <c r="O76" s="35"/>
      <c r="P76" s="37"/>
    </row>
    <row r="77" spans="1:16" x14ac:dyDescent="0.25">
      <c r="A77" s="33"/>
      <c r="B77" s="34"/>
      <c r="C77" s="33"/>
      <c r="D77" s="33"/>
      <c r="E77" s="33"/>
      <c r="F77" s="33"/>
      <c r="G77" s="33"/>
      <c r="H77" s="33"/>
      <c r="I77" s="35"/>
      <c r="J77" s="35"/>
      <c r="K77" s="35"/>
      <c r="L77" s="33"/>
      <c r="M77" s="36"/>
      <c r="N77" s="33"/>
      <c r="O77" s="35"/>
      <c r="P77" s="37"/>
    </row>
    <row r="78" spans="1:16" x14ac:dyDescent="0.25">
      <c r="A78" s="33"/>
      <c r="B78" s="34"/>
      <c r="C78" s="33"/>
      <c r="D78" s="33"/>
      <c r="E78" s="33"/>
      <c r="F78" s="33"/>
      <c r="G78" s="33"/>
      <c r="H78" s="33"/>
      <c r="I78" s="35"/>
      <c r="J78" s="35"/>
      <c r="K78" s="35"/>
      <c r="L78" s="33"/>
      <c r="M78" s="36"/>
      <c r="N78" s="33"/>
      <c r="O78" s="35"/>
      <c r="P78" s="37"/>
    </row>
    <row r="79" spans="1:16" x14ac:dyDescent="0.25">
      <c r="A79" s="33"/>
      <c r="B79" s="34"/>
      <c r="C79" s="33"/>
      <c r="D79" s="33"/>
      <c r="E79" s="33"/>
      <c r="F79" s="33"/>
      <c r="G79" s="33"/>
      <c r="H79" s="33"/>
      <c r="I79" s="35"/>
      <c r="J79" s="35"/>
      <c r="K79" s="35"/>
      <c r="L79" s="33"/>
      <c r="M79" s="36"/>
      <c r="N79" s="33"/>
      <c r="O79" s="35"/>
      <c r="P79" s="37"/>
    </row>
    <row r="80" spans="1:16" x14ac:dyDescent="0.25">
      <c r="A80" s="33"/>
      <c r="B80" s="34"/>
      <c r="C80" s="33"/>
      <c r="D80" s="33"/>
      <c r="E80" s="33"/>
      <c r="F80" s="33"/>
      <c r="G80" s="33"/>
      <c r="H80" s="33"/>
      <c r="I80" s="35"/>
      <c r="J80" s="35"/>
      <c r="K80" s="35"/>
      <c r="L80" s="33"/>
      <c r="M80" s="36"/>
      <c r="N80" s="33"/>
      <c r="O80" s="35"/>
      <c r="P80" s="37"/>
    </row>
    <row r="81" spans="1:16" x14ac:dyDescent="0.25">
      <c r="A81" s="33"/>
      <c r="B81" s="34"/>
      <c r="C81" s="33"/>
      <c r="D81" s="33"/>
      <c r="E81" s="33"/>
      <c r="F81" s="33"/>
      <c r="G81" s="33"/>
      <c r="H81" s="33"/>
      <c r="I81" s="35"/>
      <c r="J81" s="35"/>
      <c r="K81" s="35"/>
      <c r="L81" s="33"/>
      <c r="M81" s="36"/>
      <c r="N81" s="33"/>
      <c r="O81" s="35"/>
      <c r="P81" s="37"/>
    </row>
    <row r="82" spans="1:16" x14ac:dyDescent="0.25">
      <c r="A82" s="33"/>
      <c r="B82" s="34"/>
      <c r="C82" s="33"/>
      <c r="D82" s="33"/>
      <c r="E82" s="33"/>
      <c r="F82" s="33"/>
      <c r="G82" s="33"/>
      <c r="H82" s="33"/>
      <c r="I82" s="35"/>
      <c r="J82" s="35"/>
      <c r="K82" s="35"/>
      <c r="L82" s="33"/>
      <c r="M82" s="36"/>
      <c r="N82" s="33"/>
      <c r="O82" s="35"/>
      <c r="P82" s="37"/>
    </row>
    <row r="83" spans="1:16" x14ac:dyDescent="0.25">
      <c r="A83" s="33"/>
      <c r="B83" s="34"/>
      <c r="C83" s="33"/>
      <c r="D83" s="33"/>
      <c r="E83" s="33"/>
      <c r="F83" s="33"/>
      <c r="G83" s="33"/>
      <c r="H83" s="33"/>
      <c r="I83" s="35"/>
      <c r="J83" s="35"/>
      <c r="K83" s="35"/>
      <c r="L83" s="33"/>
      <c r="M83" s="36"/>
      <c r="N83" s="33"/>
      <c r="O83" s="35"/>
      <c r="P83" s="37"/>
    </row>
    <row r="84" spans="1:16" x14ac:dyDescent="0.25">
      <c r="A84" s="33"/>
      <c r="B84" s="34"/>
      <c r="C84" s="33"/>
      <c r="D84" s="33"/>
      <c r="E84" s="33"/>
      <c r="F84" s="33"/>
      <c r="G84" s="33"/>
      <c r="H84" s="33"/>
      <c r="I84" s="35"/>
      <c r="J84" s="35"/>
      <c r="K84" s="35"/>
      <c r="L84" s="33"/>
      <c r="M84" s="36"/>
      <c r="N84" s="33"/>
      <c r="O84" s="35"/>
      <c r="P84" s="37"/>
    </row>
    <row r="85" spans="1:16" x14ac:dyDescent="0.25">
      <c r="A85" s="33"/>
      <c r="B85" s="34"/>
      <c r="C85" s="33"/>
      <c r="D85" s="33"/>
      <c r="E85" s="33"/>
      <c r="F85" s="33"/>
      <c r="G85" s="33"/>
      <c r="H85" s="33"/>
      <c r="I85" s="35"/>
      <c r="J85" s="35"/>
      <c r="K85" s="35"/>
      <c r="L85" s="33"/>
      <c r="M85" s="36"/>
      <c r="N85" s="33"/>
      <c r="O85" s="35"/>
      <c r="P85" s="37"/>
    </row>
    <row r="86" spans="1:16" x14ac:dyDescent="0.25">
      <c r="A86" s="33"/>
      <c r="B86" s="34"/>
      <c r="C86" s="33"/>
      <c r="D86" s="33"/>
      <c r="E86" s="33"/>
      <c r="F86" s="33"/>
      <c r="G86" s="33"/>
      <c r="H86" s="33"/>
      <c r="I86" s="35"/>
      <c r="J86" s="35"/>
      <c r="K86" s="35"/>
      <c r="L86" s="33"/>
      <c r="M86" s="36"/>
      <c r="N86" s="33"/>
      <c r="O86" s="35"/>
      <c r="P86" s="37"/>
    </row>
    <row r="87" spans="1:16" x14ac:dyDescent="0.25">
      <c r="A87" s="33"/>
      <c r="B87" s="34"/>
      <c r="C87" s="33"/>
      <c r="D87" s="33"/>
      <c r="E87" s="33"/>
      <c r="F87" s="33"/>
      <c r="G87" s="33"/>
      <c r="H87" s="33"/>
      <c r="I87" s="35"/>
      <c r="J87" s="35"/>
      <c r="K87" s="35"/>
      <c r="L87" s="33"/>
      <c r="M87" s="36"/>
      <c r="N87" s="33"/>
      <c r="O87" s="35"/>
      <c r="P87" s="37"/>
    </row>
    <row r="88" spans="1:16" x14ac:dyDescent="0.25">
      <c r="A88" s="33"/>
      <c r="B88" s="34"/>
      <c r="C88" s="33"/>
      <c r="D88" s="33"/>
      <c r="E88" s="33"/>
      <c r="F88" s="33"/>
      <c r="G88" s="33"/>
      <c r="H88" s="33"/>
      <c r="I88" s="35"/>
      <c r="J88" s="35"/>
      <c r="K88" s="35"/>
      <c r="L88" s="33"/>
      <c r="M88" s="36"/>
      <c r="N88" s="33"/>
      <c r="O88" s="35"/>
      <c r="P88" s="37"/>
    </row>
    <row r="89" spans="1:16" x14ac:dyDescent="0.25">
      <c r="A89" s="33"/>
      <c r="B89" s="34"/>
      <c r="C89" s="33"/>
      <c r="D89" s="33"/>
      <c r="E89" s="33"/>
      <c r="F89" s="33"/>
      <c r="G89" s="33"/>
      <c r="H89" s="33"/>
      <c r="I89" s="35"/>
      <c r="J89" s="35"/>
      <c r="K89" s="35"/>
      <c r="L89" s="33"/>
      <c r="M89" s="36"/>
      <c r="N89" s="33"/>
      <c r="O89" s="35"/>
      <c r="P89" s="37"/>
    </row>
    <row r="90" spans="1:16" x14ac:dyDescent="0.25">
      <c r="A90" s="33"/>
      <c r="B90" s="34"/>
      <c r="C90" s="33"/>
      <c r="D90" s="33"/>
      <c r="E90" s="33"/>
      <c r="F90" s="33"/>
      <c r="G90" s="33"/>
      <c r="H90" s="33"/>
      <c r="I90" s="35"/>
      <c r="J90" s="35"/>
      <c r="K90" s="35"/>
      <c r="L90" s="33"/>
      <c r="M90" s="36"/>
      <c r="N90" s="33"/>
      <c r="O90" s="35"/>
      <c r="P90" s="37"/>
    </row>
    <row r="91" spans="1:16" x14ac:dyDescent="0.25">
      <c r="A91" s="33"/>
      <c r="B91" s="34"/>
      <c r="C91" s="33"/>
      <c r="D91" s="33"/>
      <c r="E91" s="33"/>
      <c r="F91" s="33"/>
      <c r="G91" s="33"/>
      <c r="H91" s="33"/>
      <c r="I91" s="35"/>
      <c r="J91" s="35"/>
      <c r="K91" s="35"/>
      <c r="L91" s="33"/>
      <c r="M91" s="36"/>
      <c r="N91" s="33"/>
      <c r="O91" s="35"/>
      <c r="P91" s="37"/>
    </row>
    <row r="92" spans="1:16" x14ac:dyDescent="0.25">
      <c r="A92" s="33"/>
      <c r="B92" s="34"/>
      <c r="C92" s="33"/>
      <c r="D92" s="33"/>
      <c r="E92" s="33"/>
      <c r="F92" s="33"/>
      <c r="G92" s="33"/>
      <c r="H92" s="33"/>
      <c r="I92" s="35"/>
      <c r="J92" s="35"/>
      <c r="K92" s="35"/>
      <c r="L92" s="33"/>
      <c r="M92" s="36"/>
      <c r="N92" s="33"/>
      <c r="O92" s="35"/>
      <c r="P92" s="37"/>
    </row>
    <row r="93" spans="1:16" x14ac:dyDescent="0.25">
      <c r="A93" s="33"/>
      <c r="B93" s="34"/>
      <c r="C93" s="33"/>
      <c r="D93" s="33"/>
      <c r="E93" s="33"/>
      <c r="F93" s="33"/>
      <c r="G93" s="33"/>
      <c r="H93" s="33"/>
      <c r="I93" s="35"/>
      <c r="J93" s="35"/>
      <c r="K93" s="35"/>
      <c r="L93" s="33"/>
      <c r="M93" s="36"/>
      <c r="N93" s="33"/>
      <c r="O93" s="35"/>
      <c r="P93" s="37"/>
    </row>
    <row r="94" spans="1:16" x14ac:dyDescent="0.25">
      <c r="A94" s="33"/>
      <c r="B94" s="34"/>
      <c r="C94" s="33"/>
      <c r="D94" s="33"/>
      <c r="E94" s="33"/>
      <c r="F94" s="33"/>
      <c r="G94" s="33"/>
      <c r="H94" s="33"/>
      <c r="I94" s="35"/>
      <c r="J94" s="35"/>
      <c r="K94" s="35"/>
      <c r="L94" s="33"/>
      <c r="M94" s="36"/>
      <c r="N94" s="33"/>
      <c r="O94" s="35"/>
      <c r="P94" s="37"/>
    </row>
    <row r="95" spans="1:16" x14ac:dyDescent="0.25">
      <c r="A95" s="33"/>
      <c r="B95" s="34"/>
      <c r="C95" s="33"/>
      <c r="D95" s="33"/>
      <c r="E95" s="33"/>
      <c r="F95" s="33"/>
      <c r="G95" s="33"/>
      <c r="H95" s="33"/>
      <c r="I95" s="35"/>
      <c r="J95" s="35"/>
      <c r="K95" s="35"/>
      <c r="L95" s="33"/>
      <c r="M95" s="36"/>
      <c r="N95" s="33"/>
      <c r="O95" s="35"/>
      <c r="P95" s="37"/>
    </row>
    <row r="96" spans="1:16" x14ac:dyDescent="0.25">
      <c r="A96" s="33"/>
      <c r="B96" s="34"/>
      <c r="C96" s="33"/>
      <c r="D96" s="33"/>
      <c r="E96" s="33"/>
      <c r="F96" s="33"/>
      <c r="G96" s="33"/>
      <c r="H96" s="33"/>
      <c r="I96" s="35"/>
      <c r="J96" s="35"/>
      <c r="K96" s="35"/>
      <c r="L96" s="33"/>
      <c r="M96" s="36"/>
      <c r="N96" s="33"/>
      <c r="O96" s="35"/>
      <c r="P96" s="37"/>
    </row>
    <row r="97" spans="1:16" x14ac:dyDescent="0.25">
      <c r="A97" s="33"/>
      <c r="B97" s="34"/>
      <c r="C97" s="33"/>
      <c r="D97" s="33"/>
      <c r="E97" s="33"/>
      <c r="F97" s="33"/>
      <c r="G97" s="33"/>
      <c r="H97" s="33"/>
      <c r="I97" s="35"/>
      <c r="J97" s="35"/>
      <c r="K97" s="35"/>
      <c r="L97" s="33"/>
      <c r="M97" s="36"/>
      <c r="N97" s="33"/>
      <c r="O97" s="35"/>
      <c r="P97" s="37"/>
    </row>
    <row r="98" spans="1:16" x14ac:dyDescent="0.25">
      <c r="A98" s="33"/>
      <c r="B98" s="34"/>
      <c r="C98" s="33"/>
      <c r="D98" s="33"/>
      <c r="E98" s="33"/>
      <c r="F98" s="33"/>
      <c r="G98" s="33"/>
      <c r="H98" s="33"/>
      <c r="I98" s="35"/>
      <c r="J98" s="35"/>
      <c r="K98" s="35"/>
      <c r="L98" s="33"/>
      <c r="M98" s="36"/>
      <c r="N98" s="33"/>
      <c r="O98" s="35"/>
      <c r="P98" s="37"/>
    </row>
    <row r="99" spans="1:16" x14ac:dyDescent="0.25">
      <c r="A99" s="33"/>
      <c r="B99" s="34"/>
      <c r="C99" s="33"/>
      <c r="D99" s="33"/>
      <c r="E99" s="33"/>
      <c r="F99" s="33"/>
      <c r="G99" s="33"/>
      <c r="H99" s="33"/>
      <c r="I99" s="35"/>
      <c r="J99" s="35"/>
      <c r="K99" s="35"/>
      <c r="L99" s="33"/>
      <c r="M99" s="36"/>
      <c r="N99" s="33"/>
      <c r="O99" s="35"/>
      <c r="P99" s="37"/>
    </row>
    <row r="100" spans="1:16" x14ac:dyDescent="0.25">
      <c r="A100" s="33"/>
      <c r="B100" s="34"/>
      <c r="C100" s="33"/>
      <c r="D100" s="33"/>
      <c r="E100" s="33"/>
      <c r="F100" s="33"/>
      <c r="G100" s="33"/>
      <c r="H100" s="33"/>
      <c r="I100" s="35"/>
      <c r="J100" s="35"/>
      <c r="K100" s="35"/>
      <c r="L100" s="33"/>
      <c r="M100" s="36"/>
      <c r="N100" s="33"/>
      <c r="O100" s="35"/>
      <c r="P100" s="37"/>
    </row>
    <row r="101" spans="1:16" x14ac:dyDescent="0.25">
      <c r="A101" s="33"/>
      <c r="B101" s="34"/>
      <c r="C101" s="33"/>
      <c r="D101" s="33"/>
      <c r="E101" s="33"/>
      <c r="F101" s="33"/>
      <c r="G101" s="33"/>
      <c r="H101" s="33"/>
      <c r="I101" s="35"/>
      <c r="J101" s="35"/>
      <c r="K101" s="35"/>
      <c r="L101" s="33"/>
      <c r="M101" s="36"/>
      <c r="N101" s="33"/>
      <c r="O101" s="35"/>
      <c r="P101" s="37"/>
    </row>
    <row r="102" spans="1:16" x14ac:dyDescent="0.25">
      <c r="A102" s="33"/>
      <c r="B102" s="34"/>
      <c r="C102" s="33"/>
      <c r="D102" s="33"/>
      <c r="E102" s="33"/>
      <c r="F102" s="33"/>
      <c r="G102" s="33"/>
      <c r="H102" s="33"/>
      <c r="I102" s="35"/>
      <c r="J102" s="35"/>
      <c r="K102" s="35"/>
      <c r="L102" s="33"/>
      <c r="M102" s="36"/>
      <c r="N102" s="33"/>
      <c r="O102" s="35"/>
      <c r="P102" s="37"/>
    </row>
    <row r="103" spans="1:16" x14ac:dyDescent="0.25">
      <c r="A103" s="33"/>
      <c r="B103" s="34"/>
      <c r="C103" s="33"/>
      <c r="D103" s="33"/>
      <c r="E103" s="33"/>
      <c r="F103" s="33"/>
      <c r="G103" s="33"/>
      <c r="H103" s="33"/>
      <c r="I103" s="35"/>
      <c r="J103" s="35"/>
      <c r="K103" s="35"/>
      <c r="L103" s="33"/>
      <c r="M103" s="36"/>
      <c r="N103" s="33"/>
      <c r="O103" s="35"/>
      <c r="P103" s="37"/>
    </row>
    <row r="104" spans="1:16" x14ac:dyDescent="0.25">
      <c r="A104" s="33"/>
      <c r="B104" s="34"/>
      <c r="C104" s="33"/>
      <c r="D104" s="33"/>
      <c r="E104" s="33"/>
      <c r="F104" s="33"/>
      <c r="G104" s="33"/>
      <c r="H104" s="33"/>
      <c r="I104" s="35"/>
      <c r="J104" s="35"/>
      <c r="K104" s="35"/>
      <c r="L104" s="33"/>
      <c r="M104" s="36"/>
      <c r="N104" s="33"/>
      <c r="O104" s="35"/>
      <c r="P104" s="37"/>
    </row>
    <row r="105" spans="1:16" x14ac:dyDescent="0.25">
      <c r="A105" s="33"/>
      <c r="B105" s="34"/>
      <c r="C105" s="33"/>
      <c r="D105" s="33"/>
      <c r="E105" s="33"/>
      <c r="F105" s="33"/>
      <c r="G105" s="33"/>
      <c r="H105" s="33"/>
      <c r="I105" s="35"/>
      <c r="J105" s="35"/>
      <c r="K105" s="35"/>
      <c r="L105" s="33"/>
      <c r="M105" s="36"/>
      <c r="N105" s="33"/>
      <c r="O105" s="35"/>
      <c r="P105" s="37"/>
    </row>
    <row r="106" spans="1:16" x14ac:dyDescent="0.25">
      <c r="A106" s="33"/>
      <c r="B106" s="34"/>
      <c r="C106" s="33"/>
      <c r="D106" s="33"/>
      <c r="E106" s="33"/>
      <c r="F106" s="33"/>
      <c r="G106" s="33"/>
      <c r="H106" s="33"/>
      <c r="I106" s="35"/>
      <c r="J106" s="35"/>
      <c r="K106" s="35"/>
      <c r="L106" s="33"/>
      <c r="M106" s="36"/>
      <c r="N106" s="33"/>
      <c r="O106" s="35"/>
      <c r="P106" s="37"/>
    </row>
    <row r="107" spans="1:16" x14ac:dyDescent="0.25">
      <c r="A107" s="33"/>
      <c r="B107" s="34"/>
      <c r="C107" s="33"/>
      <c r="D107" s="33"/>
      <c r="E107" s="33"/>
      <c r="F107" s="33"/>
      <c r="G107" s="33"/>
      <c r="H107" s="33"/>
      <c r="I107" s="35"/>
      <c r="J107" s="35"/>
      <c r="K107" s="35"/>
      <c r="L107" s="33"/>
      <c r="M107" s="36"/>
      <c r="N107" s="33"/>
      <c r="O107" s="35"/>
      <c r="P107" s="37"/>
    </row>
    <row r="108" spans="1:16" x14ac:dyDescent="0.25">
      <c r="A108" s="33"/>
      <c r="B108" s="34"/>
      <c r="C108" s="33"/>
      <c r="D108" s="33"/>
      <c r="E108" s="33"/>
      <c r="F108" s="33"/>
      <c r="G108" s="33"/>
      <c r="H108" s="33"/>
      <c r="I108" s="35"/>
      <c r="J108" s="35"/>
      <c r="K108" s="35"/>
      <c r="L108" s="33"/>
      <c r="M108" s="36"/>
      <c r="N108" s="33"/>
      <c r="O108" s="35"/>
      <c r="P108" s="37"/>
    </row>
    <row r="109" spans="1:16" x14ac:dyDescent="0.25">
      <c r="A109" s="33"/>
      <c r="B109" s="34"/>
      <c r="C109" s="33"/>
      <c r="D109" s="33"/>
      <c r="E109" s="33"/>
      <c r="F109" s="33"/>
      <c r="G109" s="33"/>
      <c r="H109" s="33"/>
      <c r="I109" s="35"/>
      <c r="J109" s="35"/>
      <c r="K109" s="35"/>
      <c r="L109" s="33"/>
      <c r="M109" s="36"/>
      <c r="N109" s="33"/>
      <c r="O109" s="35"/>
      <c r="P109" s="37"/>
    </row>
    <row r="110" spans="1:16" x14ac:dyDescent="0.25">
      <c r="A110" s="33"/>
      <c r="B110" s="34"/>
      <c r="C110" s="33"/>
      <c r="D110" s="33"/>
      <c r="E110" s="33"/>
      <c r="F110" s="33"/>
      <c r="G110" s="33"/>
      <c r="H110" s="33"/>
      <c r="I110" s="35"/>
      <c r="J110" s="35"/>
      <c r="K110" s="35"/>
      <c r="L110" s="33"/>
      <c r="M110" s="36"/>
      <c r="N110" s="33"/>
      <c r="O110" s="35"/>
      <c r="P110" s="37"/>
    </row>
    <row r="111" spans="1:16" x14ac:dyDescent="0.25">
      <c r="A111" s="33"/>
      <c r="B111" s="34"/>
      <c r="C111" s="33"/>
      <c r="D111" s="33"/>
      <c r="E111" s="33"/>
      <c r="F111" s="33"/>
      <c r="G111" s="33"/>
      <c r="H111" s="33"/>
      <c r="I111" s="35"/>
      <c r="J111" s="35"/>
      <c r="K111" s="35"/>
      <c r="L111" s="33"/>
      <c r="M111" s="36"/>
      <c r="N111" s="33"/>
      <c r="O111" s="35"/>
      <c r="P111" s="37"/>
    </row>
    <row r="112" spans="1:16" x14ac:dyDescent="0.25">
      <c r="A112" s="33"/>
      <c r="B112" s="34"/>
      <c r="C112" s="33"/>
      <c r="D112" s="33"/>
      <c r="E112" s="33"/>
      <c r="F112" s="33"/>
      <c r="G112" s="33"/>
      <c r="H112" s="33"/>
      <c r="I112" s="35"/>
      <c r="J112" s="35"/>
      <c r="K112" s="35"/>
      <c r="L112" s="33"/>
      <c r="M112" s="36"/>
      <c r="N112" s="33"/>
      <c r="O112" s="35"/>
      <c r="P112" s="37"/>
    </row>
    <row r="113" spans="1:16" x14ac:dyDescent="0.25">
      <c r="A113" s="33"/>
      <c r="B113" s="34"/>
      <c r="C113" s="33"/>
      <c r="D113" s="33"/>
      <c r="E113" s="33"/>
      <c r="F113" s="33"/>
      <c r="G113" s="33"/>
      <c r="H113" s="33"/>
      <c r="I113" s="35"/>
      <c r="J113" s="35"/>
      <c r="K113" s="35"/>
      <c r="L113" s="33"/>
      <c r="M113" s="36"/>
      <c r="N113" s="33"/>
      <c r="O113" s="35"/>
      <c r="P113" s="37"/>
    </row>
    <row r="114" spans="1:16" x14ac:dyDescent="0.25">
      <c r="A114" s="33"/>
      <c r="B114" s="34"/>
      <c r="C114" s="33"/>
      <c r="D114" s="33"/>
      <c r="E114" s="33"/>
      <c r="F114" s="33"/>
      <c r="G114" s="33"/>
      <c r="H114" s="33"/>
      <c r="I114" s="35"/>
      <c r="J114" s="35"/>
      <c r="K114" s="35"/>
      <c r="L114" s="33"/>
      <c r="M114" s="36"/>
      <c r="N114" s="33"/>
      <c r="O114" s="35"/>
      <c r="P114" s="37"/>
    </row>
    <row r="115" spans="1:16" x14ac:dyDescent="0.25">
      <c r="A115" s="33"/>
      <c r="B115" s="34"/>
      <c r="C115" s="33"/>
      <c r="D115" s="33"/>
      <c r="E115" s="33"/>
      <c r="F115" s="33"/>
      <c r="G115" s="33"/>
      <c r="H115" s="33"/>
      <c r="I115" s="35"/>
      <c r="J115" s="35"/>
      <c r="K115" s="35"/>
      <c r="L115" s="33"/>
      <c r="M115" s="36"/>
      <c r="N115" s="33"/>
      <c r="O115" s="35"/>
      <c r="P115" s="37"/>
    </row>
    <row r="116" spans="1:16" x14ac:dyDescent="0.25">
      <c r="A116" s="33"/>
      <c r="B116" s="34"/>
      <c r="C116" s="33"/>
      <c r="D116" s="33"/>
      <c r="E116" s="33"/>
      <c r="F116" s="33"/>
      <c r="G116" s="33"/>
      <c r="H116" s="33"/>
      <c r="I116" s="35"/>
      <c r="J116" s="35"/>
      <c r="K116" s="35"/>
      <c r="L116" s="33"/>
      <c r="M116" s="36"/>
      <c r="N116" s="33"/>
      <c r="O116" s="35"/>
      <c r="P116" s="37"/>
    </row>
    <row r="117" spans="1:16" x14ac:dyDescent="0.25">
      <c r="A117" s="33"/>
      <c r="B117" s="34"/>
      <c r="C117" s="33"/>
      <c r="D117" s="33"/>
      <c r="E117" s="33"/>
      <c r="F117" s="33"/>
      <c r="G117" s="33"/>
      <c r="H117" s="33"/>
      <c r="I117" s="35"/>
      <c r="J117" s="35"/>
      <c r="K117" s="35"/>
      <c r="L117" s="33"/>
      <c r="M117" s="36"/>
      <c r="N117" s="33"/>
      <c r="O117" s="35"/>
      <c r="P117" s="37"/>
    </row>
    <row r="118" spans="1:16" x14ac:dyDescent="0.25">
      <c r="A118" s="33"/>
      <c r="B118" s="34"/>
      <c r="C118" s="33"/>
      <c r="D118" s="33"/>
      <c r="E118" s="33"/>
      <c r="F118" s="33"/>
      <c r="G118" s="33"/>
      <c r="H118" s="33"/>
      <c r="I118" s="35"/>
      <c r="J118" s="35"/>
      <c r="K118" s="35"/>
      <c r="L118" s="33"/>
      <c r="M118" s="36"/>
      <c r="N118" s="33"/>
      <c r="O118" s="35"/>
      <c r="P118" s="37"/>
    </row>
    <row r="119" spans="1:16" x14ac:dyDescent="0.25">
      <c r="A119" s="33"/>
      <c r="B119" s="34"/>
      <c r="C119" s="33"/>
      <c r="D119" s="33"/>
      <c r="E119" s="33"/>
      <c r="F119" s="33"/>
      <c r="G119" s="33"/>
      <c r="H119" s="33"/>
      <c r="I119" s="35"/>
      <c r="J119" s="35"/>
      <c r="K119" s="35"/>
      <c r="L119" s="33"/>
      <c r="M119" s="36"/>
      <c r="N119" s="33"/>
      <c r="O119" s="35"/>
      <c r="P119" s="37"/>
    </row>
    <row r="120" spans="1:16" x14ac:dyDescent="0.25">
      <c r="A120" s="33"/>
      <c r="B120" s="34"/>
      <c r="C120" s="33"/>
      <c r="D120" s="33"/>
      <c r="E120" s="33"/>
      <c r="F120" s="33"/>
      <c r="G120" s="33"/>
      <c r="H120" s="33"/>
      <c r="I120" s="35"/>
      <c r="J120" s="35"/>
      <c r="K120" s="35"/>
      <c r="L120" s="33"/>
      <c r="M120" s="36"/>
      <c r="N120" s="33"/>
      <c r="O120" s="35"/>
      <c r="P120" s="37"/>
    </row>
    <row r="121" spans="1:16" x14ac:dyDescent="0.25">
      <c r="A121" s="33"/>
      <c r="B121" s="34"/>
      <c r="C121" s="33"/>
      <c r="D121" s="33"/>
      <c r="E121" s="33"/>
      <c r="F121" s="33"/>
      <c r="G121" s="33"/>
      <c r="H121" s="33"/>
      <c r="I121" s="35"/>
      <c r="J121" s="35"/>
      <c r="K121" s="35"/>
      <c r="L121" s="33"/>
      <c r="M121" s="36"/>
      <c r="N121" s="33"/>
      <c r="O121" s="35"/>
      <c r="P121" s="37"/>
    </row>
    <row r="122" spans="1:16" x14ac:dyDescent="0.25">
      <c r="A122" s="33"/>
      <c r="B122" s="34"/>
      <c r="C122" s="33"/>
      <c r="D122" s="33"/>
      <c r="E122" s="33"/>
      <c r="F122" s="33"/>
      <c r="G122" s="33"/>
      <c r="H122" s="33"/>
      <c r="I122" s="35"/>
      <c r="J122" s="35"/>
      <c r="K122" s="35"/>
      <c r="L122" s="33"/>
      <c r="M122" s="36"/>
      <c r="N122" s="33"/>
      <c r="O122" s="35"/>
      <c r="P122" s="37"/>
    </row>
    <row r="123" spans="1:16" x14ac:dyDescent="0.25">
      <c r="A123" s="33"/>
      <c r="B123" s="34"/>
      <c r="C123" s="33"/>
      <c r="D123" s="33"/>
      <c r="E123" s="33"/>
      <c r="F123" s="33"/>
      <c r="G123" s="33"/>
      <c r="H123" s="33"/>
      <c r="I123" s="35"/>
      <c r="J123" s="35"/>
      <c r="K123" s="35"/>
      <c r="L123" s="33"/>
      <c r="M123" s="36"/>
      <c r="N123" s="33"/>
      <c r="O123" s="35"/>
      <c r="P123" s="37"/>
    </row>
    <row r="124" spans="1:16" x14ac:dyDescent="0.25">
      <c r="A124" s="33"/>
      <c r="B124" s="34"/>
      <c r="C124" s="33"/>
      <c r="D124" s="33"/>
      <c r="E124" s="33"/>
      <c r="F124" s="33"/>
      <c r="G124" s="33"/>
      <c r="H124" s="33"/>
      <c r="I124" s="35"/>
      <c r="J124" s="35"/>
      <c r="K124" s="35"/>
      <c r="L124" s="33"/>
      <c r="M124" s="36"/>
      <c r="N124" s="33"/>
      <c r="O124" s="35"/>
      <c r="P124" s="37"/>
    </row>
    <row r="125" spans="1:16" x14ac:dyDescent="0.25">
      <c r="A125" s="33"/>
      <c r="B125" s="34"/>
      <c r="C125" s="33"/>
      <c r="D125" s="33"/>
      <c r="E125" s="33"/>
      <c r="F125" s="33"/>
      <c r="G125" s="33"/>
      <c r="H125" s="33"/>
      <c r="I125" s="35"/>
      <c r="J125" s="35"/>
      <c r="K125" s="35"/>
      <c r="L125" s="33"/>
      <c r="M125" s="36"/>
      <c r="N125" s="33"/>
      <c r="O125" s="35"/>
      <c r="P125" s="37"/>
    </row>
    <row r="126" spans="1:16" x14ac:dyDescent="0.25">
      <c r="A126" s="33"/>
      <c r="B126" s="34"/>
      <c r="C126" s="33"/>
      <c r="D126" s="33"/>
      <c r="E126" s="33"/>
      <c r="F126" s="33"/>
      <c r="G126" s="33"/>
      <c r="H126" s="33"/>
      <c r="I126" s="35"/>
      <c r="J126" s="35"/>
      <c r="K126" s="35"/>
      <c r="L126" s="33"/>
      <c r="M126" s="36"/>
      <c r="N126" s="33"/>
      <c r="O126" s="35"/>
      <c r="P126" s="37"/>
    </row>
    <row r="127" spans="1:16" x14ac:dyDescent="0.25">
      <c r="A127" s="33"/>
      <c r="B127" s="34"/>
      <c r="C127" s="33"/>
      <c r="D127" s="33"/>
      <c r="E127" s="33"/>
      <c r="F127" s="33"/>
      <c r="G127" s="33"/>
      <c r="H127" s="33"/>
      <c r="I127" s="35"/>
      <c r="J127" s="35"/>
      <c r="K127" s="35"/>
      <c r="L127" s="33"/>
      <c r="M127" s="36"/>
      <c r="N127" s="33"/>
      <c r="O127" s="35"/>
      <c r="P127" s="37"/>
    </row>
    <row r="128" spans="1:16" x14ac:dyDescent="0.25">
      <c r="A128" s="33"/>
      <c r="B128" s="34"/>
      <c r="C128" s="33"/>
      <c r="D128" s="33"/>
      <c r="E128" s="33"/>
      <c r="F128" s="33"/>
      <c r="G128" s="33"/>
      <c r="H128" s="33"/>
      <c r="I128" s="35"/>
      <c r="J128" s="35"/>
      <c r="K128" s="35"/>
      <c r="L128" s="33"/>
      <c r="M128" s="36"/>
      <c r="N128" s="33"/>
      <c r="O128" s="35"/>
      <c r="P128" s="37"/>
    </row>
    <row r="129" spans="1:16" x14ac:dyDescent="0.25">
      <c r="A129" s="33"/>
      <c r="B129" s="34"/>
      <c r="C129" s="33"/>
      <c r="D129" s="33"/>
      <c r="E129" s="33"/>
      <c r="F129" s="33"/>
      <c r="G129" s="33"/>
      <c r="H129" s="33"/>
      <c r="I129" s="35"/>
      <c r="J129" s="35"/>
      <c r="K129" s="35"/>
      <c r="L129" s="33"/>
      <c r="M129" s="36"/>
      <c r="N129" s="33"/>
      <c r="O129" s="35"/>
      <c r="P129" s="37"/>
    </row>
    <row r="130" spans="1:16" x14ac:dyDescent="0.25">
      <c r="A130" s="33"/>
      <c r="B130" s="34"/>
      <c r="C130" s="33"/>
      <c r="D130" s="33"/>
      <c r="E130" s="33"/>
      <c r="F130" s="33"/>
      <c r="G130" s="33"/>
      <c r="H130" s="33"/>
      <c r="I130" s="35"/>
      <c r="J130" s="35"/>
      <c r="K130" s="35"/>
      <c r="L130" s="33"/>
      <c r="M130" s="36"/>
      <c r="N130" s="33"/>
      <c r="O130" s="35"/>
      <c r="P130" s="37"/>
    </row>
    <row r="131" spans="1:16" x14ac:dyDescent="0.25">
      <c r="A131" s="33"/>
      <c r="B131" s="34"/>
      <c r="C131" s="33"/>
      <c r="D131" s="33"/>
      <c r="E131" s="33"/>
      <c r="F131" s="33"/>
      <c r="G131" s="33"/>
      <c r="H131" s="33"/>
      <c r="I131" s="35"/>
      <c r="J131" s="35"/>
      <c r="K131" s="35"/>
      <c r="L131" s="33"/>
      <c r="M131" s="36"/>
      <c r="N131" s="33"/>
      <c r="O131" s="35"/>
      <c r="P131" s="37"/>
    </row>
    <row r="132" spans="1:16" x14ac:dyDescent="0.25">
      <c r="A132" s="33"/>
      <c r="B132" s="34"/>
      <c r="C132" s="33"/>
      <c r="D132" s="33"/>
      <c r="E132" s="33"/>
      <c r="F132" s="33"/>
      <c r="G132" s="33"/>
      <c r="H132" s="33"/>
      <c r="I132" s="35"/>
      <c r="J132" s="35"/>
      <c r="K132" s="35"/>
      <c r="L132" s="33"/>
      <c r="M132" s="36"/>
      <c r="N132" s="33"/>
      <c r="O132" s="35"/>
      <c r="P132" s="37"/>
    </row>
    <row r="133" spans="1:16" x14ac:dyDescent="0.25">
      <c r="A133" s="33"/>
      <c r="B133" s="34"/>
      <c r="C133" s="33"/>
      <c r="D133" s="33"/>
      <c r="E133" s="33"/>
      <c r="F133" s="33"/>
      <c r="G133" s="33"/>
      <c r="H133" s="33"/>
      <c r="I133" s="35"/>
      <c r="J133" s="35"/>
      <c r="K133" s="35"/>
      <c r="L133" s="33"/>
      <c r="M133" s="36"/>
      <c r="N133" s="33"/>
      <c r="O133" s="35"/>
      <c r="P133" s="37"/>
    </row>
    <row r="134" spans="1:16" x14ac:dyDescent="0.25">
      <c r="A134" s="33"/>
      <c r="B134" s="34"/>
      <c r="C134" s="33"/>
      <c r="D134" s="33"/>
      <c r="E134" s="33"/>
      <c r="F134" s="33"/>
      <c r="G134" s="33"/>
      <c r="H134" s="33"/>
      <c r="I134" s="35"/>
      <c r="J134" s="35"/>
      <c r="K134" s="35"/>
      <c r="L134" s="33"/>
      <c r="M134" s="36"/>
      <c r="N134" s="33"/>
      <c r="O134" s="35"/>
      <c r="P134" s="37"/>
    </row>
    <row r="135" spans="1:16" x14ac:dyDescent="0.25">
      <c r="A135" s="33"/>
      <c r="B135" s="34"/>
      <c r="C135" s="33"/>
      <c r="D135" s="33"/>
      <c r="E135" s="33"/>
      <c r="F135" s="33"/>
      <c r="G135" s="33"/>
      <c r="H135" s="33"/>
      <c r="I135" s="35"/>
      <c r="J135" s="35"/>
      <c r="K135" s="35"/>
      <c r="L135" s="33"/>
      <c r="M135" s="36"/>
      <c r="N135" s="33"/>
      <c r="O135" s="35"/>
      <c r="P135" s="37"/>
    </row>
    <row r="136" spans="1:16" x14ac:dyDescent="0.25">
      <c r="A136" s="33"/>
      <c r="B136" s="34"/>
      <c r="C136" s="33"/>
      <c r="D136" s="33"/>
      <c r="E136" s="33"/>
      <c r="F136" s="33"/>
      <c r="G136" s="33"/>
      <c r="H136" s="33"/>
      <c r="I136" s="35"/>
      <c r="J136" s="35"/>
      <c r="K136" s="35"/>
      <c r="L136" s="33"/>
      <c r="M136" s="36"/>
      <c r="N136" s="33"/>
      <c r="O136" s="35"/>
      <c r="P136" s="37"/>
    </row>
    <row r="137" spans="1:16" x14ac:dyDescent="0.25">
      <c r="A137" s="33"/>
      <c r="B137" s="34"/>
      <c r="C137" s="33"/>
      <c r="D137" s="33"/>
      <c r="E137" s="33"/>
      <c r="F137" s="33"/>
      <c r="G137" s="33"/>
      <c r="H137" s="33"/>
      <c r="I137" s="35"/>
      <c r="J137" s="35"/>
      <c r="K137" s="35"/>
      <c r="L137" s="33"/>
      <c r="M137" s="36"/>
      <c r="N137" s="33"/>
      <c r="O137" s="35"/>
      <c r="P137" s="37"/>
    </row>
    <row r="138" spans="1:16" x14ac:dyDescent="0.25">
      <c r="A138" s="33"/>
      <c r="B138" s="34"/>
      <c r="C138" s="33"/>
      <c r="D138" s="33"/>
      <c r="E138" s="33"/>
      <c r="F138" s="33"/>
      <c r="G138" s="33"/>
      <c r="H138" s="33"/>
      <c r="I138" s="35"/>
      <c r="J138" s="35"/>
      <c r="K138" s="35"/>
      <c r="L138" s="33"/>
      <c r="M138" s="36"/>
      <c r="N138" s="33"/>
      <c r="O138" s="35"/>
      <c r="P138" s="37"/>
    </row>
    <row r="139" spans="1:16" x14ac:dyDescent="0.25">
      <c r="A139" s="33"/>
      <c r="B139" s="34"/>
      <c r="C139" s="33"/>
      <c r="D139" s="33"/>
      <c r="E139" s="33"/>
      <c r="F139" s="33"/>
      <c r="G139" s="33"/>
      <c r="H139" s="33"/>
      <c r="I139" s="35"/>
      <c r="J139" s="35"/>
      <c r="K139" s="35"/>
      <c r="L139" s="33"/>
      <c r="M139" s="36"/>
      <c r="N139" s="33"/>
      <c r="O139" s="35"/>
      <c r="P139" s="37"/>
    </row>
    <row r="140" spans="1:16" x14ac:dyDescent="0.25">
      <c r="A140" s="33"/>
      <c r="B140" s="34"/>
      <c r="C140" s="33"/>
      <c r="D140" s="33"/>
      <c r="E140" s="33"/>
      <c r="F140" s="33"/>
      <c r="G140" s="33"/>
      <c r="H140" s="33"/>
      <c r="I140" s="35"/>
      <c r="J140" s="35"/>
      <c r="K140" s="35"/>
      <c r="L140" s="33"/>
      <c r="M140" s="36"/>
      <c r="N140" s="33"/>
      <c r="O140" s="35"/>
      <c r="P140" s="37"/>
    </row>
    <row r="141" spans="1:16" x14ac:dyDescent="0.25">
      <c r="A141" s="33"/>
      <c r="B141" s="34"/>
      <c r="C141" s="33"/>
      <c r="D141" s="33"/>
      <c r="E141" s="33"/>
      <c r="F141" s="33"/>
      <c r="G141" s="33"/>
      <c r="H141" s="33"/>
      <c r="I141" s="35"/>
      <c r="J141" s="35"/>
      <c r="K141" s="35"/>
      <c r="L141" s="33"/>
      <c r="M141" s="36"/>
      <c r="N141" s="33"/>
      <c r="O141" s="35"/>
      <c r="P141" s="37"/>
    </row>
    <row r="142" spans="1:16" x14ac:dyDescent="0.25">
      <c r="A142" s="33"/>
      <c r="B142" s="34"/>
      <c r="C142" s="33"/>
      <c r="D142" s="33"/>
      <c r="E142" s="33"/>
      <c r="F142" s="33"/>
      <c r="G142" s="33"/>
      <c r="H142" s="33"/>
      <c r="I142" s="35"/>
      <c r="J142" s="35"/>
      <c r="K142" s="35"/>
      <c r="L142" s="33"/>
      <c r="M142" s="36"/>
      <c r="N142" s="33"/>
      <c r="O142" s="35"/>
      <c r="P142" s="37"/>
    </row>
    <row r="143" spans="1:16" x14ac:dyDescent="0.25">
      <c r="A143" s="33"/>
      <c r="B143" s="34"/>
      <c r="C143" s="33"/>
      <c r="D143" s="33"/>
      <c r="E143" s="33"/>
      <c r="F143" s="33"/>
      <c r="G143" s="33"/>
      <c r="H143" s="33"/>
      <c r="I143" s="35"/>
      <c r="J143" s="35"/>
      <c r="K143" s="35"/>
      <c r="L143" s="33"/>
      <c r="M143" s="36"/>
      <c r="N143" s="33"/>
      <c r="O143" s="35"/>
      <c r="P143" s="37"/>
    </row>
    <row r="144" spans="1:16" x14ac:dyDescent="0.25">
      <c r="A144" s="33"/>
      <c r="B144" s="34"/>
      <c r="C144" s="33"/>
      <c r="D144" s="33"/>
      <c r="E144" s="33"/>
      <c r="F144" s="33"/>
      <c r="G144" s="33"/>
      <c r="H144" s="33"/>
      <c r="I144" s="35"/>
      <c r="J144" s="35"/>
      <c r="K144" s="35"/>
      <c r="L144" s="33"/>
      <c r="M144" s="36"/>
      <c r="N144" s="33"/>
      <c r="O144" s="35"/>
      <c r="P144" s="37"/>
    </row>
    <row r="145" spans="1:16" x14ac:dyDescent="0.25">
      <c r="A145" s="33"/>
      <c r="B145" s="34"/>
      <c r="C145" s="33"/>
      <c r="D145" s="33"/>
      <c r="E145" s="33"/>
      <c r="F145" s="33"/>
      <c r="G145" s="33"/>
      <c r="H145" s="33"/>
      <c r="I145" s="35"/>
      <c r="J145" s="35"/>
      <c r="K145" s="35"/>
      <c r="L145" s="33"/>
      <c r="M145" s="36"/>
      <c r="N145" s="33"/>
      <c r="O145" s="35"/>
      <c r="P145" s="37"/>
    </row>
    <row r="146" spans="1:16" x14ac:dyDescent="0.25">
      <c r="A146" s="33"/>
      <c r="B146" s="34"/>
      <c r="C146" s="33"/>
      <c r="D146" s="33"/>
      <c r="E146" s="33"/>
      <c r="F146" s="33"/>
      <c r="G146" s="33"/>
      <c r="H146" s="33"/>
      <c r="I146" s="35"/>
      <c r="J146" s="35"/>
      <c r="K146" s="35"/>
      <c r="L146" s="33"/>
      <c r="M146" s="36"/>
      <c r="N146" s="33"/>
      <c r="O146" s="35"/>
      <c r="P146" s="37"/>
    </row>
    <row r="147" spans="1:16" x14ac:dyDescent="0.25">
      <c r="A147" s="33"/>
      <c r="B147" s="34"/>
      <c r="C147" s="33"/>
      <c r="D147" s="33"/>
      <c r="E147" s="33"/>
      <c r="F147" s="33"/>
      <c r="G147" s="33"/>
      <c r="H147" s="33"/>
      <c r="I147" s="35"/>
      <c r="J147" s="35"/>
      <c r="K147" s="35"/>
      <c r="L147" s="33"/>
      <c r="M147" s="36"/>
      <c r="N147" s="33"/>
      <c r="O147" s="35"/>
      <c r="P147" s="37"/>
    </row>
    <row r="148" spans="1:16" x14ac:dyDescent="0.25">
      <c r="A148" s="33"/>
      <c r="B148" s="34"/>
      <c r="C148" s="33"/>
      <c r="D148" s="33"/>
      <c r="E148" s="33"/>
      <c r="F148" s="33"/>
      <c r="G148" s="33"/>
      <c r="H148" s="33"/>
      <c r="I148" s="35"/>
      <c r="J148" s="35"/>
      <c r="K148" s="35"/>
      <c r="L148" s="33"/>
      <c r="M148" s="36"/>
      <c r="N148" s="33"/>
      <c r="O148" s="35"/>
      <c r="P148" s="37"/>
    </row>
    <row r="149" spans="1:16" x14ac:dyDescent="0.25">
      <c r="A149" s="33"/>
      <c r="B149" s="34"/>
      <c r="C149" s="33"/>
      <c r="D149" s="33"/>
      <c r="E149" s="33"/>
      <c r="F149" s="33"/>
      <c r="G149" s="33"/>
      <c r="H149" s="33"/>
      <c r="I149" s="35"/>
      <c r="J149" s="35"/>
      <c r="K149" s="35"/>
      <c r="L149" s="33"/>
      <c r="M149" s="36"/>
      <c r="N149" s="33"/>
      <c r="O149" s="35"/>
      <c r="P149" s="37"/>
    </row>
    <row r="150" spans="1:16" x14ac:dyDescent="0.25">
      <c r="A150" s="33"/>
      <c r="B150" s="34"/>
      <c r="C150" s="33"/>
      <c r="D150" s="33"/>
      <c r="E150" s="33"/>
      <c r="F150" s="33"/>
      <c r="G150" s="33"/>
      <c r="H150" s="33"/>
      <c r="I150" s="35"/>
      <c r="J150" s="35"/>
      <c r="K150" s="35"/>
      <c r="L150" s="33"/>
      <c r="M150" s="36"/>
      <c r="N150" s="33"/>
      <c r="O150" s="35"/>
      <c r="P150" s="37"/>
    </row>
    <row r="151" spans="1:16" x14ac:dyDescent="0.25">
      <c r="A151" s="33"/>
      <c r="B151" s="34"/>
      <c r="C151" s="33"/>
      <c r="D151" s="33"/>
      <c r="E151" s="33"/>
      <c r="F151" s="33"/>
      <c r="G151" s="33"/>
      <c r="H151" s="33"/>
      <c r="I151" s="35"/>
      <c r="J151" s="35"/>
      <c r="K151" s="35"/>
      <c r="L151" s="33"/>
      <c r="M151" s="36"/>
      <c r="N151" s="33"/>
      <c r="O151" s="35"/>
      <c r="P151" s="37"/>
    </row>
    <row r="152" spans="1:16" x14ac:dyDescent="0.25">
      <c r="A152" s="33"/>
      <c r="B152" s="34"/>
      <c r="C152" s="33"/>
      <c r="D152" s="33"/>
      <c r="E152" s="33"/>
      <c r="F152" s="33"/>
      <c r="G152" s="33"/>
      <c r="H152" s="33"/>
      <c r="I152" s="35"/>
      <c r="J152" s="35"/>
      <c r="K152" s="35"/>
      <c r="L152" s="33"/>
      <c r="M152" s="36"/>
      <c r="N152" s="33"/>
      <c r="O152" s="35"/>
      <c r="P152" s="37"/>
    </row>
    <row r="153" spans="1:16" x14ac:dyDescent="0.25">
      <c r="A153" s="33"/>
      <c r="B153" s="34"/>
      <c r="C153" s="33"/>
      <c r="D153" s="33"/>
      <c r="E153" s="33"/>
      <c r="F153" s="33"/>
      <c r="G153" s="33"/>
      <c r="H153" s="33"/>
      <c r="I153" s="35"/>
      <c r="J153" s="35"/>
      <c r="K153" s="35"/>
      <c r="L153" s="33"/>
      <c r="M153" s="36"/>
      <c r="N153" s="33"/>
      <c r="O153" s="35"/>
      <c r="P153" s="37"/>
    </row>
    <row r="154" spans="1:16" x14ac:dyDescent="0.25">
      <c r="A154" s="33"/>
      <c r="B154" s="34"/>
      <c r="C154" s="33"/>
      <c r="D154" s="33"/>
      <c r="E154" s="33"/>
      <c r="F154" s="33"/>
      <c r="G154" s="33"/>
      <c r="H154" s="33"/>
      <c r="I154" s="35"/>
      <c r="J154" s="35"/>
      <c r="K154" s="35"/>
      <c r="L154" s="33"/>
      <c r="M154" s="36"/>
      <c r="N154" s="33"/>
      <c r="O154" s="35"/>
      <c r="P154" s="37"/>
    </row>
    <row r="155" spans="1:16" x14ac:dyDescent="0.25">
      <c r="A155" s="33"/>
      <c r="B155" s="34"/>
      <c r="C155" s="33"/>
      <c r="D155" s="33"/>
      <c r="E155" s="33"/>
      <c r="F155" s="33"/>
      <c r="G155" s="33"/>
      <c r="H155" s="33"/>
      <c r="I155" s="35"/>
      <c r="J155" s="35"/>
      <c r="K155" s="35"/>
      <c r="L155" s="33"/>
      <c r="M155" s="36"/>
      <c r="N155" s="33"/>
      <c r="O155" s="35"/>
      <c r="P155" s="37"/>
    </row>
    <row r="156" spans="1:16" x14ac:dyDescent="0.25">
      <c r="A156" s="33"/>
      <c r="B156" s="34"/>
      <c r="C156" s="33"/>
      <c r="D156" s="33"/>
      <c r="E156" s="33"/>
      <c r="F156" s="33"/>
      <c r="G156" s="33"/>
      <c r="H156" s="33"/>
      <c r="I156" s="35"/>
      <c r="J156" s="35"/>
      <c r="K156" s="35"/>
      <c r="L156" s="33"/>
      <c r="M156" s="36"/>
      <c r="N156" s="33"/>
      <c r="O156" s="35"/>
      <c r="P156" s="37"/>
    </row>
    <row r="157" spans="1:16" x14ac:dyDescent="0.25">
      <c r="A157" s="33"/>
      <c r="B157" s="34"/>
      <c r="C157" s="33"/>
      <c r="D157" s="33"/>
      <c r="E157" s="33"/>
      <c r="F157" s="33"/>
      <c r="G157" s="33"/>
      <c r="H157" s="33"/>
      <c r="I157" s="35"/>
      <c r="J157" s="35"/>
      <c r="K157" s="35"/>
      <c r="L157" s="33"/>
      <c r="M157" s="36"/>
      <c r="N157" s="33"/>
      <c r="O157" s="35"/>
      <c r="P157" s="37"/>
    </row>
    <row r="158" spans="1:16" x14ac:dyDescent="0.25">
      <c r="A158" s="33"/>
      <c r="B158" s="34"/>
      <c r="C158" s="33"/>
      <c r="D158" s="33"/>
      <c r="E158" s="33"/>
      <c r="F158" s="33"/>
      <c r="G158" s="33"/>
      <c r="H158" s="33"/>
      <c r="I158" s="35"/>
      <c r="J158" s="35"/>
      <c r="K158" s="35"/>
      <c r="L158" s="33"/>
      <c r="M158" s="36"/>
      <c r="N158" s="33"/>
      <c r="O158" s="35"/>
      <c r="P158" s="37"/>
    </row>
    <row r="159" spans="1:16" x14ac:dyDescent="0.25">
      <c r="A159" s="33"/>
      <c r="B159" s="34"/>
      <c r="C159" s="33"/>
      <c r="D159" s="33"/>
      <c r="E159" s="33"/>
      <c r="F159" s="33"/>
      <c r="G159" s="33"/>
      <c r="H159" s="33"/>
      <c r="I159" s="35"/>
      <c r="J159" s="35"/>
      <c r="K159" s="35"/>
      <c r="L159" s="33"/>
      <c r="M159" s="36"/>
      <c r="N159" s="33"/>
      <c r="O159" s="35"/>
      <c r="P159" s="37"/>
    </row>
    <row r="160" spans="1:16" x14ac:dyDescent="0.25">
      <c r="A160" s="33"/>
      <c r="B160" s="34"/>
      <c r="C160" s="33"/>
      <c r="D160" s="33"/>
      <c r="E160" s="33"/>
      <c r="F160" s="33"/>
      <c r="G160" s="33"/>
      <c r="H160" s="33"/>
      <c r="I160" s="35"/>
      <c r="J160" s="35"/>
      <c r="K160" s="35"/>
      <c r="L160" s="33"/>
      <c r="M160" s="36"/>
      <c r="N160" s="33"/>
      <c r="O160" s="35"/>
      <c r="P160" s="37"/>
    </row>
    <row r="161" spans="1:16" x14ac:dyDescent="0.25">
      <c r="A161" s="33"/>
      <c r="B161" s="34"/>
      <c r="C161" s="33"/>
      <c r="D161" s="33"/>
      <c r="E161" s="33"/>
      <c r="F161" s="33"/>
      <c r="G161" s="33"/>
      <c r="H161" s="33"/>
      <c r="I161" s="35"/>
      <c r="J161" s="35"/>
      <c r="K161" s="35"/>
      <c r="L161" s="33"/>
      <c r="M161" s="36"/>
      <c r="N161" s="33"/>
      <c r="O161" s="35"/>
      <c r="P161" s="37"/>
    </row>
    <row r="162" spans="1:16" x14ac:dyDescent="0.25">
      <c r="A162" s="33"/>
      <c r="B162" s="34"/>
      <c r="C162" s="33"/>
      <c r="D162" s="33"/>
      <c r="E162" s="33"/>
      <c r="F162" s="33"/>
      <c r="G162" s="33"/>
      <c r="H162" s="33"/>
      <c r="I162" s="35"/>
      <c r="J162" s="35"/>
      <c r="K162" s="35"/>
      <c r="L162" s="33"/>
      <c r="M162" s="36"/>
      <c r="N162" s="33"/>
      <c r="O162" s="35"/>
      <c r="P162" s="37"/>
    </row>
    <row r="163" spans="1:16" x14ac:dyDescent="0.25">
      <c r="A163" s="33"/>
      <c r="B163" s="34"/>
      <c r="C163" s="33"/>
      <c r="D163" s="33"/>
      <c r="E163" s="33"/>
      <c r="F163" s="33"/>
      <c r="G163" s="33"/>
      <c r="H163" s="33"/>
      <c r="I163" s="35"/>
      <c r="J163" s="35"/>
      <c r="K163" s="35"/>
      <c r="L163" s="33"/>
      <c r="M163" s="36"/>
      <c r="N163" s="33"/>
      <c r="O163" s="35"/>
      <c r="P163" s="37"/>
    </row>
    <row r="164" spans="1:16" x14ac:dyDescent="0.25">
      <c r="A164" s="33"/>
      <c r="B164" s="34"/>
      <c r="C164" s="33"/>
      <c r="D164" s="33"/>
      <c r="E164" s="33"/>
      <c r="F164" s="33"/>
      <c r="G164" s="33"/>
      <c r="H164" s="33"/>
      <c r="I164" s="35"/>
      <c r="J164" s="35"/>
      <c r="K164" s="35"/>
      <c r="L164" s="33"/>
      <c r="M164" s="36"/>
      <c r="N164" s="33"/>
      <c r="O164" s="35"/>
      <c r="P164" s="37"/>
    </row>
    <row r="165" spans="1:16" x14ac:dyDescent="0.25">
      <c r="A165" s="33"/>
      <c r="B165" s="34"/>
      <c r="C165" s="33"/>
      <c r="D165" s="33"/>
      <c r="E165" s="33"/>
      <c r="F165" s="33"/>
      <c r="G165" s="33"/>
      <c r="H165" s="33"/>
      <c r="I165" s="35"/>
      <c r="J165" s="35"/>
      <c r="K165" s="35"/>
      <c r="L165" s="33"/>
      <c r="M165" s="36"/>
      <c r="N165" s="33"/>
      <c r="O165" s="35"/>
      <c r="P165" s="37"/>
    </row>
    <row r="166" spans="1:16" x14ac:dyDescent="0.25">
      <c r="A166" s="33"/>
      <c r="B166" s="34"/>
      <c r="C166" s="33"/>
      <c r="D166" s="33"/>
      <c r="E166" s="33"/>
      <c r="F166" s="33"/>
      <c r="G166" s="33"/>
      <c r="H166" s="33"/>
      <c r="I166" s="35"/>
      <c r="J166" s="35"/>
      <c r="K166" s="35"/>
      <c r="L166" s="33"/>
      <c r="M166" s="36"/>
      <c r="N166" s="33"/>
      <c r="O166" s="35"/>
      <c r="P166" s="37"/>
    </row>
    <row r="167" spans="1:16" x14ac:dyDescent="0.25">
      <c r="A167" s="33"/>
      <c r="B167" s="34"/>
      <c r="C167" s="33"/>
      <c r="D167" s="33"/>
      <c r="E167" s="33"/>
      <c r="F167" s="33"/>
      <c r="G167" s="33"/>
      <c r="H167" s="33"/>
      <c r="I167" s="35"/>
      <c r="J167" s="35"/>
      <c r="K167" s="35"/>
      <c r="L167" s="33"/>
      <c r="M167" s="36"/>
      <c r="N167" s="33"/>
      <c r="O167" s="35"/>
      <c r="P167" s="37"/>
    </row>
    <row r="168" spans="1:16" x14ac:dyDescent="0.25">
      <c r="A168" s="33"/>
      <c r="B168" s="34"/>
      <c r="C168" s="33"/>
      <c r="D168" s="33"/>
      <c r="E168" s="33"/>
      <c r="F168" s="33"/>
      <c r="G168" s="33"/>
      <c r="H168" s="33"/>
      <c r="I168" s="35"/>
      <c r="J168" s="35"/>
      <c r="K168" s="35"/>
      <c r="L168" s="33"/>
      <c r="M168" s="36"/>
      <c r="N168" s="33"/>
      <c r="O168" s="35"/>
      <c r="P168" s="37"/>
    </row>
    <row r="169" spans="1:16" x14ac:dyDescent="0.25">
      <c r="A169" s="33"/>
      <c r="B169" s="34"/>
      <c r="C169" s="33"/>
      <c r="D169" s="33"/>
      <c r="E169" s="33"/>
      <c r="F169" s="33"/>
      <c r="G169" s="33"/>
      <c r="H169" s="33"/>
      <c r="I169" s="35"/>
      <c r="J169" s="35"/>
      <c r="K169" s="35"/>
      <c r="L169" s="33"/>
      <c r="M169" s="36"/>
      <c r="N169" s="33"/>
      <c r="O169" s="35"/>
      <c r="P169" s="37"/>
    </row>
    <row r="170" spans="1:16" x14ac:dyDescent="0.25">
      <c r="A170" s="33"/>
      <c r="B170" s="34"/>
      <c r="C170" s="14"/>
      <c r="D170" s="33"/>
      <c r="E170" s="33"/>
      <c r="F170" s="33"/>
      <c r="G170" s="33"/>
      <c r="H170" s="33"/>
      <c r="I170" s="35"/>
      <c r="J170" s="35"/>
      <c r="K170" s="35"/>
      <c r="L170" s="33"/>
      <c r="M170" s="36"/>
      <c r="N170" s="33"/>
      <c r="O170" s="35"/>
      <c r="P170" s="37"/>
    </row>
    <row r="171" spans="1:16" x14ac:dyDescent="0.25">
      <c r="A171" s="33"/>
      <c r="B171" s="34"/>
      <c r="C171" s="33"/>
      <c r="D171" s="33"/>
      <c r="E171" s="33"/>
      <c r="F171" s="33"/>
      <c r="G171" s="33"/>
      <c r="H171" s="33"/>
      <c r="I171" s="35"/>
      <c r="J171" s="35"/>
      <c r="K171" s="35"/>
      <c r="L171" s="33"/>
      <c r="M171" s="36"/>
      <c r="N171" s="33"/>
      <c r="O171" s="35"/>
      <c r="P171" s="37"/>
    </row>
    <row r="172" spans="1:16" x14ac:dyDescent="0.25">
      <c r="A172" s="33"/>
      <c r="B172" s="34"/>
      <c r="C172" s="33"/>
      <c r="D172" s="33"/>
      <c r="E172" s="33"/>
      <c r="F172" s="33"/>
      <c r="G172" s="33"/>
      <c r="H172" s="33"/>
      <c r="I172" s="35"/>
      <c r="J172" s="35"/>
      <c r="K172" s="35"/>
      <c r="L172" s="33"/>
      <c r="M172" s="36"/>
      <c r="N172" s="33"/>
      <c r="O172" s="35"/>
      <c r="P172" s="37"/>
    </row>
    <row r="173" spans="1:16" x14ac:dyDescent="0.25">
      <c r="A173" s="33"/>
      <c r="B173" s="34"/>
      <c r="C173" s="33"/>
      <c r="D173" s="33"/>
      <c r="E173" s="33"/>
      <c r="F173" s="33"/>
      <c r="G173" s="33"/>
      <c r="H173" s="33"/>
      <c r="I173" s="35"/>
      <c r="J173" s="35"/>
      <c r="K173" s="35"/>
      <c r="L173" s="33"/>
      <c r="M173" s="36"/>
      <c r="N173" s="33"/>
      <c r="O173" s="35"/>
      <c r="P173" s="37"/>
    </row>
    <row r="174" spans="1:16" x14ac:dyDescent="0.25">
      <c r="A174" s="33"/>
      <c r="B174" s="34"/>
      <c r="C174" s="33"/>
      <c r="D174" s="33"/>
      <c r="E174" s="33"/>
      <c r="F174" s="33"/>
      <c r="G174" s="33"/>
      <c r="H174" s="33"/>
      <c r="I174" s="35"/>
      <c r="J174" s="35"/>
      <c r="K174" s="35"/>
      <c r="L174" s="33"/>
      <c r="M174" s="36"/>
      <c r="N174" s="33"/>
      <c r="O174" s="35"/>
      <c r="P174" s="37"/>
    </row>
    <row r="175" spans="1:16" x14ac:dyDescent="0.25">
      <c r="A175" s="33"/>
      <c r="B175" s="34"/>
      <c r="C175" s="33"/>
      <c r="D175" s="33"/>
      <c r="E175" s="33"/>
      <c r="F175" s="33"/>
      <c r="G175" s="33"/>
      <c r="H175" s="33"/>
      <c r="I175" s="35"/>
      <c r="J175" s="35"/>
      <c r="K175" s="35"/>
      <c r="L175" s="33"/>
      <c r="M175" s="36"/>
      <c r="N175" s="33"/>
      <c r="O175" s="35"/>
      <c r="P175" s="37"/>
    </row>
    <row r="176" spans="1:16" x14ac:dyDescent="0.25">
      <c r="A176" s="33"/>
      <c r="B176" s="34"/>
      <c r="C176" s="33"/>
      <c r="D176" s="33"/>
      <c r="E176" s="33"/>
      <c r="F176" s="33"/>
      <c r="G176" s="33"/>
      <c r="H176" s="33"/>
      <c r="I176" s="35"/>
      <c r="J176" s="35"/>
      <c r="K176" s="35"/>
      <c r="L176" s="33"/>
      <c r="M176" s="36"/>
      <c r="N176" s="33"/>
      <c r="O176" s="35"/>
      <c r="P176" s="37"/>
    </row>
    <row r="177" spans="1:16" x14ac:dyDescent="0.25">
      <c r="A177" s="33"/>
      <c r="B177" s="34"/>
      <c r="C177" s="33"/>
      <c r="D177" s="33"/>
      <c r="E177" s="33"/>
      <c r="F177" s="33"/>
      <c r="G177" s="33"/>
      <c r="H177" s="33"/>
      <c r="I177" s="35"/>
      <c r="J177" s="35"/>
      <c r="K177" s="35"/>
      <c r="L177" s="33"/>
      <c r="M177" s="36"/>
      <c r="N177" s="33"/>
      <c r="O177" s="35"/>
      <c r="P177" s="37"/>
    </row>
    <row r="178" spans="1:16" x14ac:dyDescent="0.25">
      <c r="A178" s="33"/>
      <c r="B178" s="34"/>
      <c r="C178" s="33"/>
      <c r="D178" s="33"/>
      <c r="E178" s="33"/>
      <c r="F178" s="33"/>
      <c r="G178" s="33"/>
      <c r="H178" s="33"/>
      <c r="I178" s="35"/>
      <c r="J178" s="35"/>
      <c r="K178" s="35"/>
      <c r="L178" s="33"/>
      <c r="M178" s="36"/>
      <c r="N178" s="33"/>
      <c r="O178" s="35"/>
      <c r="P178" s="37"/>
    </row>
    <row r="179" spans="1:16" x14ac:dyDescent="0.25">
      <c r="A179" s="33"/>
      <c r="B179" s="34"/>
      <c r="C179" s="33"/>
      <c r="D179" s="33"/>
      <c r="E179" s="33"/>
      <c r="F179" s="33"/>
      <c r="G179" s="33"/>
      <c r="H179" s="33"/>
      <c r="I179" s="35"/>
      <c r="J179" s="35"/>
      <c r="K179" s="35"/>
      <c r="L179" s="33"/>
      <c r="M179" s="36"/>
      <c r="N179" s="33"/>
      <c r="O179" s="35"/>
      <c r="P179" s="37"/>
    </row>
    <row r="180" spans="1:16" x14ac:dyDescent="0.25">
      <c r="A180" s="33"/>
      <c r="B180" s="34"/>
      <c r="C180" s="33"/>
      <c r="D180" s="33"/>
      <c r="E180" s="33"/>
      <c r="F180" s="33"/>
      <c r="G180" s="33"/>
      <c r="H180" s="33"/>
      <c r="I180" s="35"/>
      <c r="J180" s="35"/>
      <c r="K180" s="35"/>
      <c r="L180" s="33"/>
      <c r="M180" s="36"/>
      <c r="N180" s="33"/>
      <c r="O180" s="35"/>
      <c r="P180" s="37"/>
    </row>
    <row r="181" spans="1:16" x14ac:dyDescent="0.25">
      <c r="A181" s="33"/>
      <c r="B181" s="34"/>
      <c r="C181" s="33"/>
      <c r="D181" s="33"/>
      <c r="E181" s="33"/>
      <c r="F181" s="33"/>
      <c r="G181" s="33"/>
      <c r="H181" s="33"/>
      <c r="I181" s="35"/>
      <c r="J181" s="35"/>
      <c r="K181" s="35"/>
      <c r="L181" s="33"/>
      <c r="M181" s="36"/>
      <c r="N181" s="33"/>
      <c r="O181" s="35"/>
      <c r="P181" s="37"/>
    </row>
    <row r="182" spans="1:16" x14ac:dyDescent="0.25">
      <c r="A182" s="33"/>
      <c r="B182" s="34"/>
      <c r="C182" s="33"/>
      <c r="D182" s="33"/>
      <c r="E182" s="33"/>
      <c r="F182" s="33"/>
      <c r="G182" s="33"/>
      <c r="H182" s="33"/>
      <c r="I182" s="35"/>
      <c r="J182" s="35"/>
      <c r="K182" s="35"/>
      <c r="L182" s="33"/>
      <c r="M182" s="36"/>
      <c r="N182" s="33"/>
      <c r="O182" s="35"/>
      <c r="P182" s="37"/>
    </row>
    <row r="183" spans="1:16" x14ac:dyDescent="0.25">
      <c r="A183" s="33"/>
      <c r="B183" s="34"/>
      <c r="C183" s="33"/>
      <c r="D183" s="33"/>
      <c r="E183" s="33"/>
      <c r="F183" s="33"/>
      <c r="G183" s="33"/>
      <c r="H183" s="33"/>
      <c r="I183" s="35"/>
      <c r="J183" s="35"/>
      <c r="K183" s="35"/>
      <c r="L183" s="33"/>
      <c r="M183" s="36"/>
      <c r="N183" s="33"/>
      <c r="O183" s="35"/>
      <c r="P183" s="37"/>
    </row>
    <row r="184" spans="1:16" x14ac:dyDescent="0.25">
      <c r="A184" s="33"/>
      <c r="B184" s="34"/>
      <c r="C184" s="33"/>
      <c r="D184" s="33"/>
      <c r="E184" s="33"/>
      <c r="F184" s="33"/>
      <c r="G184" s="33"/>
      <c r="H184" s="33"/>
      <c r="I184" s="35"/>
      <c r="J184" s="35"/>
      <c r="K184" s="35"/>
      <c r="L184" s="33"/>
      <c r="M184" s="36"/>
      <c r="N184" s="33"/>
      <c r="O184" s="35"/>
      <c r="P184" s="37"/>
    </row>
    <row r="185" spans="1:16" x14ac:dyDescent="0.25">
      <c r="A185" s="33"/>
      <c r="B185" s="34"/>
      <c r="C185" s="33"/>
      <c r="D185" s="33"/>
      <c r="E185" s="33"/>
      <c r="F185" s="33"/>
      <c r="G185" s="33"/>
      <c r="H185" s="33"/>
      <c r="I185" s="35"/>
      <c r="J185" s="35"/>
      <c r="K185" s="35"/>
      <c r="L185" s="33"/>
      <c r="M185" s="36"/>
      <c r="N185" s="33"/>
      <c r="O185" s="35"/>
      <c r="P185" s="37"/>
    </row>
    <row r="186" spans="1:16" x14ac:dyDescent="0.25">
      <c r="A186" s="33"/>
      <c r="B186" s="34"/>
      <c r="C186" s="33"/>
      <c r="D186" s="33"/>
      <c r="E186" s="33"/>
      <c r="F186" s="33"/>
      <c r="G186" s="33"/>
      <c r="H186" s="33"/>
      <c r="I186" s="35"/>
      <c r="J186" s="35"/>
      <c r="K186" s="35"/>
      <c r="L186" s="33"/>
      <c r="M186" s="36"/>
      <c r="N186" s="33"/>
      <c r="O186" s="35"/>
      <c r="P186" s="37"/>
    </row>
    <row r="187" spans="1:16" x14ac:dyDescent="0.25">
      <c r="A187" s="33"/>
      <c r="B187" s="34"/>
      <c r="C187" s="33"/>
      <c r="D187" s="33"/>
      <c r="E187" s="33"/>
      <c r="F187" s="33"/>
      <c r="G187" s="33"/>
      <c r="H187" s="33"/>
      <c r="I187" s="35"/>
      <c r="J187" s="35"/>
      <c r="K187" s="35"/>
      <c r="L187" s="33"/>
      <c r="M187" s="36"/>
      <c r="N187" s="33"/>
      <c r="O187" s="35"/>
      <c r="P187" s="37"/>
    </row>
    <row r="188" spans="1:16" x14ac:dyDescent="0.25">
      <c r="A188" s="33"/>
      <c r="B188" s="34"/>
      <c r="C188" s="33"/>
      <c r="D188" s="33"/>
      <c r="E188" s="33"/>
      <c r="F188" s="33"/>
      <c r="G188" s="33"/>
      <c r="H188" s="33"/>
      <c r="I188" s="35"/>
      <c r="J188" s="35"/>
      <c r="K188" s="35"/>
      <c r="L188" s="33"/>
      <c r="M188" s="36"/>
      <c r="N188" s="33"/>
      <c r="O188" s="35"/>
      <c r="P188" s="37"/>
    </row>
    <row r="189" spans="1:16" x14ac:dyDescent="0.25">
      <c r="A189" s="33"/>
      <c r="B189" s="34"/>
      <c r="C189" s="33"/>
      <c r="D189" s="33"/>
      <c r="E189" s="33"/>
      <c r="F189" s="33"/>
      <c r="G189" s="33"/>
      <c r="H189" s="33"/>
      <c r="I189" s="35"/>
      <c r="J189" s="35"/>
      <c r="K189" s="35"/>
      <c r="L189" s="33"/>
      <c r="M189" s="36"/>
      <c r="N189" s="33"/>
      <c r="O189" s="35"/>
      <c r="P189" s="37"/>
    </row>
    <row r="190" spans="1:16" x14ac:dyDescent="0.25">
      <c r="A190" s="33"/>
      <c r="B190" s="34"/>
      <c r="C190" s="33"/>
      <c r="D190" s="33"/>
      <c r="E190" s="33"/>
      <c r="F190" s="33"/>
      <c r="G190" s="33"/>
      <c r="H190" s="33"/>
      <c r="I190" s="35"/>
      <c r="J190" s="35"/>
      <c r="K190" s="35"/>
      <c r="L190" s="33"/>
      <c r="M190" s="36"/>
      <c r="N190" s="33"/>
      <c r="O190" s="35"/>
      <c r="P190" s="37"/>
    </row>
    <row r="191" spans="1:16" x14ac:dyDescent="0.25">
      <c r="A191" s="33"/>
      <c r="B191" s="34"/>
      <c r="C191" s="33"/>
      <c r="D191" s="33"/>
      <c r="E191" s="33"/>
      <c r="F191" s="33"/>
      <c r="G191" s="33"/>
      <c r="H191" s="33"/>
      <c r="I191" s="35"/>
      <c r="J191" s="35"/>
      <c r="K191" s="35"/>
      <c r="L191" s="33"/>
      <c r="M191" s="36"/>
      <c r="N191" s="33"/>
      <c r="O191" s="35"/>
      <c r="P191" s="37"/>
    </row>
    <row r="192" spans="1:16" x14ac:dyDescent="0.25">
      <c r="A192" s="33"/>
      <c r="B192" s="34"/>
      <c r="C192" s="33"/>
      <c r="D192" s="33"/>
      <c r="E192" s="33"/>
      <c r="F192" s="33"/>
      <c r="G192" s="33"/>
      <c r="H192" s="33"/>
      <c r="I192" s="35"/>
      <c r="J192" s="35"/>
      <c r="K192" s="35"/>
      <c r="L192" s="33"/>
      <c r="M192" s="36"/>
      <c r="N192" s="33"/>
      <c r="O192" s="35"/>
      <c r="P192" s="37"/>
    </row>
    <row r="193" spans="1:16" x14ac:dyDescent="0.25">
      <c r="A193" s="33"/>
      <c r="B193" s="34"/>
      <c r="C193" s="33"/>
      <c r="D193" s="33"/>
      <c r="E193" s="33"/>
      <c r="F193" s="33"/>
      <c r="G193" s="33"/>
      <c r="H193" s="33"/>
      <c r="I193" s="35"/>
      <c r="J193" s="35"/>
      <c r="K193" s="35"/>
      <c r="L193" s="33"/>
      <c r="M193" s="36"/>
      <c r="N193" s="33"/>
      <c r="O193" s="35"/>
      <c r="P193" s="37"/>
    </row>
    <row r="194" spans="1:16" x14ac:dyDescent="0.25">
      <c r="A194" s="33"/>
      <c r="B194" s="34"/>
      <c r="C194" s="33"/>
      <c r="D194" s="33"/>
      <c r="E194" s="33"/>
      <c r="F194" s="33"/>
      <c r="G194" s="33"/>
      <c r="H194" s="33"/>
      <c r="I194" s="35"/>
      <c r="J194" s="35"/>
      <c r="K194" s="35"/>
      <c r="L194" s="33"/>
      <c r="M194" s="36"/>
      <c r="N194" s="33"/>
      <c r="O194" s="35"/>
      <c r="P194" s="37"/>
    </row>
    <row r="195" spans="1:16" x14ac:dyDescent="0.25">
      <c r="A195" s="33"/>
      <c r="B195" s="34"/>
      <c r="C195" s="33"/>
      <c r="D195" s="33"/>
      <c r="E195" s="33"/>
      <c r="F195" s="33"/>
      <c r="G195" s="33"/>
      <c r="H195" s="33"/>
      <c r="I195" s="35"/>
      <c r="J195" s="35"/>
      <c r="K195" s="35"/>
      <c r="L195" s="33"/>
      <c r="M195" s="36"/>
      <c r="N195" s="33"/>
      <c r="O195" s="35"/>
      <c r="P195" s="37"/>
    </row>
    <row r="196" spans="1:16" x14ac:dyDescent="0.25">
      <c r="A196" s="33"/>
      <c r="B196" s="34"/>
      <c r="C196" s="33"/>
      <c r="D196" s="33"/>
      <c r="E196" s="33"/>
      <c r="F196" s="33"/>
      <c r="G196" s="33"/>
      <c r="H196" s="33"/>
      <c r="I196" s="35"/>
      <c r="J196" s="35"/>
      <c r="K196" s="33"/>
      <c r="L196" s="33"/>
      <c r="M196" s="36"/>
      <c r="N196" s="33"/>
      <c r="O196" s="35"/>
      <c r="P196" s="37"/>
    </row>
    <row r="197" spans="1:16" x14ac:dyDescent="0.25">
      <c r="A197" s="33"/>
      <c r="B197" s="34"/>
      <c r="C197" s="33"/>
      <c r="D197" s="33"/>
      <c r="E197" s="33"/>
      <c r="F197" s="33"/>
      <c r="G197" s="33"/>
      <c r="H197" s="33"/>
      <c r="I197" s="35"/>
      <c r="J197" s="35"/>
      <c r="K197" s="33"/>
      <c r="L197" s="33"/>
      <c r="M197" s="36"/>
      <c r="N197" s="33"/>
      <c r="O197" s="35"/>
      <c r="P197" s="37"/>
    </row>
    <row r="198" spans="1:16" x14ac:dyDescent="0.25">
      <c r="A198" s="33"/>
      <c r="B198" s="34"/>
      <c r="C198" s="33"/>
      <c r="D198" s="33"/>
      <c r="E198" s="33"/>
      <c r="F198" s="33"/>
      <c r="G198" s="33"/>
      <c r="H198" s="33"/>
      <c r="I198" s="35"/>
      <c r="J198" s="35"/>
      <c r="K198" s="35"/>
      <c r="L198" s="33"/>
      <c r="M198" s="36"/>
      <c r="N198" s="33"/>
      <c r="O198" s="35"/>
      <c r="P198" s="37"/>
    </row>
    <row r="199" spans="1:16" x14ac:dyDescent="0.25">
      <c r="A199" s="33"/>
      <c r="B199" s="34"/>
      <c r="C199" s="33"/>
      <c r="D199" s="33"/>
      <c r="E199" s="33"/>
      <c r="F199" s="33"/>
      <c r="G199" s="33"/>
      <c r="H199" s="33"/>
      <c r="I199" s="35"/>
      <c r="J199" s="35"/>
      <c r="K199" s="33"/>
      <c r="L199" s="33"/>
      <c r="M199" s="36"/>
      <c r="N199" s="33"/>
      <c r="O199" s="35"/>
      <c r="P199" s="37"/>
    </row>
    <row r="200" spans="1:16" x14ac:dyDescent="0.25">
      <c r="A200" s="33"/>
      <c r="B200" s="34"/>
      <c r="C200" s="33"/>
      <c r="D200" s="33"/>
      <c r="E200" s="33"/>
      <c r="F200" s="33"/>
      <c r="G200" s="33"/>
      <c r="H200" s="33"/>
      <c r="I200" s="35"/>
      <c r="J200" s="35"/>
      <c r="K200" s="35"/>
      <c r="L200" s="33"/>
      <c r="M200" s="36"/>
      <c r="N200" s="33"/>
      <c r="O200" s="35"/>
      <c r="P200" s="37"/>
    </row>
    <row r="201" spans="1:16" x14ac:dyDescent="0.25">
      <c r="A201" s="33"/>
      <c r="B201" s="34"/>
      <c r="C201" s="33"/>
      <c r="D201" s="33"/>
      <c r="E201" s="33"/>
      <c r="F201" s="33"/>
      <c r="G201" s="33"/>
      <c r="H201" s="33"/>
      <c r="I201" s="35"/>
      <c r="J201" s="33"/>
      <c r="K201" s="35"/>
      <c r="L201" s="33"/>
      <c r="M201" s="36"/>
      <c r="N201" s="33"/>
      <c r="O201" s="35"/>
      <c r="P201" s="37"/>
    </row>
    <row r="202" spans="1:16" x14ac:dyDescent="0.25">
      <c r="A202" s="33"/>
      <c r="B202" s="34"/>
      <c r="C202" s="33"/>
      <c r="D202" s="33"/>
      <c r="E202" s="33"/>
      <c r="F202" s="33"/>
      <c r="G202" s="33"/>
      <c r="H202" s="33"/>
      <c r="I202" s="35"/>
      <c r="J202" s="33"/>
      <c r="K202" s="35"/>
      <c r="L202" s="33"/>
      <c r="M202" s="36"/>
      <c r="N202" s="33"/>
      <c r="O202" s="35"/>
      <c r="P202" s="37"/>
    </row>
    <row r="203" spans="1:16" x14ac:dyDescent="0.25">
      <c r="A203" s="33"/>
      <c r="B203" s="34"/>
      <c r="C203" s="33"/>
      <c r="D203" s="33"/>
      <c r="E203" s="33"/>
      <c r="F203" s="33"/>
      <c r="G203" s="33"/>
      <c r="H203" s="33"/>
      <c r="I203" s="35"/>
      <c r="J203" s="33"/>
      <c r="K203" s="35"/>
      <c r="L203" s="33"/>
      <c r="M203" s="36"/>
      <c r="N203" s="33"/>
      <c r="O203" s="35"/>
      <c r="P203" s="37"/>
    </row>
    <row r="204" spans="1:16" x14ac:dyDescent="0.25">
      <c r="A204" s="33"/>
      <c r="B204" s="34"/>
      <c r="C204" s="33"/>
      <c r="D204" s="33"/>
      <c r="E204" s="33"/>
      <c r="F204" s="33"/>
      <c r="G204" s="33"/>
      <c r="H204" s="33"/>
      <c r="I204" s="35"/>
      <c r="J204" s="33"/>
      <c r="K204" s="35"/>
      <c r="L204" s="33"/>
      <c r="M204" s="36"/>
      <c r="N204" s="33"/>
      <c r="O204" s="35"/>
      <c r="P204" s="37"/>
    </row>
    <row r="205" spans="1:16" x14ac:dyDescent="0.25">
      <c r="A205" s="33"/>
      <c r="B205" s="34"/>
      <c r="C205" s="14"/>
      <c r="D205" s="33"/>
      <c r="E205" s="33"/>
      <c r="F205" s="33"/>
      <c r="G205" s="33"/>
      <c r="H205" s="33"/>
      <c r="I205" s="35"/>
      <c r="J205" s="33"/>
      <c r="K205" s="35"/>
      <c r="L205" s="33"/>
      <c r="M205" s="36"/>
      <c r="N205" s="33"/>
      <c r="O205" s="35"/>
      <c r="P205" s="37"/>
    </row>
    <row r="206" spans="1:16" x14ac:dyDescent="0.25">
      <c r="A206" s="33"/>
      <c r="B206" s="34"/>
      <c r="C206" s="33"/>
      <c r="D206" s="33"/>
      <c r="E206" s="33"/>
      <c r="F206" s="33"/>
      <c r="G206" s="33"/>
      <c r="H206" s="33"/>
      <c r="I206" s="35"/>
      <c r="J206" s="33"/>
      <c r="K206" s="35"/>
      <c r="L206" s="33"/>
      <c r="M206" s="36"/>
      <c r="N206" s="33"/>
      <c r="O206" s="35"/>
      <c r="P206" s="37"/>
    </row>
    <row r="207" spans="1:16" x14ac:dyDescent="0.25">
      <c r="A207" s="33"/>
      <c r="B207" s="34"/>
      <c r="C207" s="33"/>
      <c r="D207" s="33"/>
      <c r="E207" s="33"/>
      <c r="F207" s="33"/>
      <c r="G207" s="33"/>
      <c r="H207" s="33"/>
      <c r="I207" s="35"/>
      <c r="J207" s="33"/>
      <c r="K207" s="35"/>
      <c r="L207" s="33"/>
      <c r="M207" s="36"/>
      <c r="N207" s="33"/>
      <c r="O207" s="35"/>
      <c r="P207" s="37"/>
    </row>
    <row r="208" spans="1:16" x14ac:dyDescent="0.25">
      <c r="A208" s="33"/>
      <c r="B208" s="34"/>
      <c r="C208" s="33"/>
      <c r="D208" s="33"/>
      <c r="E208" s="33"/>
      <c r="F208" s="33"/>
      <c r="G208" s="33"/>
      <c r="H208" s="33"/>
      <c r="I208" s="35"/>
      <c r="J208" s="33"/>
      <c r="K208" s="35"/>
      <c r="L208" s="33"/>
      <c r="M208" s="36"/>
      <c r="N208" s="33"/>
      <c r="O208" s="35"/>
      <c r="P208" s="37"/>
    </row>
    <row r="209" spans="1:16" x14ac:dyDescent="0.25">
      <c r="A209" s="33"/>
      <c r="B209" s="34"/>
      <c r="C209" s="33"/>
      <c r="D209" s="33"/>
      <c r="E209" s="33"/>
      <c r="F209" s="33"/>
      <c r="G209" s="33"/>
      <c r="H209" s="33"/>
      <c r="I209" s="35"/>
      <c r="J209" s="33"/>
      <c r="K209" s="35"/>
      <c r="L209" s="33"/>
      <c r="M209" s="36"/>
      <c r="N209" s="33"/>
      <c r="O209" s="35"/>
      <c r="P209" s="37"/>
    </row>
    <row r="210" spans="1:16" x14ac:dyDescent="0.25">
      <c r="A210" s="33"/>
      <c r="B210" s="34"/>
      <c r="C210" s="33"/>
      <c r="D210" s="33"/>
      <c r="E210" s="33"/>
      <c r="F210" s="33"/>
      <c r="G210" s="33"/>
      <c r="H210" s="33"/>
      <c r="I210" s="35"/>
      <c r="J210" s="33"/>
      <c r="K210" s="35"/>
      <c r="L210" s="33"/>
      <c r="M210" s="36"/>
      <c r="N210" s="33"/>
      <c r="O210" s="35"/>
      <c r="P210" s="37"/>
    </row>
    <row r="211" spans="1:16" x14ac:dyDescent="0.25">
      <c r="A211" s="33"/>
      <c r="B211" s="34"/>
      <c r="C211" s="33"/>
      <c r="D211" s="33"/>
      <c r="E211" s="33"/>
      <c r="F211" s="33"/>
      <c r="G211" s="33"/>
      <c r="H211" s="33"/>
      <c r="I211" s="35"/>
      <c r="J211" s="33"/>
      <c r="K211" s="35"/>
      <c r="L211" s="33"/>
      <c r="M211" s="36"/>
      <c r="N211" s="33"/>
      <c r="O211" s="35"/>
      <c r="P211" s="37"/>
    </row>
    <row r="212" spans="1:16" x14ac:dyDescent="0.25">
      <c r="A212" s="33"/>
      <c r="B212" s="34"/>
      <c r="C212" s="33"/>
      <c r="D212" s="33"/>
      <c r="E212" s="33"/>
      <c r="F212" s="33"/>
      <c r="G212" s="33"/>
      <c r="H212" s="33"/>
      <c r="I212" s="35"/>
      <c r="J212" s="33"/>
      <c r="K212" s="35"/>
      <c r="L212" s="33"/>
      <c r="M212" s="36"/>
      <c r="N212" s="33"/>
      <c r="O212" s="35"/>
      <c r="P212" s="37"/>
    </row>
    <row r="213" spans="1:16" x14ac:dyDescent="0.25">
      <c r="A213" s="33"/>
      <c r="B213" s="34"/>
      <c r="C213" s="33"/>
      <c r="D213" s="33"/>
      <c r="E213" s="33"/>
      <c r="F213" s="33"/>
      <c r="G213" s="33"/>
      <c r="H213" s="33"/>
      <c r="I213" s="35"/>
      <c r="J213" s="33"/>
      <c r="K213" s="35"/>
      <c r="L213" s="33"/>
      <c r="M213" s="36"/>
      <c r="N213" s="33"/>
      <c r="O213" s="35"/>
      <c r="P213" s="37"/>
    </row>
    <row r="214" spans="1:16" x14ac:dyDescent="0.25">
      <c r="A214" s="33"/>
      <c r="B214" s="34"/>
      <c r="C214" s="33"/>
      <c r="D214" s="33"/>
      <c r="E214" s="33"/>
      <c r="F214" s="33"/>
      <c r="G214" s="33"/>
      <c r="H214" s="33"/>
      <c r="I214" s="35"/>
      <c r="J214" s="33"/>
      <c r="K214" s="35"/>
      <c r="L214" s="33"/>
      <c r="M214" s="36"/>
      <c r="N214" s="33"/>
      <c r="O214" s="35"/>
      <c r="P214" s="37"/>
    </row>
    <row r="215" spans="1:16" x14ac:dyDescent="0.25">
      <c r="A215" s="33"/>
      <c r="B215" s="34"/>
      <c r="C215" s="33"/>
      <c r="D215" s="33"/>
      <c r="E215" s="33"/>
      <c r="F215" s="33"/>
      <c r="G215" s="33"/>
      <c r="H215" s="33"/>
      <c r="I215" s="35"/>
      <c r="J215" s="33"/>
      <c r="K215" s="35"/>
      <c r="L215" s="33"/>
      <c r="M215" s="36"/>
      <c r="N215" s="33"/>
      <c r="O215" s="35"/>
      <c r="P215" s="37"/>
    </row>
    <row r="216" spans="1:16" x14ac:dyDescent="0.25">
      <c r="A216" s="33"/>
      <c r="B216" s="34"/>
      <c r="C216" s="33"/>
      <c r="D216" s="33"/>
      <c r="E216" s="33"/>
      <c r="F216" s="33"/>
      <c r="G216" s="33"/>
      <c r="H216" s="33"/>
      <c r="I216" s="35"/>
      <c r="J216" s="33"/>
      <c r="K216" s="35"/>
      <c r="L216" s="33"/>
      <c r="M216" s="36"/>
      <c r="N216" s="33"/>
      <c r="O216" s="35"/>
      <c r="P216" s="37"/>
    </row>
    <row r="217" spans="1:16" x14ac:dyDescent="0.25">
      <c r="A217" s="33"/>
      <c r="B217" s="34"/>
      <c r="C217" s="33"/>
      <c r="D217" s="33"/>
      <c r="E217" s="33"/>
      <c r="F217" s="33"/>
      <c r="G217" s="33"/>
      <c r="H217" s="33"/>
      <c r="I217" s="35"/>
      <c r="J217" s="33"/>
      <c r="K217" s="35"/>
      <c r="L217" s="33"/>
      <c r="M217" s="36"/>
      <c r="N217" s="33"/>
      <c r="O217" s="35"/>
      <c r="P217" s="37"/>
    </row>
    <row r="218" spans="1:16" x14ac:dyDescent="0.25">
      <c r="A218" s="33"/>
      <c r="B218" s="34"/>
      <c r="C218" s="33"/>
      <c r="D218" s="33"/>
      <c r="E218" s="33"/>
      <c r="F218" s="33"/>
      <c r="G218" s="33"/>
      <c r="H218" s="33"/>
      <c r="I218" s="35"/>
      <c r="J218" s="33"/>
      <c r="K218" s="35"/>
      <c r="L218" s="33"/>
      <c r="M218" s="36"/>
      <c r="N218" s="33"/>
      <c r="O218" s="35"/>
      <c r="P218" s="37"/>
    </row>
    <row r="219" spans="1:16" x14ac:dyDescent="0.25">
      <c r="A219" s="33"/>
      <c r="B219" s="34"/>
      <c r="C219" s="33"/>
      <c r="D219" s="33"/>
      <c r="E219" s="33"/>
      <c r="F219" s="33"/>
      <c r="G219" s="33"/>
      <c r="H219" s="33"/>
      <c r="I219" s="35"/>
      <c r="J219" s="35"/>
      <c r="K219" s="35"/>
      <c r="L219" s="33"/>
      <c r="M219" s="36"/>
      <c r="N219" s="33"/>
      <c r="O219" s="35"/>
      <c r="P219" s="37"/>
    </row>
    <row r="220" spans="1:16" x14ac:dyDescent="0.25">
      <c r="A220" s="33"/>
      <c r="B220" s="34"/>
      <c r="C220" s="33"/>
      <c r="D220" s="33"/>
      <c r="E220" s="33"/>
      <c r="F220" s="33"/>
      <c r="G220" s="33"/>
      <c r="H220" s="33"/>
      <c r="I220" s="35"/>
      <c r="J220" s="35"/>
      <c r="K220" s="35"/>
      <c r="L220" s="33"/>
      <c r="M220" s="36"/>
      <c r="N220" s="33"/>
      <c r="O220" s="35"/>
      <c r="P220" s="37"/>
    </row>
    <row r="221" spans="1:16" x14ac:dyDescent="0.25">
      <c r="A221" s="33"/>
      <c r="B221" s="34"/>
      <c r="C221" s="33"/>
      <c r="D221" s="33"/>
      <c r="E221" s="33"/>
      <c r="F221" s="33"/>
      <c r="G221" s="33"/>
      <c r="H221" s="33"/>
      <c r="I221" s="35"/>
      <c r="J221" s="35"/>
      <c r="K221" s="35"/>
      <c r="L221" s="33"/>
      <c r="M221" s="36"/>
      <c r="N221" s="33"/>
      <c r="O221" s="35"/>
      <c r="P221" s="37"/>
    </row>
    <row r="222" spans="1:16" x14ac:dyDescent="0.25">
      <c r="A222" s="33"/>
      <c r="B222" s="34"/>
      <c r="C222" s="33"/>
      <c r="D222" s="33"/>
      <c r="E222" s="33"/>
      <c r="F222" s="33"/>
      <c r="G222" s="33"/>
      <c r="H222" s="33"/>
      <c r="I222" s="35"/>
      <c r="J222" s="35"/>
      <c r="K222" s="35"/>
      <c r="L222" s="33"/>
      <c r="M222" s="36"/>
      <c r="N222" s="33"/>
      <c r="O222" s="35"/>
      <c r="P222" s="37"/>
    </row>
    <row r="223" spans="1:16" x14ac:dyDescent="0.25">
      <c r="A223" s="33"/>
      <c r="B223" s="34"/>
      <c r="C223" s="33"/>
      <c r="D223" s="33"/>
      <c r="E223" s="33"/>
      <c r="F223" s="33"/>
      <c r="G223" s="33"/>
      <c r="H223" s="33"/>
      <c r="I223" s="35"/>
      <c r="J223" s="35"/>
      <c r="K223" s="35"/>
      <c r="L223" s="33"/>
      <c r="M223" s="36"/>
      <c r="N223" s="33"/>
      <c r="O223" s="35"/>
      <c r="P223" s="37"/>
    </row>
    <row r="224" spans="1:16" x14ac:dyDescent="0.25">
      <c r="A224" s="33"/>
      <c r="B224" s="34"/>
      <c r="C224" s="33"/>
      <c r="D224" s="33"/>
      <c r="E224" s="33"/>
      <c r="F224" s="33"/>
      <c r="G224" s="33"/>
      <c r="H224" s="33"/>
      <c r="I224" s="35"/>
      <c r="J224" s="35"/>
      <c r="K224" s="35"/>
      <c r="L224" s="33"/>
      <c r="M224" s="36"/>
      <c r="N224" s="33"/>
      <c r="O224" s="35"/>
      <c r="P224" s="37"/>
    </row>
    <row r="225" spans="1:16" x14ac:dyDescent="0.25">
      <c r="A225" s="33"/>
      <c r="B225" s="34"/>
      <c r="C225" s="33"/>
      <c r="D225" s="33"/>
      <c r="E225" s="33"/>
      <c r="F225" s="33"/>
      <c r="G225" s="33"/>
      <c r="H225" s="33"/>
      <c r="I225" s="35"/>
      <c r="J225" s="35"/>
      <c r="K225" s="35"/>
      <c r="L225" s="33"/>
      <c r="M225" s="38"/>
      <c r="N225" s="33"/>
      <c r="O225" s="35"/>
      <c r="P225" s="37"/>
    </row>
    <row r="226" spans="1:16" x14ac:dyDescent="0.25">
      <c r="A226" s="33"/>
      <c r="B226" s="34"/>
      <c r="C226" s="33"/>
      <c r="D226" s="33"/>
      <c r="E226" s="33"/>
      <c r="F226" s="33"/>
      <c r="G226" s="33"/>
      <c r="H226" s="33"/>
      <c r="I226" s="35"/>
      <c r="J226" s="35"/>
      <c r="K226" s="35"/>
      <c r="L226" s="33"/>
      <c r="M226" s="36"/>
      <c r="N226" s="33"/>
      <c r="O226" s="35"/>
      <c r="P226" s="37"/>
    </row>
    <row r="227" spans="1:16" x14ac:dyDescent="0.25">
      <c r="A227" s="33"/>
      <c r="B227" s="34"/>
      <c r="C227" s="33"/>
      <c r="D227" s="33"/>
      <c r="E227" s="33"/>
      <c r="F227" s="33"/>
      <c r="G227" s="33"/>
      <c r="H227" s="33"/>
      <c r="I227" s="35"/>
      <c r="J227" s="35"/>
      <c r="K227" s="35"/>
      <c r="L227" s="33"/>
      <c r="M227" s="36"/>
      <c r="N227" s="33"/>
      <c r="O227" s="35"/>
      <c r="P227" s="37"/>
    </row>
    <row r="228" spans="1:16" x14ac:dyDescent="0.25">
      <c r="A228" s="33"/>
      <c r="B228" s="34"/>
      <c r="C228" s="33"/>
      <c r="D228" s="33"/>
      <c r="E228" s="33"/>
      <c r="F228" s="33"/>
      <c r="G228" s="33"/>
      <c r="H228" s="33"/>
      <c r="I228" s="33"/>
      <c r="J228" s="35"/>
      <c r="K228" s="35"/>
      <c r="L228" s="33"/>
      <c r="M228" s="36"/>
      <c r="N228" s="33"/>
      <c r="O228" s="35"/>
      <c r="P228" s="37"/>
    </row>
    <row r="229" spans="1:16" x14ac:dyDescent="0.25">
      <c r="A229" s="33"/>
      <c r="B229" s="34"/>
      <c r="C229" s="33"/>
      <c r="D229" s="33"/>
      <c r="E229" s="33"/>
      <c r="F229" s="33"/>
      <c r="G229" s="33"/>
      <c r="H229" s="33"/>
      <c r="I229" s="33"/>
      <c r="J229" s="35"/>
      <c r="K229" s="35"/>
      <c r="L229" s="33"/>
      <c r="M229" s="36"/>
      <c r="N229" s="33"/>
      <c r="O229" s="35"/>
      <c r="P229" s="37"/>
    </row>
    <row r="230" spans="1:16" x14ac:dyDescent="0.25">
      <c r="A230" s="33"/>
      <c r="B230" s="34"/>
      <c r="C230" s="33"/>
      <c r="D230" s="33"/>
      <c r="E230" s="33"/>
      <c r="F230" s="33"/>
      <c r="G230" s="33"/>
      <c r="H230" s="33"/>
      <c r="I230" s="33"/>
      <c r="J230" s="35"/>
      <c r="K230" s="35"/>
      <c r="L230" s="33"/>
      <c r="M230" s="36"/>
      <c r="N230" s="33"/>
      <c r="O230" s="35"/>
      <c r="P230" s="37"/>
    </row>
    <row r="231" spans="1:16" x14ac:dyDescent="0.25">
      <c r="A231" s="33"/>
      <c r="B231" s="34"/>
      <c r="C231" s="33"/>
      <c r="D231" s="33"/>
      <c r="E231" s="33"/>
      <c r="F231" s="33"/>
      <c r="G231" s="33"/>
      <c r="H231" s="33"/>
      <c r="I231" s="33"/>
      <c r="J231" s="35"/>
      <c r="K231" s="35"/>
      <c r="L231" s="33"/>
      <c r="M231" s="36"/>
      <c r="N231" s="33"/>
      <c r="O231" s="35"/>
      <c r="P231" s="37"/>
    </row>
    <row r="232" spans="1:16" x14ac:dyDescent="0.25">
      <c r="A232" s="33"/>
      <c r="B232" s="34"/>
      <c r="C232" s="33"/>
      <c r="D232" s="33"/>
      <c r="E232" s="33"/>
      <c r="F232" s="33"/>
      <c r="G232" s="33"/>
      <c r="H232" s="33"/>
      <c r="I232" s="33"/>
      <c r="J232" s="35"/>
      <c r="K232" s="35"/>
      <c r="L232" s="33"/>
      <c r="M232" s="36"/>
      <c r="N232" s="33"/>
      <c r="O232" s="35"/>
      <c r="P232" s="37"/>
    </row>
    <row r="233" spans="1:16" x14ac:dyDescent="0.25">
      <c r="A233" s="33"/>
      <c r="B233" s="34"/>
      <c r="C233" s="33"/>
      <c r="D233" s="33"/>
      <c r="E233" s="33"/>
      <c r="F233" s="33"/>
      <c r="G233" s="33"/>
      <c r="H233" s="33"/>
      <c r="I233" s="33"/>
      <c r="J233" s="35"/>
      <c r="K233" s="35"/>
      <c r="L233" s="33"/>
      <c r="M233" s="36"/>
      <c r="N233" s="33"/>
      <c r="O233" s="35"/>
      <c r="P233" s="37"/>
    </row>
    <row r="234" spans="1:16" x14ac:dyDescent="0.25">
      <c r="A234" s="33"/>
      <c r="B234" s="34"/>
      <c r="C234" s="33"/>
      <c r="D234" s="33"/>
      <c r="E234" s="33"/>
      <c r="F234" s="33"/>
      <c r="G234" s="33"/>
      <c r="H234" s="33"/>
      <c r="I234" s="33"/>
      <c r="J234" s="35"/>
      <c r="K234" s="35"/>
      <c r="L234" s="33"/>
      <c r="M234" s="36"/>
      <c r="N234" s="33"/>
      <c r="O234" s="35"/>
      <c r="P234" s="37"/>
    </row>
    <row r="235" spans="1:16" x14ac:dyDescent="0.25">
      <c r="A235" s="33"/>
      <c r="B235" s="34"/>
      <c r="C235" s="33"/>
      <c r="D235" s="33"/>
      <c r="E235" s="33"/>
      <c r="F235" s="33"/>
      <c r="G235" s="33"/>
      <c r="H235" s="33"/>
      <c r="I235" s="33"/>
      <c r="J235" s="35"/>
      <c r="K235" s="35"/>
      <c r="L235" s="33"/>
      <c r="M235" s="36"/>
      <c r="N235" s="33"/>
      <c r="O235" s="35"/>
      <c r="P235" s="37"/>
    </row>
    <row r="236" spans="1:16" x14ac:dyDescent="0.25">
      <c r="A236" s="33"/>
      <c r="B236" s="34"/>
      <c r="C236" s="33"/>
      <c r="D236" s="33"/>
      <c r="E236" s="33"/>
      <c r="F236" s="33"/>
      <c r="G236" s="33"/>
      <c r="H236" s="33"/>
      <c r="I236" s="33"/>
      <c r="J236" s="35"/>
      <c r="K236" s="35"/>
      <c r="L236" s="33"/>
      <c r="M236" s="36"/>
      <c r="N236" s="33"/>
      <c r="O236" s="35"/>
      <c r="P236" s="37"/>
    </row>
    <row r="237" spans="1:16" x14ac:dyDescent="0.25">
      <c r="A237" s="33"/>
      <c r="B237" s="34"/>
      <c r="C237" s="33"/>
      <c r="D237" s="33"/>
      <c r="E237" s="33"/>
      <c r="F237" s="33"/>
      <c r="G237" s="33"/>
      <c r="H237" s="33"/>
      <c r="I237" s="33"/>
      <c r="J237" s="35"/>
      <c r="K237" s="35"/>
      <c r="L237" s="33"/>
      <c r="M237" s="36"/>
      <c r="N237" s="33"/>
      <c r="O237" s="35"/>
      <c r="P237" s="37"/>
    </row>
    <row r="238" spans="1:16" x14ac:dyDescent="0.25">
      <c r="A238" s="33"/>
      <c r="B238" s="34"/>
      <c r="C238" s="33"/>
      <c r="D238" s="33"/>
      <c r="E238" s="33"/>
      <c r="F238" s="33"/>
      <c r="G238" s="33"/>
      <c r="H238" s="33"/>
      <c r="I238" s="35"/>
      <c r="J238" s="35"/>
      <c r="K238" s="35"/>
      <c r="L238" s="33"/>
      <c r="M238" s="36"/>
      <c r="N238" s="33"/>
      <c r="O238" s="35"/>
      <c r="P238" s="37"/>
    </row>
    <row r="239" spans="1:16" x14ac:dyDescent="0.25">
      <c r="A239" s="33"/>
      <c r="B239" s="34"/>
      <c r="C239" s="33"/>
      <c r="D239" s="33"/>
      <c r="E239" s="33"/>
      <c r="F239" s="33"/>
      <c r="G239" s="33"/>
      <c r="H239" s="33"/>
      <c r="I239" s="35"/>
      <c r="J239" s="35"/>
      <c r="K239" s="35"/>
      <c r="L239" s="33"/>
      <c r="M239" s="36"/>
      <c r="N239" s="33"/>
      <c r="O239" s="35"/>
      <c r="P239" s="37"/>
    </row>
    <row r="240" spans="1:16" x14ac:dyDescent="0.25">
      <c r="A240" s="33"/>
      <c r="B240" s="34"/>
      <c r="C240" s="33"/>
      <c r="D240" s="33"/>
      <c r="E240" s="33"/>
      <c r="F240" s="33"/>
      <c r="G240" s="33"/>
      <c r="H240" s="33"/>
      <c r="I240" s="35"/>
      <c r="J240" s="35"/>
      <c r="K240" s="35"/>
      <c r="L240" s="33"/>
      <c r="M240" s="36"/>
      <c r="N240" s="33"/>
      <c r="O240" s="35"/>
      <c r="P240" s="37"/>
    </row>
    <row r="241" spans="1:16" x14ac:dyDescent="0.25">
      <c r="A241" s="33"/>
      <c r="B241" s="34"/>
      <c r="C241" s="33"/>
      <c r="D241" s="33"/>
      <c r="E241" s="33"/>
      <c r="F241" s="33"/>
      <c r="G241" s="33"/>
      <c r="H241" s="33"/>
      <c r="I241" s="35"/>
      <c r="J241" s="35"/>
      <c r="K241" s="35"/>
      <c r="L241" s="33"/>
      <c r="M241" s="36"/>
      <c r="N241" s="33"/>
      <c r="O241" s="35"/>
      <c r="P241" s="37"/>
    </row>
    <row r="242" spans="1:16" x14ac:dyDescent="0.25">
      <c r="A242" s="33"/>
      <c r="B242" s="34"/>
      <c r="C242" s="33"/>
      <c r="D242" s="33"/>
      <c r="E242" s="33"/>
      <c r="F242" s="33"/>
      <c r="G242" s="33"/>
      <c r="H242" s="33"/>
      <c r="I242" s="33"/>
      <c r="J242" s="35"/>
      <c r="K242" s="35"/>
      <c r="L242" s="33"/>
      <c r="M242" s="36"/>
      <c r="N242" s="33"/>
      <c r="O242" s="35"/>
      <c r="P242" s="37"/>
    </row>
    <row r="243" spans="1:16" x14ac:dyDescent="0.25">
      <c r="A243" s="33"/>
      <c r="B243" s="34"/>
      <c r="C243" s="33"/>
      <c r="D243" s="33"/>
      <c r="E243" s="33"/>
      <c r="F243" s="33"/>
      <c r="G243" s="33"/>
      <c r="H243" s="33"/>
      <c r="I243" s="35"/>
      <c r="J243" s="35"/>
      <c r="K243" s="35"/>
      <c r="L243" s="33"/>
      <c r="M243" s="36"/>
      <c r="N243" s="33"/>
      <c r="O243" s="35"/>
      <c r="P243" s="37"/>
    </row>
    <row r="244" spans="1:16" x14ac:dyDescent="0.25">
      <c r="A244" s="33"/>
      <c r="B244" s="34"/>
      <c r="C244" s="33"/>
      <c r="D244" s="33"/>
      <c r="E244" s="33"/>
      <c r="F244" s="33"/>
      <c r="G244" s="33"/>
      <c r="H244" s="33"/>
      <c r="I244" s="35"/>
      <c r="J244" s="35"/>
      <c r="K244" s="35"/>
      <c r="L244" s="33"/>
      <c r="M244" s="36"/>
      <c r="N244" s="33"/>
      <c r="O244" s="35"/>
      <c r="P244" s="37"/>
    </row>
    <row r="245" spans="1:16" x14ac:dyDescent="0.25">
      <c r="A245" s="33"/>
      <c r="B245" s="34"/>
      <c r="C245" s="33"/>
      <c r="D245" s="33"/>
      <c r="E245" s="33"/>
      <c r="F245" s="33"/>
      <c r="G245" s="33"/>
      <c r="H245" s="33"/>
      <c r="I245" s="35"/>
      <c r="J245" s="35"/>
      <c r="K245" s="35"/>
      <c r="L245" s="33"/>
      <c r="M245" s="36"/>
      <c r="N245" s="33"/>
      <c r="O245" s="35"/>
      <c r="P245" s="37"/>
    </row>
    <row r="246" spans="1:16" x14ac:dyDescent="0.25">
      <c r="A246" s="33"/>
      <c r="B246" s="34"/>
      <c r="C246" s="33"/>
      <c r="D246" s="33"/>
      <c r="E246" s="33"/>
      <c r="F246" s="33"/>
      <c r="G246" s="33"/>
      <c r="H246" s="33"/>
      <c r="I246" s="35"/>
      <c r="J246" s="35"/>
      <c r="K246" s="35"/>
      <c r="L246" s="33"/>
      <c r="M246" s="36"/>
      <c r="N246" s="33"/>
      <c r="O246" s="35"/>
      <c r="P246" s="37"/>
    </row>
    <row r="247" spans="1:16" x14ac:dyDescent="0.25">
      <c r="A247" s="33"/>
      <c r="B247" s="34"/>
      <c r="C247" s="33"/>
      <c r="D247" s="33"/>
      <c r="E247" s="33"/>
      <c r="F247" s="33"/>
      <c r="G247" s="33"/>
      <c r="H247" s="33"/>
      <c r="I247" s="33"/>
      <c r="J247" s="35"/>
      <c r="K247" s="35"/>
      <c r="L247" s="33"/>
      <c r="M247" s="36"/>
      <c r="N247" s="33"/>
      <c r="O247" s="35"/>
      <c r="P247" s="37"/>
    </row>
    <row r="248" spans="1:16" x14ac:dyDescent="0.25">
      <c r="A248" s="33"/>
      <c r="B248" s="34"/>
      <c r="C248" s="33"/>
      <c r="D248" s="33"/>
      <c r="E248" s="33"/>
      <c r="F248" s="33"/>
      <c r="G248" s="33"/>
      <c r="H248" s="33"/>
      <c r="I248" s="33"/>
      <c r="J248" s="35"/>
      <c r="K248" s="35"/>
      <c r="L248" s="33"/>
      <c r="M248" s="36"/>
      <c r="N248" s="33"/>
      <c r="O248" s="35"/>
      <c r="P248" s="37"/>
    </row>
    <row r="249" spans="1:16" x14ac:dyDescent="0.25">
      <c r="A249" s="33"/>
      <c r="B249" s="34"/>
      <c r="C249" s="33"/>
      <c r="D249" s="33"/>
      <c r="E249" s="33"/>
      <c r="F249" s="33"/>
      <c r="G249" s="33"/>
      <c r="H249" s="33"/>
      <c r="I249" s="33"/>
      <c r="J249" s="35"/>
      <c r="K249" s="35"/>
      <c r="L249" s="33"/>
      <c r="M249" s="36"/>
      <c r="N249" s="33"/>
      <c r="O249" s="35"/>
      <c r="P249" s="37"/>
    </row>
    <row r="250" spans="1:16" x14ac:dyDescent="0.25">
      <c r="A250" s="33"/>
      <c r="B250" s="34"/>
      <c r="C250" s="33"/>
      <c r="D250" s="33"/>
      <c r="E250" s="33"/>
      <c r="F250" s="33"/>
      <c r="G250" s="33"/>
      <c r="H250" s="33"/>
      <c r="I250" s="35"/>
      <c r="J250" s="35"/>
      <c r="K250" s="35"/>
      <c r="L250" s="33"/>
      <c r="M250" s="36"/>
      <c r="N250" s="33"/>
      <c r="O250" s="35"/>
      <c r="P250" s="37"/>
    </row>
    <row r="251" spans="1:16" x14ac:dyDescent="0.25">
      <c r="A251" s="33"/>
      <c r="B251" s="34"/>
      <c r="C251" s="33"/>
      <c r="D251" s="33"/>
      <c r="E251" s="33"/>
      <c r="F251" s="33"/>
      <c r="G251" s="33"/>
      <c r="H251" s="33"/>
      <c r="I251" s="35"/>
      <c r="J251" s="35"/>
      <c r="L251" s="33"/>
      <c r="M251" s="36"/>
      <c r="N251" s="33"/>
      <c r="O251" s="35"/>
      <c r="P251" s="37"/>
    </row>
    <row r="252" spans="1:16" x14ac:dyDescent="0.25">
      <c r="A252" s="33"/>
      <c r="B252" s="34"/>
      <c r="C252" s="33"/>
      <c r="D252" s="33"/>
      <c r="E252" s="33"/>
      <c r="F252" s="33"/>
      <c r="G252" s="33"/>
      <c r="H252" s="33"/>
      <c r="I252" s="35"/>
      <c r="J252" s="35"/>
      <c r="K252" s="35"/>
      <c r="L252" s="33"/>
      <c r="M252" s="36"/>
      <c r="N252" s="33"/>
      <c r="O252" s="35"/>
      <c r="P252" s="37"/>
    </row>
    <row r="253" spans="1:16" x14ac:dyDescent="0.25">
      <c r="A253" s="33"/>
      <c r="B253" s="34"/>
      <c r="C253" s="33"/>
      <c r="D253" s="33"/>
      <c r="E253" s="33"/>
      <c r="F253" s="33"/>
      <c r="G253" s="33"/>
      <c r="H253" s="33"/>
      <c r="I253" s="33"/>
      <c r="J253" s="35"/>
      <c r="K253" s="35"/>
      <c r="L253" s="33"/>
      <c r="M253" s="36"/>
      <c r="N253" s="33"/>
      <c r="O253" s="35"/>
      <c r="P253" s="37"/>
    </row>
    <row r="254" spans="1:16" x14ac:dyDescent="0.25">
      <c r="A254" s="33"/>
      <c r="B254" s="34"/>
      <c r="C254" s="33"/>
      <c r="D254" s="33"/>
      <c r="E254" s="33"/>
      <c r="F254" s="33"/>
      <c r="G254" s="33"/>
      <c r="H254" s="33"/>
      <c r="I254" s="35"/>
      <c r="J254" s="35"/>
      <c r="K254" s="35"/>
      <c r="L254" s="33"/>
      <c r="M254" s="36"/>
      <c r="N254" s="33"/>
      <c r="O254" s="35"/>
      <c r="P254" s="37"/>
    </row>
    <row r="255" spans="1:16" x14ac:dyDescent="0.25">
      <c r="A255" s="33"/>
      <c r="B255" s="34"/>
      <c r="C255" s="33"/>
      <c r="D255" s="33"/>
      <c r="E255" s="33"/>
      <c r="F255" s="33"/>
      <c r="G255" s="33"/>
      <c r="H255" s="33"/>
      <c r="I255" s="35"/>
      <c r="J255" s="35"/>
      <c r="K255" s="35"/>
      <c r="L255" s="33"/>
      <c r="M255" s="36"/>
      <c r="N255" s="33"/>
      <c r="O255" s="35"/>
      <c r="P255" s="37"/>
    </row>
    <row r="256" spans="1:16" x14ac:dyDescent="0.25">
      <c r="A256" s="33"/>
      <c r="B256" s="34"/>
      <c r="C256" s="33"/>
      <c r="D256" s="33"/>
      <c r="E256" s="33"/>
      <c r="F256" s="33"/>
      <c r="G256" s="33"/>
      <c r="H256" s="33"/>
      <c r="I256" s="35"/>
      <c r="J256" s="35"/>
      <c r="K256" s="35"/>
      <c r="L256" s="33"/>
      <c r="M256" s="36"/>
      <c r="N256" s="33"/>
      <c r="O256" s="35"/>
      <c r="P256" s="37"/>
    </row>
    <row r="257" spans="1:16" x14ac:dyDescent="0.25">
      <c r="A257" s="33"/>
      <c r="B257" s="34"/>
      <c r="C257" s="39"/>
      <c r="D257" s="33"/>
      <c r="E257" s="33"/>
      <c r="F257" s="33"/>
      <c r="G257" s="39"/>
      <c r="H257" s="39"/>
      <c r="I257" s="35"/>
      <c r="J257" s="35"/>
      <c r="K257" s="35"/>
      <c r="L257" s="39"/>
      <c r="M257" s="40"/>
      <c r="N257" s="41"/>
      <c r="O257" s="35"/>
      <c r="P257" s="37"/>
    </row>
    <row r="258" spans="1:16" x14ac:dyDescent="0.25">
      <c r="A258" s="33"/>
      <c r="B258" s="34"/>
      <c r="C258" s="39"/>
      <c r="D258" s="33"/>
      <c r="E258" s="33"/>
      <c r="F258" s="33"/>
      <c r="G258" s="39"/>
      <c r="H258" s="39"/>
      <c r="I258" s="35"/>
      <c r="J258" s="35"/>
      <c r="K258" s="35"/>
      <c r="L258" s="39"/>
      <c r="M258" s="40"/>
      <c r="N258" s="41"/>
      <c r="O258" s="35"/>
      <c r="P258" s="37"/>
    </row>
    <row r="259" spans="1:16" x14ac:dyDescent="0.25">
      <c r="A259" s="33"/>
      <c r="B259" s="34"/>
      <c r="C259" s="39"/>
      <c r="D259" s="33"/>
      <c r="E259" s="33"/>
      <c r="F259" s="33"/>
      <c r="G259" s="39"/>
      <c r="H259" s="39"/>
      <c r="I259" s="35"/>
      <c r="J259" s="35"/>
      <c r="K259" s="35"/>
      <c r="L259" s="39"/>
      <c r="M259" s="42"/>
      <c r="N259" s="41"/>
      <c r="O259" s="35"/>
      <c r="P259" s="37"/>
    </row>
    <row r="260" spans="1:16" x14ac:dyDescent="0.25">
      <c r="A260" s="33"/>
      <c r="B260" s="34"/>
      <c r="C260" s="39"/>
      <c r="D260" s="33"/>
      <c r="E260" s="33"/>
      <c r="F260" s="33"/>
      <c r="G260" s="39"/>
      <c r="H260" s="39"/>
      <c r="I260" s="35"/>
      <c r="J260" s="35"/>
      <c r="K260" s="35"/>
      <c r="L260" s="39"/>
      <c r="M260" s="42"/>
      <c r="N260" s="39"/>
      <c r="O260" s="35"/>
      <c r="P260" s="37"/>
    </row>
    <row r="261" spans="1:16" x14ac:dyDescent="0.25">
      <c r="A261" s="33"/>
      <c r="B261" s="34"/>
      <c r="C261" s="39"/>
      <c r="D261" s="33"/>
      <c r="E261" s="33"/>
      <c r="F261" s="33"/>
      <c r="G261" s="39"/>
      <c r="H261" s="39"/>
      <c r="I261" s="35"/>
      <c r="J261" s="35"/>
      <c r="K261" s="35"/>
      <c r="L261" s="43"/>
      <c r="M261" s="42"/>
      <c r="N261" s="44"/>
      <c r="O261" s="35"/>
      <c r="P261" s="37"/>
    </row>
    <row r="262" spans="1:16" x14ac:dyDescent="0.25">
      <c r="A262" s="33"/>
      <c r="B262" s="34"/>
      <c r="C262" s="39"/>
      <c r="D262" s="33"/>
      <c r="E262" s="33"/>
      <c r="F262" s="33"/>
      <c r="G262" s="39"/>
      <c r="H262" s="39"/>
      <c r="I262" s="35"/>
      <c r="J262" s="35"/>
      <c r="K262" s="35"/>
      <c r="L262" s="39"/>
      <c r="M262" s="40"/>
      <c r="N262" s="41"/>
      <c r="O262" s="35"/>
      <c r="P262" s="37"/>
    </row>
    <row r="263" spans="1:16" x14ac:dyDescent="0.25">
      <c r="A263" s="33"/>
      <c r="B263" s="34"/>
      <c r="C263" s="39"/>
      <c r="D263" s="33"/>
      <c r="E263" s="33"/>
      <c r="F263" s="33"/>
      <c r="G263" s="39"/>
      <c r="H263" s="39"/>
      <c r="I263" s="35"/>
      <c r="J263" s="35"/>
      <c r="K263" s="35"/>
      <c r="L263" s="39"/>
      <c r="M263" s="42"/>
      <c r="N263" s="41"/>
      <c r="O263" s="35"/>
      <c r="P263" s="37"/>
    </row>
    <row r="264" spans="1:16" x14ac:dyDescent="0.25">
      <c r="A264" s="33"/>
      <c r="B264" s="34"/>
      <c r="C264" s="39"/>
      <c r="D264" s="33"/>
      <c r="E264" s="33"/>
      <c r="F264" s="33"/>
      <c r="G264" s="39"/>
      <c r="H264" s="39"/>
      <c r="I264" s="35"/>
      <c r="J264" s="35"/>
      <c r="K264" s="35"/>
      <c r="L264" s="39"/>
      <c r="M264" s="42"/>
      <c r="N264" s="44"/>
      <c r="O264" s="35"/>
      <c r="P264" s="37"/>
    </row>
    <row r="265" spans="1:16" x14ac:dyDescent="0.25">
      <c r="A265" s="33"/>
      <c r="B265" s="34"/>
      <c r="C265" s="39"/>
      <c r="D265" s="33"/>
      <c r="E265" s="33"/>
      <c r="F265" s="33"/>
      <c r="G265" s="39"/>
      <c r="H265" s="39"/>
      <c r="I265" s="35"/>
      <c r="J265" s="35"/>
      <c r="K265" s="35"/>
      <c r="L265" s="43"/>
      <c r="M265" s="42"/>
      <c r="N265" s="44"/>
      <c r="O265" s="35"/>
      <c r="P265" s="37"/>
    </row>
    <row r="266" spans="1:16" x14ac:dyDescent="0.25">
      <c r="A266" s="33"/>
      <c r="B266" s="34"/>
      <c r="C266" s="25"/>
      <c r="D266" s="33"/>
      <c r="E266" s="33"/>
      <c r="F266" s="33"/>
      <c r="G266" s="33"/>
      <c r="H266" s="25"/>
      <c r="I266" s="35"/>
      <c r="J266" s="35"/>
      <c r="K266" s="35"/>
      <c r="L266" s="25"/>
      <c r="M266" s="26"/>
      <c r="N266" s="25"/>
      <c r="O266" s="35"/>
      <c r="P266" s="37"/>
    </row>
    <row r="267" spans="1:16" x14ac:dyDescent="0.25">
      <c r="A267" s="33"/>
      <c r="B267" s="34"/>
      <c r="C267" s="25"/>
      <c r="D267" s="33"/>
      <c r="E267" s="33"/>
      <c r="F267" s="33"/>
      <c r="G267" s="33"/>
      <c r="H267" s="25"/>
      <c r="I267" s="35"/>
      <c r="J267" s="35"/>
      <c r="K267" s="35"/>
      <c r="L267" s="25"/>
      <c r="M267" s="26"/>
      <c r="N267" s="25"/>
      <c r="O267" s="35"/>
      <c r="P267" s="37"/>
    </row>
    <row r="268" spans="1:16" x14ac:dyDescent="0.25">
      <c r="A268" s="33"/>
      <c r="B268" s="34"/>
      <c r="C268" s="25"/>
      <c r="D268" s="33"/>
      <c r="E268" s="33"/>
      <c r="F268" s="33"/>
      <c r="G268" s="25"/>
      <c r="H268" s="25"/>
      <c r="I268" s="35"/>
      <c r="J268" s="35"/>
      <c r="K268" s="35"/>
      <c r="L268" s="25"/>
      <c r="M268" s="26"/>
      <c r="N268" s="25"/>
      <c r="O268" s="35"/>
      <c r="P268" s="37"/>
    </row>
    <row r="269" spans="1:16" x14ac:dyDescent="0.25">
      <c r="A269" s="33"/>
      <c r="B269" s="34"/>
      <c r="C269" s="25"/>
      <c r="D269" s="33"/>
      <c r="E269" s="33"/>
      <c r="F269" s="33"/>
      <c r="G269" s="25"/>
      <c r="H269" s="25"/>
      <c r="I269" s="35"/>
      <c r="J269" s="35"/>
      <c r="K269" s="35"/>
      <c r="L269" s="25"/>
      <c r="M269" s="26"/>
      <c r="N269" s="25"/>
      <c r="O269" s="35"/>
      <c r="P269" s="37"/>
    </row>
    <row r="270" spans="1:16" x14ac:dyDescent="0.25">
      <c r="A270" s="33"/>
      <c r="B270" s="34"/>
      <c r="C270" s="25"/>
      <c r="D270" s="33"/>
      <c r="E270" s="33"/>
      <c r="F270" s="33"/>
      <c r="G270" s="25"/>
      <c r="H270" s="25"/>
      <c r="I270" s="35"/>
      <c r="J270" s="35"/>
      <c r="K270" s="35"/>
      <c r="L270" s="25"/>
      <c r="M270" s="26"/>
      <c r="N270" s="25"/>
      <c r="O270" s="35"/>
      <c r="P270" s="37"/>
    </row>
    <row r="271" spans="1:16" x14ac:dyDescent="0.25">
      <c r="A271" s="33"/>
      <c r="B271" s="34"/>
      <c r="C271" s="25"/>
      <c r="D271" s="33"/>
      <c r="E271" s="33"/>
      <c r="F271" s="33"/>
      <c r="G271" s="25"/>
      <c r="H271" s="25"/>
      <c r="I271" s="35"/>
      <c r="J271" s="35"/>
      <c r="K271" s="35"/>
      <c r="L271" s="25"/>
      <c r="M271" s="26"/>
      <c r="N271" s="25"/>
      <c r="O271" s="35"/>
      <c r="P271" s="37"/>
    </row>
    <row r="272" spans="1:16" x14ac:dyDescent="0.25">
      <c r="A272" s="12"/>
      <c r="B272" s="45"/>
      <c r="C272" s="12"/>
      <c r="D272" s="33"/>
      <c r="E272" s="12"/>
      <c r="F272" s="12"/>
      <c r="G272" s="12"/>
      <c r="H272" s="12"/>
      <c r="M272" s="46"/>
      <c r="N272" s="46"/>
      <c r="P272" s="47"/>
    </row>
    <row r="273" spans="1:16" x14ac:dyDescent="0.25">
      <c r="A273" s="12"/>
      <c r="B273" s="45"/>
      <c r="C273" s="14"/>
      <c r="D273" s="33"/>
      <c r="E273" s="12"/>
      <c r="F273" s="12"/>
      <c r="G273" s="12"/>
      <c r="H273" s="12"/>
      <c r="L273" s="14"/>
      <c r="M273" s="46"/>
      <c r="N273" s="14"/>
      <c r="P273" s="47"/>
    </row>
    <row r="274" spans="1:16" x14ac:dyDescent="0.25">
      <c r="A274" s="12"/>
      <c r="B274" s="45"/>
      <c r="C274" s="14"/>
      <c r="D274" s="33"/>
      <c r="E274" s="12"/>
      <c r="F274" s="12"/>
      <c r="G274" s="12"/>
      <c r="H274" s="12"/>
      <c r="L274" s="14"/>
      <c r="M274" s="46"/>
      <c r="N274" s="14"/>
      <c r="P274" s="47"/>
    </row>
    <row r="275" spans="1:16" x14ac:dyDescent="0.25">
      <c r="A275" s="12"/>
      <c r="B275" s="45"/>
      <c r="C275" s="14"/>
      <c r="D275" s="33"/>
      <c r="E275" s="12"/>
      <c r="F275" s="12"/>
      <c r="G275" s="12"/>
      <c r="H275" s="12"/>
      <c r="L275" s="14"/>
      <c r="M275" s="46"/>
      <c r="N275" s="14"/>
      <c r="P275" s="47"/>
    </row>
    <row r="276" spans="1:16" x14ac:dyDescent="0.25">
      <c r="A276" s="12"/>
      <c r="B276" s="45"/>
      <c r="C276" s="12"/>
      <c r="D276" s="33"/>
      <c r="E276" s="12"/>
      <c r="F276" s="12"/>
      <c r="G276" s="12"/>
      <c r="H276" s="12"/>
      <c r="L276" s="14"/>
      <c r="M276" s="46"/>
      <c r="N276" s="14"/>
      <c r="P276" s="47"/>
    </row>
    <row r="277" spans="1:16" x14ac:dyDescent="0.25">
      <c r="A277" s="12"/>
      <c r="B277" s="45"/>
      <c r="C277" s="14"/>
      <c r="D277" s="33"/>
      <c r="E277" s="12"/>
      <c r="F277" s="12"/>
      <c r="G277" s="12"/>
      <c r="H277" s="12"/>
      <c r="L277" s="14"/>
      <c r="M277" s="46"/>
      <c r="N277" s="14"/>
      <c r="P277" s="47"/>
    </row>
    <row r="278" spans="1:16" x14ac:dyDescent="0.25">
      <c r="A278" s="12"/>
      <c r="B278" s="45"/>
      <c r="C278" s="14"/>
      <c r="D278" s="33"/>
      <c r="E278" s="12"/>
      <c r="F278" s="12"/>
      <c r="G278" s="12"/>
      <c r="H278" s="12"/>
      <c r="L278" s="14"/>
      <c r="M278" s="46"/>
      <c r="N278" s="14"/>
      <c r="O278" s="48"/>
      <c r="P278" s="47"/>
    </row>
    <row r="279" spans="1:16" x14ac:dyDescent="0.25">
      <c r="A279" s="12"/>
      <c r="B279" s="45"/>
      <c r="C279" s="14"/>
      <c r="D279" s="33"/>
      <c r="E279" s="12"/>
      <c r="F279" s="12"/>
      <c r="G279" s="12"/>
      <c r="H279" s="12"/>
      <c r="L279" s="14"/>
      <c r="M279" s="46"/>
      <c r="N279" s="14"/>
      <c r="O279" s="45"/>
      <c r="P279" s="47"/>
    </row>
    <row r="280" spans="1:16" x14ac:dyDescent="0.25">
      <c r="A280" s="12"/>
      <c r="B280" s="45"/>
      <c r="C280" s="14"/>
      <c r="D280" s="33"/>
      <c r="E280" s="12"/>
      <c r="F280" s="12"/>
      <c r="G280" s="12"/>
      <c r="H280" s="12"/>
      <c r="L280" s="14"/>
      <c r="M280" s="49"/>
      <c r="N280" s="12"/>
      <c r="P280" s="47"/>
    </row>
    <row r="281" spans="1:16" x14ac:dyDescent="0.25">
      <c r="A281" s="12"/>
      <c r="B281" s="45"/>
      <c r="C281" s="14"/>
      <c r="D281" s="33"/>
      <c r="E281" s="12"/>
      <c r="F281" s="12"/>
      <c r="G281" s="12"/>
      <c r="H281" s="12"/>
      <c r="L281" s="14"/>
      <c r="M281" s="49"/>
      <c r="N281" s="12"/>
      <c r="P281" s="47"/>
    </row>
    <row r="282" spans="1:16" x14ac:dyDescent="0.25">
      <c r="A282" s="12"/>
      <c r="B282" s="45"/>
      <c r="C282" s="14"/>
      <c r="D282" s="33"/>
      <c r="E282" s="12"/>
      <c r="F282" s="12"/>
      <c r="G282" s="12"/>
      <c r="H282" s="12"/>
      <c r="L282" s="14"/>
      <c r="M282" s="49"/>
      <c r="N282" s="12"/>
      <c r="P282" s="47"/>
    </row>
    <row r="283" spans="1:16" x14ac:dyDescent="0.25">
      <c r="A283" s="12"/>
      <c r="B283" s="45"/>
      <c r="C283" s="14"/>
      <c r="D283" s="33"/>
      <c r="E283" s="12"/>
      <c r="F283" s="12"/>
      <c r="G283" s="12"/>
      <c r="H283" s="12"/>
      <c r="L283" s="14"/>
      <c r="M283" s="49"/>
      <c r="N283" s="12"/>
      <c r="P283" s="47"/>
    </row>
    <row r="284" spans="1:16" x14ac:dyDescent="0.25">
      <c r="A284" s="12"/>
      <c r="B284" s="45"/>
      <c r="C284" s="14"/>
      <c r="D284" s="33"/>
      <c r="E284" s="12"/>
      <c r="F284" s="12"/>
      <c r="G284" s="12"/>
      <c r="H284" s="12"/>
      <c r="L284" s="14"/>
      <c r="M284" s="50"/>
      <c r="N284" s="48"/>
      <c r="P284" s="47"/>
    </row>
    <row r="285" spans="1:16" x14ac:dyDescent="0.25">
      <c r="A285" s="12"/>
      <c r="B285" s="45"/>
      <c r="C285" s="14"/>
      <c r="D285" s="33"/>
      <c r="E285" s="12"/>
      <c r="F285" s="12"/>
      <c r="G285" s="12"/>
      <c r="H285" s="12"/>
      <c r="M285" s="50"/>
      <c r="N285" s="48"/>
      <c r="P285" s="47"/>
    </row>
    <row r="286" spans="1:16" x14ac:dyDescent="0.25">
      <c r="A286" s="12"/>
      <c r="B286" s="45"/>
      <c r="C286" s="14"/>
      <c r="D286" s="33"/>
      <c r="E286" s="12"/>
      <c r="F286" s="12"/>
      <c r="G286" s="12"/>
      <c r="H286" s="12"/>
      <c r="L286" s="14"/>
      <c r="M286" s="46"/>
      <c r="N286" s="14"/>
      <c r="P286" s="47"/>
    </row>
    <row r="287" spans="1:16" x14ac:dyDescent="0.25">
      <c r="A287" s="12"/>
      <c r="B287" s="45"/>
      <c r="C287" s="14"/>
      <c r="D287" s="33"/>
      <c r="E287" s="12"/>
      <c r="F287" s="12"/>
      <c r="G287" s="12"/>
      <c r="H287" s="12"/>
      <c r="L287" s="14"/>
      <c r="M287" s="46"/>
      <c r="N287" s="14"/>
      <c r="P287" s="47"/>
    </row>
    <row r="288" spans="1:16" x14ac:dyDescent="0.25">
      <c r="A288" s="12"/>
      <c r="B288" s="45"/>
      <c r="C288" s="14"/>
      <c r="D288" s="33"/>
      <c r="E288" s="12"/>
      <c r="F288" s="12"/>
      <c r="G288" s="12"/>
      <c r="H288" s="12"/>
      <c r="L288" s="14"/>
      <c r="M288" s="46"/>
      <c r="N288" s="14"/>
      <c r="P288" s="47"/>
    </row>
    <row r="289" spans="1:16" x14ac:dyDescent="0.25">
      <c r="A289" s="12"/>
      <c r="B289" s="45"/>
      <c r="C289" s="14"/>
      <c r="D289" s="33"/>
      <c r="E289" s="12"/>
      <c r="F289" s="12"/>
      <c r="G289" s="12"/>
      <c r="H289" s="12"/>
      <c r="L289" s="15"/>
      <c r="M289" s="42"/>
      <c r="N289" s="14"/>
      <c r="P289" s="51"/>
    </row>
    <row r="290" spans="1:16" x14ac:dyDescent="0.25">
      <c r="A290" s="12"/>
      <c r="B290" s="45"/>
      <c r="C290" s="14"/>
      <c r="D290" s="33"/>
      <c r="E290" s="12"/>
      <c r="F290" s="12"/>
      <c r="G290" s="12"/>
      <c r="H290" s="12"/>
      <c r="L290" s="14"/>
      <c r="M290" s="46"/>
      <c r="N290" s="14"/>
      <c r="P290" s="47"/>
    </row>
    <row r="291" spans="1:16" x14ac:dyDescent="0.25">
      <c r="A291" s="12"/>
      <c r="B291" s="45"/>
      <c r="C291" s="14"/>
      <c r="D291" s="33"/>
      <c r="E291" s="12"/>
      <c r="F291" s="12"/>
      <c r="G291" s="12"/>
      <c r="H291" s="12"/>
      <c r="L291" s="14"/>
      <c r="M291" s="46"/>
      <c r="N291" s="14"/>
      <c r="P291" s="47"/>
    </row>
    <row r="292" spans="1:16" x14ac:dyDescent="0.25">
      <c r="A292" s="12"/>
      <c r="B292" s="45"/>
      <c r="C292" s="14"/>
      <c r="D292" s="33"/>
      <c r="E292" s="12"/>
      <c r="F292" s="12"/>
      <c r="G292" s="12"/>
      <c r="H292" s="12"/>
      <c r="L292" s="14"/>
      <c r="M292" s="46"/>
      <c r="N292" s="14"/>
      <c r="O292" s="46"/>
      <c r="P292" s="47"/>
    </row>
    <row r="293" spans="1:16" x14ac:dyDescent="0.25">
      <c r="A293" s="12"/>
      <c r="B293" s="45"/>
      <c r="C293" s="14"/>
      <c r="D293" s="33"/>
      <c r="E293" s="12"/>
      <c r="F293" s="12"/>
      <c r="G293" s="12"/>
      <c r="H293" s="12"/>
      <c r="L293" s="14"/>
      <c r="M293" s="49"/>
      <c r="N293" s="12"/>
      <c r="P293" s="47"/>
    </row>
    <row r="294" spans="1:16" x14ac:dyDescent="0.25">
      <c r="A294" s="12"/>
      <c r="B294" s="45"/>
      <c r="C294" s="14"/>
      <c r="D294" s="33"/>
      <c r="E294" s="12"/>
      <c r="F294" s="12"/>
      <c r="G294" s="12"/>
      <c r="H294" s="12"/>
      <c r="L294" s="14"/>
      <c r="M294" s="49"/>
      <c r="N294" s="12"/>
      <c r="P294" s="47"/>
    </row>
    <row r="295" spans="1:16" x14ac:dyDescent="0.25">
      <c r="A295" s="12"/>
      <c r="B295" s="45"/>
      <c r="C295" s="14"/>
      <c r="D295" s="33"/>
      <c r="E295" s="12"/>
      <c r="F295" s="12"/>
      <c r="G295" s="12"/>
      <c r="H295" s="12"/>
      <c r="L295" s="14"/>
      <c r="M295" s="49"/>
      <c r="N295" s="12"/>
      <c r="P295" s="47"/>
    </row>
    <row r="296" spans="1:16" x14ac:dyDescent="0.25">
      <c r="A296" s="12"/>
      <c r="B296" s="45"/>
      <c r="C296" s="14"/>
      <c r="D296" s="33"/>
      <c r="E296" s="12"/>
      <c r="F296" s="12"/>
      <c r="G296" s="12"/>
      <c r="H296" s="12"/>
      <c r="L296" s="14"/>
      <c r="M296" s="49"/>
      <c r="N296" s="12"/>
      <c r="P296" s="47"/>
    </row>
    <row r="297" spans="1:16" x14ac:dyDescent="0.25">
      <c r="A297" s="12"/>
      <c r="B297" s="45"/>
      <c r="C297" s="12"/>
      <c r="D297" s="33"/>
      <c r="E297" s="12"/>
      <c r="F297" s="12"/>
      <c r="G297" s="12"/>
      <c r="H297" s="12"/>
      <c r="L297" s="14"/>
      <c r="M297" s="49"/>
      <c r="N297" s="12"/>
      <c r="P297" s="47"/>
    </row>
    <row r="298" spans="1:16" x14ac:dyDescent="0.25">
      <c r="A298" s="12"/>
      <c r="B298" s="45"/>
      <c r="C298" s="14"/>
      <c r="D298" s="33"/>
      <c r="E298" s="12"/>
      <c r="F298" s="12"/>
      <c r="G298" s="12"/>
      <c r="H298" s="12"/>
      <c r="L298" s="14"/>
      <c r="M298" s="49"/>
      <c r="N298" s="12"/>
      <c r="P298" s="47"/>
    </row>
    <row r="299" spans="1:16" x14ac:dyDescent="0.25">
      <c r="A299" s="12"/>
      <c r="B299" s="45"/>
      <c r="C299" s="14"/>
      <c r="D299" s="33"/>
      <c r="E299" s="12"/>
      <c r="F299" s="12"/>
      <c r="G299" s="12"/>
      <c r="H299" s="12"/>
      <c r="L299" s="14"/>
      <c r="M299" s="49"/>
      <c r="N299" s="12"/>
      <c r="P299" s="47"/>
    </row>
    <row r="300" spans="1:16" x14ac:dyDescent="0.25">
      <c r="A300" s="12"/>
      <c r="B300" s="45"/>
      <c r="C300" s="14"/>
      <c r="D300" s="33"/>
      <c r="E300" s="12"/>
      <c r="F300" s="12"/>
      <c r="G300" s="12"/>
      <c r="H300" s="12"/>
      <c r="L300" s="14"/>
      <c r="M300" s="49"/>
      <c r="N300" s="12"/>
      <c r="P300" s="47"/>
    </row>
    <row r="301" spans="1:16" x14ac:dyDescent="0.25">
      <c r="A301" s="12"/>
      <c r="B301" s="45"/>
      <c r="C301" s="14"/>
      <c r="D301" s="33"/>
      <c r="E301" s="12"/>
      <c r="F301" s="12"/>
      <c r="G301" s="14"/>
      <c r="H301" s="12"/>
      <c r="L301" s="14"/>
      <c r="M301" s="46"/>
      <c r="N301" s="14"/>
      <c r="P301" s="47"/>
    </row>
    <row r="302" spans="1:16" ht="118.5" customHeight="1" x14ac:dyDescent="0.25">
      <c r="A302" s="12"/>
      <c r="B302" s="45"/>
      <c r="C302" s="14"/>
      <c r="D302" s="33"/>
      <c r="E302" s="12"/>
      <c r="F302" s="12"/>
      <c r="G302" s="14"/>
      <c r="H302" s="12"/>
      <c r="L302" s="14"/>
      <c r="M302" s="46"/>
      <c r="N302" s="12"/>
      <c r="P302" s="47"/>
    </row>
    <row r="303" spans="1:16" x14ac:dyDescent="0.25">
      <c r="A303" s="12"/>
      <c r="B303" s="45"/>
      <c r="C303" s="14"/>
      <c r="D303" s="33"/>
      <c r="E303" s="12"/>
      <c r="F303" s="12"/>
      <c r="G303" s="14"/>
      <c r="H303" s="12"/>
      <c r="L303" s="14"/>
      <c r="M303" s="46"/>
      <c r="N303" s="12"/>
      <c r="P303" s="47"/>
    </row>
    <row r="304" spans="1:16" x14ac:dyDescent="0.25">
      <c r="A304" s="12"/>
      <c r="B304" s="45"/>
      <c r="C304" s="52"/>
      <c r="D304" s="33"/>
      <c r="E304" s="12"/>
      <c r="F304" s="12"/>
      <c r="G304" s="14"/>
      <c r="H304" s="12"/>
      <c r="L304" s="14"/>
      <c r="M304" s="46"/>
      <c r="N304" s="14"/>
      <c r="P304" s="47"/>
    </row>
    <row r="305" spans="1:16" x14ac:dyDescent="0.25">
      <c r="A305" s="12"/>
      <c r="B305" s="45"/>
      <c r="C305" s="14"/>
      <c r="D305" s="33"/>
      <c r="E305" s="12"/>
      <c r="F305" s="12"/>
      <c r="G305" s="14"/>
      <c r="H305" s="12"/>
      <c r="L305" s="14"/>
      <c r="M305" s="46"/>
      <c r="N305" s="14"/>
      <c r="P305" s="47"/>
    </row>
    <row r="306" spans="1:16" x14ac:dyDescent="0.25">
      <c r="A306" s="12"/>
      <c r="B306" s="45"/>
      <c r="C306" s="53"/>
      <c r="D306" s="33"/>
      <c r="E306" s="12"/>
      <c r="F306" s="12"/>
      <c r="G306" s="12"/>
      <c r="H306" s="12"/>
      <c r="M306" s="49"/>
      <c r="N306" s="12"/>
      <c r="P306" s="47"/>
    </row>
    <row r="307" spans="1:16" x14ac:dyDescent="0.25">
      <c r="A307" s="12"/>
      <c r="B307" s="45"/>
      <c r="C307" s="14"/>
      <c r="D307" s="33"/>
      <c r="E307" s="12"/>
      <c r="F307" s="12"/>
      <c r="G307" s="12"/>
      <c r="H307" s="12"/>
      <c r="L307" s="14"/>
      <c r="M307" s="49"/>
      <c r="N307" s="49"/>
      <c r="P307" s="47"/>
    </row>
    <row r="308" spans="1:16" x14ac:dyDescent="0.25">
      <c r="A308" s="12"/>
      <c r="B308" s="45"/>
      <c r="C308" s="14"/>
      <c r="D308" s="33"/>
      <c r="E308" s="12"/>
      <c r="F308" s="12"/>
      <c r="G308" s="12"/>
      <c r="H308" s="12"/>
      <c r="L308" s="14"/>
      <c r="M308" s="49"/>
      <c r="N308" s="12"/>
      <c r="P308" s="47"/>
    </row>
    <row r="309" spans="1:16" ht="150.75" customHeight="1" x14ac:dyDescent="0.25">
      <c r="A309" s="12"/>
      <c r="B309" s="45"/>
      <c r="C309" s="14"/>
      <c r="D309" s="33"/>
      <c r="E309" s="12"/>
      <c r="F309" s="12"/>
      <c r="G309" s="12"/>
      <c r="H309" s="12"/>
      <c r="L309" s="15"/>
      <c r="M309" s="49"/>
      <c r="N309" s="12"/>
      <c r="P309" s="54"/>
    </row>
    <row r="310" spans="1:16" ht="103.5" customHeight="1" x14ac:dyDescent="0.25">
      <c r="A310" s="12"/>
      <c r="B310" s="45"/>
      <c r="C310" s="14"/>
      <c r="D310" s="33"/>
      <c r="E310" s="12"/>
      <c r="F310" s="12"/>
      <c r="G310" s="12"/>
      <c r="H310" s="12"/>
      <c r="L310" s="14"/>
      <c r="M310" s="46"/>
      <c r="N310" s="14"/>
      <c r="P310" s="47"/>
    </row>
    <row r="311" spans="1:16" x14ac:dyDescent="0.25">
      <c r="A311" s="12"/>
      <c r="B311" s="45"/>
      <c r="C311" s="14"/>
      <c r="D311" s="33"/>
      <c r="E311" s="12"/>
      <c r="F311" s="12"/>
      <c r="G311" s="12"/>
      <c r="H311" s="12"/>
      <c r="L311" s="14"/>
      <c r="M311" s="46"/>
      <c r="N311" s="12"/>
      <c r="P311" s="48"/>
    </row>
    <row r="312" spans="1:16" x14ac:dyDescent="0.25">
      <c r="A312" s="12"/>
      <c r="B312" s="55"/>
      <c r="C312" s="56"/>
      <c r="D312" s="33"/>
      <c r="E312" s="12"/>
      <c r="F312" s="57"/>
      <c r="G312" s="12"/>
      <c r="H312" s="57"/>
      <c r="I312" s="57"/>
      <c r="J312" s="58"/>
      <c r="K312" s="58"/>
      <c r="L312" s="14"/>
      <c r="M312" s="46"/>
      <c r="N312" s="14"/>
      <c r="O312" s="45"/>
      <c r="P312" s="59"/>
    </row>
    <row r="313" spans="1:16" x14ac:dyDescent="0.25">
      <c r="A313" s="12"/>
      <c r="B313" s="55"/>
      <c r="C313" s="14"/>
      <c r="D313" s="33"/>
      <c r="E313" s="12"/>
      <c r="F313" s="12"/>
      <c r="G313" s="12"/>
      <c r="H313" s="12"/>
      <c r="I313" s="12"/>
      <c r="L313" s="14"/>
      <c r="M313" s="46"/>
      <c r="N313" s="14"/>
      <c r="O313" s="46"/>
      <c r="P313" s="47"/>
    </row>
    <row r="314" spans="1:16" x14ac:dyDescent="0.25">
      <c r="A314" s="12"/>
      <c r="B314" s="55"/>
      <c r="C314" s="14"/>
      <c r="D314" s="33"/>
      <c r="E314" s="12"/>
      <c r="F314" s="12"/>
      <c r="G314" s="12"/>
      <c r="H314" s="12"/>
      <c r="I314" s="12"/>
      <c r="L314" s="14"/>
      <c r="M314" s="46"/>
      <c r="N314" s="14"/>
      <c r="O314" s="45"/>
      <c r="P314" s="59"/>
    </row>
    <row r="315" spans="1:16" x14ac:dyDescent="0.25">
      <c r="A315" s="12"/>
      <c r="B315" s="45"/>
      <c r="C315" s="12"/>
      <c r="D315" s="12"/>
      <c r="E315" s="12"/>
      <c r="F315" s="12"/>
      <c r="G315" s="12"/>
      <c r="H315" s="12"/>
      <c r="I315" s="12"/>
      <c r="M315" s="49"/>
      <c r="N315" s="12"/>
      <c r="O315" s="45"/>
      <c r="P315" s="47"/>
    </row>
    <row r="316" spans="1:16" x14ac:dyDescent="0.25">
      <c r="A316" s="12"/>
      <c r="B316" s="45"/>
      <c r="C316" s="12"/>
      <c r="D316" s="12"/>
      <c r="E316" s="12"/>
      <c r="F316" s="12"/>
      <c r="G316" s="12"/>
      <c r="H316" s="12"/>
      <c r="I316" s="12"/>
      <c r="M316" s="49"/>
      <c r="N316" s="12"/>
      <c r="O316" s="45"/>
      <c r="P316" s="47"/>
    </row>
    <row r="317" spans="1:16" x14ac:dyDescent="0.25">
      <c r="A317" s="12"/>
      <c r="B317" s="45"/>
      <c r="C317" s="12"/>
      <c r="D317" s="12"/>
      <c r="E317" s="12"/>
      <c r="F317" s="12"/>
      <c r="G317" s="60"/>
      <c r="L317" s="13"/>
      <c r="M317" s="49"/>
      <c r="N317" s="12"/>
      <c r="O317" s="49"/>
      <c r="P317" s="61"/>
    </row>
    <row r="318" spans="1:16" x14ac:dyDescent="0.25">
      <c r="A318" s="12"/>
      <c r="B318" s="45"/>
      <c r="C318" s="12"/>
      <c r="D318" s="12"/>
      <c r="E318" s="12"/>
      <c r="F318" s="12"/>
      <c r="G318" s="60"/>
      <c r="L318" s="13"/>
      <c r="M318" s="49"/>
      <c r="N318" s="12"/>
      <c r="O318" s="49"/>
      <c r="P318" s="62"/>
    </row>
    <row r="319" spans="1:16" x14ac:dyDescent="0.25">
      <c r="A319" s="12"/>
      <c r="B319" s="45"/>
      <c r="C319" s="12"/>
      <c r="D319" s="12"/>
      <c r="E319" s="12"/>
      <c r="F319" s="12"/>
      <c r="G319" s="60"/>
      <c r="L319" s="13"/>
      <c r="M319" s="49"/>
      <c r="N319" s="12"/>
      <c r="O319" s="49"/>
      <c r="P319" s="62"/>
    </row>
    <row r="320" spans="1:16" x14ac:dyDescent="0.25">
      <c r="A320" s="12"/>
      <c r="B320" s="45"/>
      <c r="C320" s="12"/>
      <c r="D320" s="12"/>
      <c r="E320" s="12"/>
      <c r="F320" s="12"/>
      <c r="G320" s="60"/>
      <c r="M320" s="49"/>
      <c r="N320" s="12"/>
      <c r="O320" s="49"/>
      <c r="P320" s="62"/>
    </row>
    <row r="321" spans="1:16" x14ac:dyDescent="0.25">
      <c r="A321" s="12"/>
      <c r="B321" s="45"/>
      <c r="C321" s="12"/>
      <c r="D321" s="12"/>
      <c r="E321" s="12"/>
      <c r="F321" s="12"/>
      <c r="G321" s="63"/>
      <c r="I321" s="12"/>
      <c r="M321" s="49"/>
      <c r="N321" s="12"/>
      <c r="O321" s="49"/>
      <c r="P321" s="62"/>
    </row>
    <row r="322" spans="1:16" x14ac:dyDescent="0.25">
      <c r="A322" s="12"/>
      <c r="B322" s="45"/>
      <c r="C322" s="12"/>
      <c r="D322" s="12"/>
      <c r="E322" s="12"/>
      <c r="F322" s="12"/>
      <c r="G322" s="63"/>
      <c r="I322" s="12"/>
      <c r="M322" s="49"/>
      <c r="N322" s="12"/>
      <c r="O322" s="49"/>
      <c r="P322" s="62"/>
    </row>
    <row r="323" spans="1:16" x14ac:dyDescent="0.25">
      <c r="A323" s="12"/>
      <c r="B323" s="45"/>
      <c r="C323" s="12"/>
      <c r="D323" s="12"/>
      <c r="E323" s="12"/>
      <c r="F323" s="12"/>
      <c r="G323" s="63"/>
      <c r="I323" s="12"/>
      <c r="L323" s="68"/>
      <c r="M323" s="49"/>
      <c r="N323" s="12"/>
      <c r="O323" s="49"/>
      <c r="P323" s="62"/>
    </row>
    <row r="324" spans="1:16" x14ac:dyDescent="0.25">
      <c r="A324" s="12"/>
      <c r="B324" s="45"/>
      <c r="C324" s="12"/>
      <c r="D324" s="12"/>
      <c r="E324" s="12"/>
      <c r="F324" s="12"/>
      <c r="G324" s="63"/>
      <c r="I324" s="12"/>
      <c r="M324" s="49"/>
      <c r="N324" s="12"/>
      <c r="O324" s="49"/>
      <c r="P324" s="62"/>
    </row>
    <row r="325" spans="1:16" x14ac:dyDescent="0.25">
      <c r="A325" s="12"/>
      <c r="B325" s="45"/>
      <c r="C325" s="12"/>
      <c r="D325" s="12"/>
      <c r="E325" s="12"/>
      <c r="F325" s="12"/>
      <c r="G325" s="63"/>
      <c r="I325" s="12"/>
      <c r="M325" s="49"/>
      <c r="N325" s="12"/>
      <c r="O325" s="49"/>
      <c r="P325" s="47"/>
    </row>
    <row r="326" spans="1:16" x14ac:dyDescent="0.25">
      <c r="A326" s="12"/>
      <c r="B326" s="45"/>
      <c r="D326" s="12"/>
      <c r="E326" s="12"/>
      <c r="F326" s="12"/>
      <c r="G326" s="63"/>
      <c r="I326" s="12"/>
      <c r="M326" s="49"/>
      <c r="N326" s="12"/>
      <c r="O326" s="49"/>
      <c r="P326" s="47"/>
    </row>
    <row r="327" spans="1:16" x14ac:dyDescent="0.25">
      <c r="A327" s="12"/>
      <c r="B327" s="45"/>
      <c r="C327" s="12"/>
      <c r="D327" s="12"/>
      <c r="E327" s="12"/>
      <c r="F327" s="12"/>
      <c r="G327" s="63"/>
      <c r="I327" s="12"/>
      <c r="M327" s="49"/>
      <c r="N327" s="12"/>
      <c r="O327" s="49"/>
      <c r="P327" s="62"/>
    </row>
    <row r="328" spans="1:16" x14ac:dyDescent="0.25">
      <c r="A328" s="12"/>
      <c r="B328" s="45"/>
      <c r="C328" s="12"/>
      <c r="D328" s="12"/>
      <c r="E328" s="12"/>
      <c r="F328" s="12"/>
      <c r="G328" s="63"/>
      <c r="M328" s="49"/>
      <c r="N328" s="12"/>
      <c r="O328" s="49"/>
      <c r="P328" s="62"/>
    </row>
    <row r="329" spans="1:16" x14ac:dyDescent="0.25">
      <c r="A329" s="12"/>
      <c r="B329" s="45"/>
      <c r="C329" s="12"/>
      <c r="D329" s="12"/>
      <c r="E329" s="12"/>
      <c r="F329" s="12"/>
      <c r="G329" s="63"/>
      <c r="M329" s="49"/>
      <c r="N329" s="12"/>
      <c r="O329" s="49"/>
      <c r="P329" s="62"/>
    </row>
    <row r="330" spans="1:16" x14ac:dyDescent="0.25">
      <c r="A330" s="12"/>
      <c r="B330" s="45"/>
      <c r="C330" s="12"/>
      <c r="D330" s="12"/>
      <c r="E330" s="12"/>
      <c r="F330" s="12"/>
      <c r="G330" s="63"/>
      <c r="M330" s="49"/>
      <c r="N330" s="12"/>
      <c r="O330" s="49"/>
      <c r="P330" s="62"/>
    </row>
    <row r="331" spans="1:16" x14ac:dyDescent="0.25">
      <c r="A331" s="12"/>
      <c r="B331" s="45"/>
      <c r="C331" s="12"/>
      <c r="D331" s="12"/>
      <c r="E331" s="12"/>
      <c r="F331" s="12"/>
      <c r="G331" s="63"/>
      <c r="M331" s="49"/>
      <c r="N331" s="12"/>
      <c r="O331" s="49"/>
      <c r="P331" s="62"/>
    </row>
    <row r="332" spans="1:16" x14ac:dyDescent="0.25">
      <c r="A332" s="12"/>
      <c r="B332" s="45"/>
      <c r="C332" s="12"/>
      <c r="D332" s="12"/>
      <c r="E332" s="12"/>
      <c r="F332" s="12"/>
      <c r="G332" s="63"/>
      <c r="M332" s="49"/>
      <c r="N332" s="12"/>
      <c r="O332" s="49"/>
      <c r="P332" s="62"/>
    </row>
    <row r="333" spans="1:16" x14ac:dyDescent="0.25">
      <c r="A333" s="12"/>
      <c r="B333" s="45"/>
      <c r="C333" s="12"/>
      <c r="D333" s="12"/>
      <c r="E333" s="12"/>
      <c r="F333" s="12"/>
      <c r="G333" s="63"/>
      <c r="M333" s="49"/>
      <c r="N333" s="12"/>
      <c r="O333" s="49"/>
      <c r="P333" s="62"/>
    </row>
    <row r="334" spans="1:16" x14ac:dyDescent="0.25">
      <c r="A334" s="12"/>
      <c r="B334" s="45"/>
      <c r="C334" s="12"/>
      <c r="D334" s="64"/>
      <c r="E334" s="12"/>
      <c r="F334" s="12"/>
      <c r="G334" s="63"/>
      <c r="L334" s="14"/>
      <c r="M334" s="46"/>
      <c r="N334" s="46"/>
      <c r="O334" s="49"/>
      <c r="P334" s="62"/>
    </row>
    <row r="335" spans="1:16" x14ac:dyDescent="0.25">
      <c r="A335" s="12"/>
      <c r="B335" s="45"/>
      <c r="C335" s="12"/>
      <c r="D335" s="64"/>
      <c r="E335" s="12"/>
      <c r="F335" s="12"/>
      <c r="G335" s="63"/>
      <c r="I335" s="14"/>
      <c r="L335" s="65"/>
      <c r="M335" s="49"/>
      <c r="N335" s="14"/>
      <c r="O335" s="49"/>
      <c r="P335" s="62"/>
    </row>
    <row r="336" spans="1:16" x14ac:dyDescent="0.25">
      <c r="A336" s="12"/>
      <c r="B336" s="45"/>
      <c r="C336" s="12"/>
      <c r="D336" s="64"/>
      <c r="E336" s="12"/>
      <c r="F336" s="12"/>
      <c r="G336" s="63"/>
      <c r="L336" s="65"/>
      <c r="M336" s="49"/>
      <c r="N336" s="12"/>
      <c r="O336" s="49"/>
      <c r="P336" s="62"/>
    </row>
    <row r="337" spans="1:16" x14ac:dyDescent="0.25">
      <c r="A337" s="12"/>
      <c r="B337" s="45"/>
      <c r="C337" s="14"/>
      <c r="D337" s="64"/>
      <c r="E337" s="12"/>
      <c r="F337" s="12"/>
      <c r="G337" s="63"/>
      <c r="L337" s="14"/>
      <c r="M337" s="49"/>
      <c r="N337" s="14"/>
      <c r="O337" s="49"/>
      <c r="P337" s="62"/>
    </row>
    <row r="338" spans="1:16" x14ac:dyDescent="0.25">
      <c r="A338" s="12"/>
      <c r="B338" s="45"/>
      <c r="C338" s="14"/>
      <c r="D338" s="64"/>
      <c r="E338" s="12"/>
      <c r="F338" s="12"/>
      <c r="G338" s="63"/>
      <c r="L338" s="14"/>
      <c r="M338" s="49"/>
      <c r="N338" s="14"/>
      <c r="O338" s="49"/>
      <c r="P338" s="62"/>
    </row>
    <row r="339" spans="1:16" x14ac:dyDescent="0.25">
      <c r="A339" s="12"/>
      <c r="B339" s="45"/>
      <c r="C339" s="14"/>
      <c r="D339" s="64"/>
      <c r="E339" s="12"/>
      <c r="F339" s="12"/>
      <c r="G339" s="60"/>
      <c r="M339" s="49"/>
      <c r="N339" s="12"/>
      <c r="O339" s="49"/>
      <c r="P339" s="62"/>
    </row>
    <row r="340" spans="1:16" x14ac:dyDescent="0.25">
      <c r="A340" s="12"/>
      <c r="B340" s="45"/>
      <c r="C340" s="14"/>
      <c r="D340" s="64"/>
      <c r="E340" s="12"/>
      <c r="F340" s="12"/>
      <c r="G340" s="60"/>
      <c r="M340" s="49"/>
      <c r="N340" s="12"/>
      <c r="O340" s="49"/>
      <c r="P340" s="62"/>
    </row>
    <row r="341" spans="1:16" x14ac:dyDescent="0.25">
      <c r="A341" s="12"/>
      <c r="B341" s="45"/>
      <c r="C341" s="14"/>
      <c r="D341" s="64"/>
      <c r="E341" s="12"/>
      <c r="F341" s="12"/>
      <c r="G341" s="14"/>
      <c r="I341" s="65"/>
      <c r="L341" s="14"/>
      <c r="M341" s="49"/>
      <c r="N341" s="12"/>
      <c r="O341" s="49"/>
      <c r="P341" s="62"/>
    </row>
    <row r="342" spans="1:16" x14ac:dyDescent="0.25">
      <c r="A342" s="12"/>
      <c r="B342" s="45"/>
      <c r="C342" s="14"/>
      <c r="D342" s="64"/>
      <c r="E342" s="12"/>
      <c r="F342" s="12"/>
      <c r="G342" s="14"/>
      <c r="I342" s="65"/>
      <c r="L342" s="14"/>
      <c r="M342" s="49"/>
      <c r="N342" s="12"/>
      <c r="O342" s="49"/>
      <c r="P342" s="62"/>
    </row>
    <row r="343" spans="1:16" x14ac:dyDescent="0.25">
      <c r="A343" s="12"/>
      <c r="B343" s="45"/>
      <c r="C343" s="14"/>
      <c r="D343" s="64"/>
      <c r="E343" s="12"/>
      <c r="F343" s="12"/>
      <c r="G343" s="14"/>
      <c r="I343" s="65"/>
      <c r="K343" s="65"/>
      <c r="L343" s="14"/>
      <c r="M343" s="46"/>
      <c r="N343" s="14"/>
      <c r="O343" s="49"/>
      <c r="P343" s="62"/>
    </row>
    <row r="344" spans="1:16" x14ac:dyDescent="0.25">
      <c r="A344" s="12"/>
      <c r="B344" s="45"/>
      <c r="C344" s="12"/>
      <c r="D344" s="64"/>
      <c r="E344" s="12"/>
      <c r="F344" s="12"/>
      <c r="G344" s="65"/>
      <c r="I344" s="65"/>
      <c r="K344" s="66"/>
      <c r="L344" s="14"/>
      <c r="M344" s="46"/>
      <c r="N344" s="14"/>
      <c r="O344" s="49"/>
      <c r="P344" s="62"/>
    </row>
    <row r="345" spans="1:16" x14ac:dyDescent="0.25">
      <c r="A345" s="12"/>
      <c r="B345" s="45"/>
      <c r="C345" s="12"/>
      <c r="D345" s="64"/>
      <c r="E345" s="12"/>
      <c r="F345" s="12"/>
      <c r="G345" s="65"/>
      <c r="I345" s="65"/>
      <c r="K345" s="66"/>
      <c r="L345" s="14"/>
      <c r="M345" s="46"/>
      <c r="N345" s="14"/>
      <c r="O345" s="49"/>
      <c r="P345" s="62"/>
    </row>
    <row r="346" spans="1:16" x14ac:dyDescent="0.25">
      <c r="A346" s="12"/>
      <c r="B346" s="45"/>
      <c r="C346" s="14"/>
      <c r="D346" s="64"/>
      <c r="E346" s="12"/>
      <c r="F346" s="12"/>
      <c r="G346" s="63"/>
      <c r="K346" s="66"/>
      <c r="L346" s="14"/>
      <c r="M346" s="46"/>
      <c r="N346" s="14"/>
      <c r="O346" s="49"/>
      <c r="P346" s="62"/>
    </row>
    <row r="347" spans="1:16" x14ac:dyDescent="0.25">
      <c r="A347" s="12"/>
      <c r="B347" s="45"/>
      <c r="C347" s="12"/>
      <c r="D347" s="64"/>
      <c r="E347" s="12"/>
      <c r="F347" s="14"/>
      <c r="G347" s="14"/>
      <c r="I347" s="14"/>
      <c r="K347" s="67"/>
      <c r="L347" s="14"/>
      <c r="M347" s="49"/>
      <c r="N347" s="12"/>
      <c r="O347" s="49"/>
      <c r="P347" s="62"/>
    </row>
    <row r="348" spans="1:16" x14ac:dyDescent="0.25">
      <c r="A348" s="12"/>
      <c r="B348" s="45"/>
      <c r="C348" s="14"/>
      <c r="D348" s="64"/>
      <c r="E348" s="12"/>
      <c r="F348" s="12"/>
      <c r="G348" s="14"/>
      <c r="I348" s="14"/>
      <c r="K348" s="65"/>
      <c r="M348" s="49"/>
      <c r="N348" s="12"/>
      <c r="O348" s="49"/>
      <c r="P348" s="62"/>
    </row>
    <row r="349" spans="1:16" x14ac:dyDescent="0.25">
      <c r="A349" s="12"/>
      <c r="B349" s="45"/>
      <c r="C349" s="12"/>
      <c r="D349" s="64"/>
      <c r="E349" s="12"/>
      <c r="F349" s="12"/>
      <c r="G349" s="14"/>
      <c r="I349" s="65"/>
      <c r="K349" s="65"/>
      <c r="L349" s="14"/>
      <c r="M349" s="49"/>
      <c r="N349" s="12"/>
      <c r="O349" s="49"/>
      <c r="P349" s="62"/>
    </row>
    <row r="350" spans="1:16" x14ac:dyDescent="0.25">
      <c r="A350" s="12"/>
      <c r="B350" s="45"/>
      <c r="C350" s="14"/>
      <c r="D350" s="64"/>
      <c r="E350" s="12"/>
      <c r="F350" s="12"/>
      <c r="G350" s="14"/>
      <c r="I350" s="65"/>
      <c r="K350" s="65"/>
      <c r="L350" s="13"/>
      <c r="M350" s="49"/>
      <c r="N350" s="12"/>
      <c r="O350" s="49"/>
      <c r="P350" s="62"/>
    </row>
    <row r="351" spans="1:16" x14ac:dyDescent="0.25">
      <c r="A351" s="12"/>
      <c r="B351" s="45"/>
      <c r="C351" s="14"/>
      <c r="D351" s="64"/>
      <c r="E351" s="12"/>
      <c r="F351" s="12"/>
      <c r="G351" s="14"/>
      <c r="I351" s="65"/>
      <c r="K351" s="65"/>
      <c r="L351" s="13"/>
      <c r="M351" s="49"/>
      <c r="N351" s="12"/>
      <c r="O351" s="49"/>
      <c r="P351" s="62"/>
    </row>
    <row r="352" spans="1:16" x14ac:dyDescent="0.25">
      <c r="A352" s="12"/>
      <c r="B352" s="45"/>
      <c r="C352" s="12"/>
      <c r="D352" s="14"/>
      <c r="E352" s="12"/>
      <c r="F352" s="12"/>
      <c r="G352" s="14"/>
      <c r="I352" s="65"/>
      <c r="K352" s="65"/>
      <c r="L352" s="14"/>
      <c r="M352" s="46"/>
      <c r="N352" s="14"/>
      <c r="O352" s="49"/>
      <c r="P352" s="62"/>
    </row>
    <row r="353" spans="1:15" x14ac:dyDescent="0.25">
      <c r="A353" s="12"/>
      <c r="B353" s="45"/>
      <c r="C353" s="12"/>
      <c r="D353" s="14"/>
      <c r="E353" s="12"/>
      <c r="F353" s="12"/>
      <c r="G353" s="14"/>
      <c r="I353" s="65"/>
      <c r="K353" s="65"/>
      <c r="L353" s="14"/>
      <c r="M353" s="46"/>
      <c r="N353" s="14"/>
      <c r="O353" s="49"/>
    </row>
  </sheetData>
  <phoneticPr fontId="11" type="noConversion"/>
  <conditionalFormatting sqref="A18:P278 B17:P17 A2:P16">
    <cfRule type="containsText" dxfId="84" priority="85" operator="containsText" text="retard">
      <formula>NOT(ISERROR(SEARCH("retard",A2)))</formula>
    </cfRule>
  </conditionalFormatting>
  <conditionalFormatting sqref="A279:B279">
    <cfRule type="containsText" dxfId="83" priority="84" operator="containsText" text="retard">
      <formula>NOT(ISERROR(SEARCH("retard",A279)))</formula>
    </cfRule>
  </conditionalFormatting>
  <conditionalFormatting sqref="D279:G279">
    <cfRule type="containsText" dxfId="82" priority="83" operator="containsText" text="retard">
      <formula>NOT(ISERROR(SEARCH("retard",D279)))</formula>
    </cfRule>
  </conditionalFormatting>
  <conditionalFormatting sqref="D280">
    <cfRule type="containsText" dxfId="81" priority="82" operator="containsText" text="retard">
      <formula>NOT(ISERROR(SEARCH("retard",D280)))</formula>
    </cfRule>
  </conditionalFormatting>
  <conditionalFormatting sqref="A280">
    <cfRule type="containsText" dxfId="80" priority="81" operator="containsText" text="retard">
      <formula>NOT(ISERROR(SEARCH("retard",A280)))</formula>
    </cfRule>
  </conditionalFormatting>
  <conditionalFormatting sqref="A281">
    <cfRule type="containsText" dxfId="79" priority="80" operator="containsText" text="retard">
      <formula>NOT(ISERROR(SEARCH("retard",A281)))</formula>
    </cfRule>
  </conditionalFormatting>
  <conditionalFormatting sqref="D281">
    <cfRule type="containsText" dxfId="78" priority="79" operator="containsText" text="retard">
      <formula>NOT(ISERROR(SEARCH("retard",D281)))</formula>
    </cfRule>
  </conditionalFormatting>
  <conditionalFormatting sqref="A282">
    <cfRule type="containsText" dxfId="77" priority="78" operator="containsText" text="retard">
      <formula>NOT(ISERROR(SEARCH("retard",A282)))</formula>
    </cfRule>
  </conditionalFormatting>
  <conditionalFormatting sqref="D282">
    <cfRule type="containsText" dxfId="76" priority="77" operator="containsText" text="retard">
      <formula>NOT(ISERROR(SEARCH("retard",D282)))</formula>
    </cfRule>
  </conditionalFormatting>
  <conditionalFormatting sqref="A283">
    <cfRule type="containsText" dxfId="75" priority="76" operator="containsText" text="retard">
      <formula>NOT(ISERROR(SEARCH("retard",A283)))</formula>
    </cfRule>
  </conditionalFormatting>
  <conditionalFormatting sqref="D283">
    <cfRule type="containsText" dxfId="74" priority="75" operator="containsText" text="retard">
      <formula>NOT(ISERROR(SEARCH("retard",D283)))</formula>
    </cfRule>
  </conditionalFormatting>
  <conditionalFormatting sqref="A284">
    <cfRule type="containsText" dxfId="73" priority="74" operator="containsText" text="retard">
      <formula>NOT(ISERROR(SEARCH("retard",A284)))</formula>
    </cfRule>
  </conditionalFormatting>
  <conditionalFormatting sqref="D284">
    <cfRule type="containsText" dxfId="72" priority="73" operator="containsText" text="retard">
      <formula>NOT(ISERROR(SEARCH("retard",D284)))</formula>
    </cfRule>
  </conditionalFormatting>
  <conditionalFormatting sqref="A285">
    <cfRule type="containsText" dxfId="71" priority="72" operator="containsText" text="retard">
      <formula>NOT(ISERROR(SEARCH("retard",A285)))</formula>
    </cfRule>
  </conditionalFormatting>
  <conditionalFormatting sqref="D285">
    <cfRule type="containsText" dxfId="70" priority="71" operator="containsText" text="retard">
      <formula>NOT(ISERROR(SEARCH("retard",D285)))</formula>
    </cfRule>
  </conditionalFormatting>
  <conditionalFormatting sqref="A286">
    <cfRule type="containsText" dxfId="69" priority="70" operator="containsText" text="retard">
      <formula>NOT(ISERROR(SEARCH("retard",A286)))</formula>
    </cfRule>
  </conditionalFormatting>
  <conditionalFormatting sqref="D286">
    <cfRule type="containsText" dxfId="68" priority="69" operator="containsText" text="retard">
      <formula>NOT(ISERROR(SEARCH("retard",D286)))</formula>
    </cfRule>
  </conditionalFormatting>
  <conditionalFormatting sqref="A287">
    <cfRule type="containsText" dxfId="67" priority="68" operator="containsText" text="retard">
      <formula>NOT(ISERROR(SEARCH("retard",A287)))</formula>
    </cfRule>
  </conditionalFormatting>
  <conditionalFormatting sqref="D287">
    <cfRule type="containsText" dxfId="66" priority="67" operator="containsText" text="retard">
      <formula>NOT(ISERROR(SEARCH("retard",D287)))</formula>
    </cfRule>
  </conditionalFormatting>
  <conditionalFormatting sqref="A288">
    <cfRule type="containsText" dxfId="65" priority="66" operator="containsText" text="retard">
      <formula>NOT(ISERROR(SEARCH("retard",A288)))</formula>
    </cfRule>
  </conditionalFormatting>
  <conditionalFormatting sqref="D288">
    <cfRule type="containsText" dxfId="64" priority="65" operator="containsText" text="retard">
      <formula>NOT(ISERROR(SEARCH("retard",D288)))</formula>
    </cfRule>
  </conditionalFormatting>
  <conditionalFormatting sqref="A289">
    <cfRule type="containsText" dxfId="63" priority="64" operator="containsText" text="retard">
      <formula>NOT(ISERROR(SEARCH("retard",A289)))</formula>
    </cfRule>
  </conditionalFormatting>
  <conditionalFormatting sqref="D289">
    <cfRule type="containsText" dxfId="62" priority="63" operator="containsText" text="retard">
      <formula>NOT(ISERROR(SEARCH("retard",D289)))</formula>
    </cfRule>
  </conditionalFormatting>
  <conditionalFormatting sqref="D290">
    <cfRule type="containsText" dxfId="61" priority="62" operator="containsText" text="retard">
      <formula>NOT(ISERROR(SEARCH("retard",D290)))</formula>
    </cfRule>
  </conditionalFormatting>
  <conditionalFormatting sqref="A290">
    <cfRule type="containsText" dxfId="60" priority="61" operator="containsText" text="retard">
      <formula>NOT(ISERROR(SEARCH("retard",A290)))</formula>
    </cfRule>
  </conditionalFormatting>
  <conditionalFormatting sqref="A291">
    <cfRule type="containsText" dxfId="59" priority="60" operator="containsText" text="retard">
      <formula>NOT(ISERROR(SEARCH("retard",A291)))</formula>
    </cfRule>
  </conditionalFormatting>
  <conditionalFormatting sqref="D291">
    <cfRule type="containsText" dxfId="58" priority="59" operator="containsText" text="retard">
      <formula>NOT(ISERROR(SEARCH("retard",D291)))</formula>
    </cfRule>
  </conditionalFormatting>
  <conditionalFormatting sqref="A312">
    <cfRule type="containsText" dxfId="57" priority="58" operator="containsText" text="retard">
      <formula>NOT(ISERROR(SEARCH("retard",A312)))</formula>
    </cfRule>
  </conditionalFormatting>
  <conditionalFormatting sqref="D312">
    <cfRule type="containsText" dxfId="56" priority="57" operator="containsText" text="retard">
      <formula>NOT(ISERROR(SEARCH("retard",D312)))</formula>
    </cfRule>
  </conditionalFormatting>
  <conditionalFormatting sqref="A313">
    <cfRule type="containsText" dxfId="55" priority="56" operator="containsText" text="retard">
      <formula>NOT(ISERROR(SEARCH("retard",A313)))</formula>
    </cfRule>
  </conditionalFormatting>
  <conditionalFormatting sqref="D313">
    <cfRule type="containsText" dxfId="54" priority="55" operator="containsText" text="retard">
      <formula>NOT(ISERROR(SEARCH("retard",D313)))</formula>
    </cfRule>
  </conditionalFormatting>
  <conditionalFormatting sqref="A314">
    <cfRule type="containsText" dxfId="53" priority="54" operator="containsText" text="retard">
      <formula>NOT(ISERROR(SEARCH("retard",A314)))</formula>
    </cfRule>
  </conditionalFormatting>
  <conditionalFormatting sqref="D314">
    <cfRule type="containsText" dxfId="52" priority="53" operator="containsText" text="retard">
      <formula>NOT(ISERROR(SEARCH("retard",D314)))</formula>
    </cfRule>
  </conditionalFormatting>
  <conditionalFormatting sqref="A292">
    <cfRule type="containsText" dxfId="51" priority="52" operator="containsText" text="retard">
      <formula>NOT(ISERROR(SEARCH("retard",A292)))</formula>
    </cfRule>
  </conditionalFormatting>
  <conditionalFormatting sqref="D292">
    <cfRule type="containsText" dxfId="50" priority="51" operator="containsText" text="retard">
      <formula>NOT(ISERROR(SEARCH("retard",D292)))</formula>
    </cfRule>
  </conditionalFormatting>
  <conditionalFormatting sqref="A293">
    <cfRule type="containsText" dxfId="49" priority="50" operator="containsText" text="retard">
      <formula>NOT(ISERROR(SEARCH("retard",A293)))</formula>
    </cfRule>
  </conditionalFormatting>
  <conditionalFormatting sqref="D293">
    <cfRule type="containsText" dxfId="48" priority="49" operator="containsText" text="retard">
      <formula>NOT(ISERROR(SEARCH("retard",D293)))</formula>
    </cfRule>
  </conditionalFormatting>
  <conditionalFormatting sqref="D294">
    <cfRule type="containsText" dxfId="47" priority="48" operator="containsText" text="retard">
      <formula>NOT(ISERROR(SEARCH("retard",D294)))</formula>
    </cfRule>
  </conditionalFormatting>
  <conditionalFormatting sqref="A294">
    <cfRule type="containsText" dxfId="46" priority="47" operator="containsText" text="retard">
      <formula>NOT(ISERROR(SEARCH("retard",A294)))</formula>
    </cfRule>
  </conditionalFormatting>
  <conditionalFormatting sqref="A295">
    <cfRule type="containsText" dxfId="45" priority="46" operator="containsText" text="retard">
      <formula>NOT(ISERROR(SEARCH("retard",A295)))</formula>
    </cfRule>
  </conditionalFormatting>
  <conditionalFormatting sqref="D295">
    <cfRule type="containsText" dxfId="44" priority="45" operator="containsText" text="retard">
      <formula>NOT(ISERROR(SEARCH("retard",D295)))</formula>
    </cfRule>
  </conditionalFormatting>
  <conditionalFormatting sqref="A296">
    <cfRule type="containsText" dxfId="43" priority="44" operator="containsText" text="retard">
      <formula>NOT(ISERROR(SEARCH("retard",A296)))</formula>
    </cfRule>
  </conditionalFormatting>
  <conditionalFormatting sqref="D296">
    <cfRule type="containsText" dxfId="42" priority="43" operator="containsText" text="retard">
      <formula>NOT(ISERROR(SEARCH("retard",D296)))</formula>
    </cfRule>
  </conditionalFormatting>
  <conditionalFormatting sqref="A297">
    <cfRule type="containsText" dxfId="41" priority="42" operator="containsText" text="retard">
      <formula>NOT(ISERROR(SEARCH("retard",A297)))</formula>
    </cfRule>
  </conditionalFormatting>
  <conditionalFormatting sqref="D297">
    <cfRule type="containsText" dxfId="40" priority="41" operator="containsText" text="retard">
      <formula>NOT(ISERROR(SEARCH("retard",D297)))</formula>
    </cfRule>
  </conditionalFormatting>
  <conditionalFormatting sqref="A298">
    <cfRule type="containsText" dxfId="39" priority="40" operator="containsText" text="retard">
      <formula>NOT(ISERROR(SEARCH("retard",A298)))</formula>
    </cfRule>
  </conditionalFormatting>
  <conditionalFormatting sqref="D298:D299">
    <cfRule type="containsText" dxfId="38" priority="39" operator="containsText" text="retard">
      <formula>NOT(ISERROR(SEARCH("retard",D298)))</formula>
    </cfRule>
  </conditionalFormatting>
  <conditionalFormatting sqref="A299">
    <cfRule type="containsText" dxfId="37" priority="38" operator="containsText" text="retard">
      <formula>NOT(ISERROR(SEARCH("retard",A299)))</formula>
    </cfRule>
  </conditionalFormatting>
  <conditionalFormatting sqref="A300">
    <cfRule type="containsText" dxfId="36" priority="37" operator="containsText" text="retard">
      <formula>NOT(ISERROR(SEARCH("retard",A300)))</formula>
    </cfRule>
  </conditionalFormatting>
  <conditionalFormatting sqref="D300">
    <cfRule type="containsText" dxfId="35" priority="36" operator="containsText" text="retard">
      <formula>NOT(ISERROR(SEARCH("retard",D300)))</formula>
    </cfRule>
  </conditionalFormatting>
  <conditionalFormatting sqref="D301">
    <cfRule type="containsText" dxfId="34" priority="35" operator="containsText" text="retard">
      <formula>NOT(ISERROR(SEARCH("retard",D301)))</formula>
    </cfRule>
  </conditionalFormatting>
  <conditionalFormatting sqref="D302">
    <cfRule type="containsText" dxfId="33" priority="34" operator="containsText" text="retard">
      <formula>NOT(ISERROR(SEARCH("retard",D302)))</formula>
    </cfRule>
  </conditionalFormatting>
  <conditionalFormatting sqref="D303">
    <cfRule type="containsText" dxfId="32" priority="33" operator="containsText" text="retard">
      <formula>NOT(ISERROR(SEARCH("retard",D303)))</formula>
    </cfRule>
  </conditionalFormatting>
  <conditionalFormatting sqref="D304">
    <cfRule type="containsText" dxfId="31" priority="32" operator="containsText" text="retard">
      <formula>NOT(ISERROR(SEARCH("retard",D304)))</formula>
    </cfRule>
  </conditionalFormatting>
  <conditionalFormatting sqref="D305">
    <cfRule type="containsText" dxfId="30" priority="31" operator="containsText" text="retard">
      <formula>NOT(ISERROR(SEARCH("retard",D305)))</formula>
    </cfRule>
  </conditionalFormatting>
  <conditionalFormatting sqref="D306">
    <cfRule type="containsText" dxfId="29" priority="30" operator="containsText" text="retard">
      <formula>NOT(ISERROR(SEARCH("retard",D306)))</formula>
    </cfRule>
  </conditionalFormatting>
  <conditionalFormatting sqref="D307">
    <cfRule type="containsText" dxfId="28" priority="29" operator="containsText" text="retard">
      <formula>NOT(ISERROR(SEARCH("retard",D307)))</formula>
    </cfRule>
  </conditionalFormatting>
  <conditionalFormatting sqref="D308">
    <cfRule type="containsText" dxfId="27" priority="28" operator="containsText" text="retard">
      <formula>NOT(ISERROR(SEARCH("retard",D308)))</formula>
    </cfRule>
  </conditionalFormatting>
  <conditionalFormatting sqref="D309">
    <cfRule type="containsText" dxfId="26" priority="27" operator="containsText" text="retard">
      <formula>NOT(ISERROR(SEARCH("retard",D309)))</formula>
    </cfRule>
  </conditionalFormatting>
  <conditionalFormatting sqref="D310">
    <cfRule type="containsText" dxfId="25" priority="26" operator="containsText" text="retard">
      <formula>NOT(ISERROR(SEARCH("retard",D310)))</formula>
    </cfRule>
  </conditionalFormatting>
  <conditionalFormatting sqref="D311">
    <cfRule type="containsText" dxfId="24" priority="25" operator="containsText" text="retard">
      <formula>NOT(ISERROR(SEARCH("retard",D311)))</formula>
    </cfRule>
  </conditionalFormatting>
  <conditionalFormatting sqref="A315">
    <cfRule type="containsText" dxfId="23" priority="24" operator="containsText" text="retard">
      <formula>NOT(ISERROR(SEARCH("retard",A315)))</formula>
    </cfRule>
  </conditionalFormatting>
  <conditionalFormatting sqref="A316">
    <cfRule type="containsText" dxfId="22" priority="23" operator="containsText" text="retard">
      <formula>NOT(ISERROR(SEARCH("retard",A316)))</formula>
    </cfRule>
  </conditionalFormatting>
  <conditionalFormatting sqref="A317">
    <cfRule type="containsText" dxfId="21" priority="22" operator="containsText" text="retard">
      <formula>NOT(ISERROR(SEARCH("retard",A317)))</formula>
    </cfRule>
  </conditionalFormatting>
  <conditionalFormatting sqref="A318">
    <cfRule type="containsText" dxfId="20" priority="21" operator="containsText" text="retard">
      <formula>NOT(ISERROR(SEARCH("retard",A318)))</formula>
    </cfRule>
  </conditionalFormatting>
  <conditionalFormatting sqref="A319">
    <cfRule type="containsText" dxfId="19" priority="20" operator="containsText" text="retard">
      <formula>NOT(ISERROR(SEARCH("retard",A319)))</formula>
    </cfRule>
  </conditionalFormatting>
  <conditionalFormatting sqref="A320">
    <cfRule type="containsText" dxfId="18" priority="19" operator="containsText" text="retard">
      <formula>NOT(ISERROR(SEARCH("retard",A320)))</formula>
    </cfRule>
  </conditionalFormatting>
  <conditionalFormatting sqref="D334">
    <cfRule type="containsText" dxfId="17" priority="18" operator="containsText" text="retard">
      <formula>NOT(ISERROR(SEARCH("retard",D334)))</formula>
    </cfRule>
  </conditionalFormatting>
  <conditionalFormatting sqref="D335">
    <cfRule type="containsText" dxfId="16" priority="17" operator="containsText" text="retard">
      <formula>NOT(ISERROR(SEARCH("retard",D335)))</formula>
    </cfRule>
  </conditionalFormatting>
  <conditionalFormatting sqref="D336">
    <cfRule type="containsText" dxfId="15" priority="16" operator="containsText" text="retard">
      <formula>NOT(ISERROR(SEARCH("retard",D336)))</formula>
    </cfRule>
  </conditionalFormatting>
  <conditionalFormatting sqref="D337">
    <cfRule type="containsText" dxfId="14" priority="15" operator="containsText" text="retard">
      <formula>NOT(ISERROR(SEARCH("retard",D337)))</formula>
    </cfRule>
  </conditionalFormatting>
  <conditionalFormatting sqref="D338">
    <cfRule type="containsText" dxfId="13" priority="14" operator="containsText" text="retard">
      <formula>NOT(ISERROR(SEARCH("retard",D338)))</formula>
    </cfRule>
  </conditionalFormatting>
  <conditionalFormatting sqref="D339">
    <cfRule type="containsText" dxfId="12" priority="13" operator="containsText" text="retard">
      <formula>NOT(ISERROR(SEARCH("retard",D339)))</formula>
    </cfRule>
  </conditionalFormatting>
  <conditionalFormatting sqref="D340">
    <cfRule type="containsText" dxfId="11" priority="12" operator="containsText" text="retard">
      <formula>NOT(ISERROR(SEARCH("retard",D340)))</formula>
    </cfRule>
  </conditionalFormatting>
  <conditionalFormatting sqref="D341">
    <cfRule type="containsText" dxfId="10" priority="11" operator="containsText" text="retard">
      <formula>NOT(ISERROR(SEARCH("retard",D341)))</formula>
    </cfRule>
  </conditionalFormatting>
  <conditionalFormatting sqref="D342">
    <cfRule type="containsText" dxfId="9" priority="10" operator="containsText" text="retard">
      <formula>NOT(ISERROR(SEARCH("retard",D342)))</formula>
    </cfRule>
  </conditionalFormatting>
  <conditionalFormatting sqref="D343">
    <cfRule type="containsText" dxfId="8" priority="9" operator="containsText" text="retard">
      <formula>NOT(ISERROR(SEARCH("retard",D343)))</formula>
    </cfRule>
  </conditionalFormatting>
  <conditionalFormatting sqref="D344">
    <cfRule type="containsText" dxfId="7" priority="8" operator="containsText" text="retard">
      <formula>NOT(ISERROR(SEARCH("retard",D344)))</formula>
    </cfRule>
  </conditionalFormatting>
  <conditionalFormatting sqref="D345">
    <cfRule type="containsText" dxfId="6" priority="7" operator="containsText" text="retard">
      <formula>NOT(ISERROR(SEARCH("retard",D345)))</formula>
    </cfRule>
  </conditionalFormatting>
  <conditionalFormatting sqref="D346">
    <cfRule type="containsText" dxfId="5" priority="6" operator="containsText" text="retard">
      <formula>NOT(ISERROR(SEARCH("retard",D346)))</formula>
    </cfRule>
  </conditionalFormatting>
  <conditionalFormatting sqref="D347">
    <cfRule type="containsText" dxfId="4" priority="5" operator="containsText" text="retard">
      <formula>NOT(ISERROR(SEARCH("retard",D347)))</formula>
    </cfRule>
  </conditionalFormatting>
  <conditionalFormatting sqref="D348">
    <cfRule type="containsText" dxfId="3" priority="4" operator="containsText" text="retard">
      <formula>NOT(ISERROR(SEARCH("retard",D348)))</formula>
    </cfRule>
  </conditionalFormatting>
  <conditionalFormatting sqref="D349">
    <cfRule type="containsText" dxfId="2" priority="3" operator="containsText" text="retard">
      <formula>NOT(ISERROR(SEARCH("retard",D349)))</formula>
    </cfRule>
  </conditionalFormatting>
  <conditionalFormatting sqref="D350">
    <cfRule type="containsText" dxfId="1" priority="2" operator="containsText" text="retard">
      <formula>NOT(ISERROR(SEARCH("retard",D350)))</formula>
    </cfRule>
  </conditionalFormatting>
  <conditionalFormatting sqref="D351">
    <cfRule type="containsText" dxfId="0" priority="1" operator="containsText" text="retard">
      <formula>NOT(ISERROR(SEARCH("retard",D351)))</formula>
    </cfRule>
  </conditionalFormatting>
  <pageMargins left="0.7" right="0.7" top="0.75" bottom="0.75" header="0.3" footer="0.3"/>
  <pageSetup paperSize="8" scale="10" orientation="landscape" horizontalDpi="1200" verticalDpi="1200" r:id="rId1"/>
  <extLst>
    <ext xmlns:x14="http://schemas.microsoft.com/office/spreadsheetml/2009/9/main" uri="{CCE6A557-97BC-4b89-ADB6-D9C93CAAB3DF}">
      <x14:dataValidations xmlns:xm="http://schemas.microsoft.com/office/excel/2006/main" count="5">
        <x14:dataValidation type="list" allowBlank="1" showInputMessage="1" showErrorMessage="1" xr:uid="{35E6416A-DA23-4D6F-AB0B-8F167B7C3B75}">
          <x14:formula1>
            <xm:f>IF($E2="ISO 9001",#REF!,IF($E2="ISO 14001",#REF!,IF($E2="ISO 45001",#REF!,IF($E2="ISO 50001",#REF!,IF($E2="IATF",#REF!,"")))))</xm:f>
          </x14:formula1>
          <xm:sqref>F35:F312 F2:F8</xm:sqref>
        </x14:dataValidation>
        <x14:dataValidation type="list" allowBlank="1" showInputMessage="1" showErrorMessage="1" xr:uid="{5F548412-27C4-40E0-AD41-D39233740046}">
          <x14:formula1>
            <xm:f>#REF!</xm:f>
          </x14:formula1>
          <xm:sqref>D35:D351 D2:D8</xm:sqref>
        </x14:dataValidation>
        <x14:dataValidation type="list" allowBlank="1" showInputMessage="1" showErrorMessage="1" xr:uid="{EE154603-E900-46B1-9DC9-90AF1E6C0FB2}">
          <x14:formula1>
            <xm:f>#REF!</xm:f>
          </x14:formula1>
          <xm:sqref>F313:F314 G339:G340 G35:G320 G2:G8</xm:sqref>
        </x14:dataValidation>
        <x14:dataValidation type="list" allowBlank="1" showInputMessage="1" showErrorMessage="1" xr:uid="{27EA8740-0E5F-4292-AEA2-04CE44A70614}">
          <x14:formula1>
            <xm:f>#REF!</xm:f>
          </x14:formula1>
          <xm:sqref>O313 O293:O311 O280:O291 O35:O278 O2:O8</xm:sqref>
        </x14:dataValidation>
        <x14:dataValidation type="list" allowBlank="1" showInputMessage="1" showErrorMessage="1" xr:uid="{D0D4B010-A6AB-401C-A42E-3B25E1CF7590}">
          <x14:formula1>
            <xm:f>#REF!</xm:f>
          </x14:formula1>
          <xm:sqref>K252:K311 K35:K250 K2:K8</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PA Audit Ext. ISO900114001 2018</vt:lpstr>
      <vt:lpstr>PA Audits ISO50001 2018</vt:lpstr>
      <vt:lpstr>Listes actions</vt:lpstr>
      <vt:lpstr>'PA Audits ISO50001 2018'!Zone_d_impression</vt:lpstr>
    </vt:vector>
  </TitlesOfParts>
  <Company>Rio Tinto</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Girardo, Guillaume (RTA)</dc:creator>
  <cp:lastModifiedBy>Carpentier, Theophile</cp:lastModifiedBy>
  <cp:lastPrinted>2021-08-13T08:36:39Z</cp:lastPrinted>
  <dcterms:created xsi:type="dcterms:W3CDTF">2018-10-03T13:01:02Z</dcterms:created>
  <dcterms:modified xsi:type="dcterms:W3CDTF">2021-08-31T14:10:59Z</dcterms:modified>
</cp:coreProperties>
</file>