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TX\Desktop\GARE Nbr31\"/>
    </mc:Choice>
  </mc:AlternateContent>
  <xr:revisionPtr revIDLastSave="0" documentId="13_ncr:1_{9CC60896-529D-4565-8E8C-0CCD2485CD35}" xr6:coauthVersionLast="47" xr6:coauthVersionMax="47" xr10:uidLastSave="{00000000-0000-0000-0000-000000000000}"/>
  <bookViews>
    <workbookView xWindow="360" yWindow="3750" windowWidth="16605" windowHeight="9660" tabRatio="883" activeTab="1" xr2:uid="{D8FF6968-28BC-413C-85AB-60683FF05DC7}"/>
  </bookViews>
  <sheets>
    <sheet name="gare original" sheetId="2" r:id="rId1"/>
    <sheet name="PLAN DE GARE" sheetId="3" r:id="rId2"/>
  </sheets>
  <definedNames>
    <definedName name="_xlnm._FilterDatabase" localSheetId="0" hidden="1">'gare original'!$B$2:$K$20</definedName>
    <definedName name="DonnéesExternes_1" localSheetId="1" hidden="1">'PLAN DE GARE'!$B$3:$G$27</definedName>
    <definedName name="DonnéesExternes_10" localSheetId="0" hidden="1">'gare original'!$B$79:$K$100</definedName>
    <definedName name="DonnéesExternes_11" localSheetId="0" hidden="1">'gare original'!$B$105:$K$126</definedName>
    <definedName name="DonnéesExternes_12" localSheetId="0" hidden="1">'gare original'!$B$131:$K$137</definedName>
    <definedName name="DonnéesExternes_13" localSheetId="0" hidden="1">'gare original'!$B$141:$K$165</definedName>
    <definedName name="DonnéesExternes_7" localSheetId="0" hidden="1">'gare original'!$B$2:$K$20</definedName>
    <definedName name="DonnéesExternes_8" localSheetId="0" hidden="1">'gare original'!$B$25:$K$47</definedName>
    <definedName name="DonnéesExternes_9" localSheetId="0" hidden="1">'gare original'!$B$52:$K$74</definedName>
    <definedName name="JOUR">'gare original'!$A$1:$A$140</definedName>
    <definedName name="_xlnm.Print_Area" localSheetId="0">'gare original'!$B$1:$K$137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LUNDI_09ff0066-6029-4dc5-9f26-6ba98b780064" name="LUNDI" connection="Requête - LUNDI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6" i="2" l="1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2" i="2"/>
  <c r="O3" i="2"/>
  <c r="O5" i="2"/>
  <c r="O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BB20C74-B955-4DC5-B916-91A36595DE3C}" keepAlive="1" name="ModelConnection_DonnéesExternes_7" description="Modèle de données" type="5" refreshedVersion="8" minRefreshableVersion="5" saveData="1">
    <dbPr connection="Data Model Connection" command="LUNDI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714F1B5C-01C4-491C-8B71-8A62F6E27C18}" odcFile="C:\Users\MTX\Documents\Mes sources de données\GARE N\Requête - JEUDI.odc" keepAlive="1" name="Requête - JEUDI" description="Connexion à la requête « JEUDI » dans le classeur." type="5" refreshedVersion="8" background="1" saveData="1">
    <dbPr connection="Provider=Microsoft.Mashup.OleDb.1;Data Source=$Workbook$;Location=JEUDI;Extended Properties=&quot;&quot;" command="SELECT * FROM [JEUDI]"/>
  </connection>
  <connection id="3" xr16:uid="{F4E4C638-4C8C-4287-A7B2-73C62483BCA9}" keepAlive="1" name="Requête - JEUDI (2)" description="Connexion à la requête « JEUDI (2) » dans le classeur." type="5" refreshedVersion="8" background="1" saveData="1">
    <dbPr connection="Provider=Microsoft.Mashup.OleDb.1;Data Source=$Workbook$;Location=&quot;JEUDI (2)&quot;;Extended Properties=&quot;&quot;" command="SELECT * FROM [JEUDI (2)]"/>
  </connection>
  <connection id="4" xr16:uid="{6A2F7C02-9A9F-45BB-A120-E84D715D140C}" name="Requête - LUNDI" description="Connexion à la requête « LUNDI » dans le classeur." type="100" refreshedVersion="8" minRefreshableVersion="5" saveData="1">
    <extLst>
      <ext xmlns:x15="http://schemas.microsoft.com/office/spreadsheetml/2010/11/main" uri="{DE250136-89BD-433C-8126-D09CA5730AF9}">
        <x15:connection id="43e28143-1da0-49fb-86c8-dd55fbd65d6c">
          <x15:oledbPr connection="Provider=Microsoft.Mashup.OleDb.1;Data Source=$Workbook$;Location=LUNDI;Extended Properties=&quot;&quot;">
            <x15:dbTables>
              <x15:dbTable name="LUNDI"/>
            </x15:dbTables>
          </x15:oledbPr>
        </x15:connection>
      </ext>
    </extLst>
  </connection>
  <connection id="5" xr16:uid="{FA6D4690-EEE6-4338-B9DE-CA616676B181}" keepAlive="1" name="Requête - LUNDI (2)" description="Connexion à la requête « LUNDI (2) » dans le classeur." type="5" refreshedVersion="8" minRefreshableVersion="3" background="1" saveData="1">
    <dbPr connection="Provider=Microsoft.Mashup.OleDb.1;Data Source=$Workbook$;Location=&quot;LUNDI (2)&quot;;Extended Properties=&quot;&quot;" command="SELECT * FROM [LUNDI (2)]"/>
    <extLst>
      <ext xmlns:x15="http://schemas.microsoft.com/office/spreadsheetml/2010/11/main" uri="{DE250136-89BD-433C-8126-D09CA5730AF9}">
        <x15:connection id="" excludeFromRefreshAll="1"/>
      </ext>
    </extLst>
  </connection>
  <connection id="6" xr16:uid="{0851FB59-5501-4C2A-95A5-103A8381C265}" odcFile="C:\Users\MTX\Documents\Mes sources de données\GARE N\Requête - MARDI.odc" keepAlive="1" name="Requête - MARDI" description="Connexion à la requête « MARDI » dans le classeur." type="5" refreshedVersion="8" background="1" saveData="1">
    <dbPr connection="Provider=Microsoft.Mashup.OleDb.1;Data Source=$Workbook$;Location=MARDI;Extended Properties=&quot;&quot;" command="SELECT * FROM [MARDI]"/>
  </connection>
  <connection id="7" xr16:uid="{C5A3E357-5422-459B-8977-A34A36B11066}" keepAlive="1" name="Requête - MARDI (2)" description="Connexion à la requête « MARDI (2) » dans le classeur." type="5" refreshedVersion="8" background="1">
    <dbPr connection="Provider=Microsoft.Mashup.OleDb.1;Data Source=$Workbook$;Location=&quot;MARDI (2)&quot;;Extended Properties=&quot;&quot;" command="SELECT * FROM [MARDI (2)]"/>
  </connection>
  <connection id="8" xr16:uid="{5E1A96B9-EEDC-4333-8A8A-9AEBF4FDEA93}" odcFile="C:\Users\MTX\Documents\Mes sources de données\GARE N\Requête - MERCREDI.odc" keepAlive="1" name="Requête - MERCREDI" description="Connexion à la requête « MERCREDI » dans le classeur." type="5" refreshedVersion="8" background="1" saveData="1">
    <dbPr connection="Provider=Microsoft.Mashup.OleDb.1;Data Source=$Workbook$;Location=MERCREDI;Extended Properties=&quot;&quot;" command="SELECT * FROM [MERCREDI]"/>
  </connection>
  <connection id="9" xr16:uid="{013131DE-E88B-4A82-9EF4-2F7AC9EFDCFB}" keepAlive="1" name="Requête - MERCREDI (2)" description="Connexion à la requête « MERCREDI (2) » dans le classeur." type="5" refreshedVersion="8" background="1" saveData="1">
    <dbPr connection="Provider=Microsoft.Mashup.OleDb.1;Data Source=$Workbook$;Location=&quot;MERCREDI (2)&quot;;Extended Properties=&quot;&quot;" command="SELECT * FROM [MERCREDI (2)]"/>
  </connection>
  <connection id="10" xr16:uid="{0BC4EF2B-7352-4EEF-8BDC-9540A138AA4B}" odcFile="C:\Users\MTX\Documents\Mes sources de données\GARE N\Requête - SAMEDI.odc" keepAlive="1" name="Requête - SAMEDI" description="Connexion à la requête « SAMEDI » dans le classeur." type="5" refreshedVersion="8" background="1" saveData="1">
    <dbPr connection="Provider=Microsoft.Mashup.OleDb.1;Data Source=$Workbook$;Location=SAMEDI;Extended Properties=&quot;&quot;" command="SELECT * FROM [SAMEDI]"/>
  </connection>
  <connection id="11" xr16:uid="{6F91867B-8BD6-4E8C-931C-648803087208}" keepAlive="1" name="Requête - SAMEDI&amp;LUNDI" description="Connexion à la requête « SAMEDI&amp;LUNDI » dans le classeur." type="5" refreshedVersion="8" background="1" saveData="1">
    <dbPr connection="Provider=Microsoft.Mashup.OleDb.1;Data Source=$Workbook$;Location=SAMEDI&amp;LUNDI;Extended Properties=&quot;&quot;" command="SELECT * FROM [SAMEDI&amp;LUNDI]"/>
  </connection>
  <connection id="12" xr16:uid="{45C9D162-BC7A-4BB2-BEC7-91C5733CD228}" keepAlive="1" name="Requête - SAMEDI_LUNDI" description="Connexion à la requête « SAMEDI_LUNDI » dans le classeur." type="5" refreshedVersion="8" minRefreshableVersion="3" background="1" saveData="1">
    <dbPr connection="Provider=Microsoft.Mashup.OleDb.1;Data Source=$Workbook$;Location=SAMEDI_LUNDI;Extended Properties=&quot;&quot;" command="SELECT * FROM [SAMEDI_LUNDI]"/>
  </connection>
  <connection id="13" xr16:uid="{0A58BA1B-204D-4968-A1B7-4978A261F579}" odcFile="C:\Users\MTX\Documents\Mes sources de données\GARE N\Requête - VENDREDI.odc" keepAlive="1" name="Requête - VENDREDI" description="Connexion à la requête « VENDREDI » dans le classeur." type="5" refreshedVersion="8" background="1" saveData="1">
    <dbPr connection="Provider=Microsoft.Mashup.OleDb.1;Data Source=$Workbook$;Location=VENDREDI;Extended Properties=&quot;&quot;" command="SELECT * FROM [VENDREDI]"/>
  </connection>
  <connection id="14" xr16:uid="{97BA2C94-BADC-4248-8066-92226D4DCD02}" keepAlive="1" name="Requête - VENDREDI (2)" description="Connexion à la requête « VENDREDI (2) » dans le classeur." type="5" refreshedVersion="8" background="1" saveData="1">
    <dbPr connection="Provider=Microsoft.Mashup.OleDb.1;Data Source=$Workbook$;Location=&quot;VENDREDI (2)&quot;;Extended Properties=&quot;&quot;" command="SELECT * FROM [VENDREDI (2)]"/>
  </connection>
  <connection id="15" xr16:uid="{8C5B0906-7E30-498C-B083-F7E2E148889E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<sst xmlns="http://schemas.openxmlformats.org/spreadsheetml/2006/main" count="439" uniqueCount="97">
  <si>
    <t>TOURNEE</t>
  </si>
  <si>
    <t>BRAKE</t>
  </si>
  <si>
    <t>DAVIGEL</t>
  </si>
  <si>
    <t>SURG</t>
  </si>
  <si>
    <t>LIGNE SURG</t>
  </si>
  <si>
    <t>FRAIS</t>
  </si>
  <si>
    <t>TOURNEE F</t>
  </si>
  <si>
    <t>LIGNE FRAIS</t>
  </si>
  <si>
    <t>T43555</t>
  </si>
  <si>
    <t>T43553</t>
  </si>
  <si>
    <t>T43550</t>
  </si>
  <si>
    <t>T43554</t>
  </si>
  <si>
    <t>T43551</t>
  </si>
  <si>
    <t>T43552</t>
  </si>
  <si>
    <t>TOURNEE FRAIS</t>
  </si>
  <si>
    <t>LIGNE SURGE</t>
  </si>
  <si>
    <t xml:space="preserve">SAMEDI </t>
  </si>
  <si>
    <t>T43510</t>
  </si>
  <si>
    <t>T43512</t>
  </si>
  <si>
    <t>T43505</t>
  </si>
  <si>
    <t>T43532</t>
  </si>
  <si>
    <t>T43528</t>
  </si>
  <si>
    <t>T43530</t>
  </si>
  <si>
    <t>T43508</t>
  </si>
  <si>
    <t>T43503</t>
  </si>
  <si>
    <t>T43502</t>
  </si>
  <si>
    <t>T43531</t>
  </si>
  <si>
    <t>T43511</t>
  </si>
  <si>
    <t>T43501</t>
  </si>
  <si>
    <t>T43506</t>
  </si>
  <si>
    <t>T43529</t>
  </si>
  <si>
    <t>T43519</t>
  </si>
  <si>
    <t>T43515</t>
  </si>
  <si>
    <t>T43516</t>
  </si>
  <si>
    <t>T43513</t>
  </si>
  <si>
    <t>T43526</t>
  </si>
  <si>
    <t>T43504</t>
  </si>
  <si>
    <t>T43507</t>
  </si>
  <si>
    <t>JEUDI</t>
  </si>
  <si>
    <t>T43533</t>
  </si>
  <si>
    <t>T43520</t>
  </si>
  <si>
    <t>T43514</t>
  </si>
  <si>
    <t>T43527</t>
  </si>
  <si>
    <t>T43518</t>
  </si>
  <si>
    <t>T43523</t>
  </si>
  <si>
    <t>T43521</t>
  </si>
  <si>
    <t>T43525</t>
  </si>
  <si>
    <t>T43509</t>
  </si>
  <si>
    <t>T43517</t>
  </si>
  <si>
    <t>T43524</t>
  </si>
  <si>
    <t>MERCREDI</t>
  </si>
  <si>
    <t>T43522</t>
  </si>
  <si>
    <t>MARDI</t>
  </si>
  <si>
    <t>LUNDI</t>
  </si>
  <si>
    <t>BRAKE F</t>
  </si>
  <si>
    <t>DAVIGEL F</t>
  </si>
  <si>
    <t>unicode</t>
  </si>
  <si>
    <t xml:space="preserve">unicode le premier chiffre 2 =50 et chaque chiffre suivant =+1 </t>
  </si>
  <si>
    <t>3 &amp;</t>
  </si>
  <si>
    <t xml:space="preserve">4 &amp; </t>
  </si>
  <si>
    <t xml:space="preserve">5 &amp; </t>
  </si>
  <si>
    <t xml:space="preserve">6 &amp; </t>
  </si>
  <si>
    <t xml:space="preserve">7 &amp; </t>
  </si>
  <si>
    <t xml:space="preserve">8 &amp; </t>
  </si>
  <si>
    <t xml:space="preserve">9 &amp; </t>
  </si>
  <si>
    <t xml:space="preserve">10 &amp; </t>
  </si>
  <si>
    <t xml:space="preserve">11 &amp; </t>
  </si>
  <si>
    <t xml:space="preserve">12 &amp; </t>
  </si>
  <si>
    <t xml:space="preserve">13 &amp; </t>
  </si>
  <si>
    <t xml:space="preserve">14 &amp; </t>
  </si>
  <si>
    <t xml:space="preserve">15 &amp; </t>
  </si>
  <si>
    <t xml:space="preserve">16 &amp; </t>
  </si>
  <si>
    <t xml:space="preserve">17 &amp; </t>
  </si>
  <si>
    <t xml:space="preserve">18 &amp; </t>
  </si>
  <si>
    <t xml:space="preserve">19 &amp; </t>
  </si>
  <si>
    <t xml:space="preserve">20 &amp; </t>
  </si>
  <si>
    <t xml:space="preserve">21 &amp; </t>
  </si>
  <si>
    <t xml:space="preserve">22 &amp; </t>
  </si>
  <si>
    <t xml:space="preserve">23 &amp; </t>
  </si>
  <si>
    <t xml:space="preserve">24 &amp; </t>
  </si>
  <si>
    <t xml:space="preserve">25 &amp; </t>
  </si>
  <si>
    <t xml:space="preserve">26 &amp; </t>
  </si>
  <si>
    <t xml:space="preserve">27 &amp; </t>
  </si>
  <si>
    <t xml:space="preserve">28 &amp; </t>
  </si>
  <si>
    <t xml:space="preserve">29 &amp; </t>
  </si>
  <si>
    <t xml:space="preserve">30 &amp; </t>
  </si>
  <si>
    <t xml:space="preserve">31 &amp; </t>
  </si>
  <si>
    <t xml:space="preserve">32 &amp; </t>
  </si>
  <si>
    <t xml:space="preserve">33 &amp; </t>
  </si>
  <si>
    <t xml:space="preserve">34 &amp; </t>
  </si>
  <si>
    <t xml:space="preserve">35 &amp; </t>
  </si>
  <si>
    <t xml:space="preserve">36 &amp; </t>
  </si>
  <si>
    <t xml:space="preserve">37 &amp; </t>
  </si>
  <si>
    <t xml:space="preserve">38 &amp; </t>
  </si>
  <si>
    <t>2&amp;3</t>
  </si>
  <si>
    <t>VENDREDI</t>
  </si>
  <si>
    <t>SAMEDI&amp;LUNDI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</si>
</sst>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  <family val="2"/>
    </font>
    <font>
      <sz val="8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 tint="-0.14999847407452621"/>
        <bgColor theme="0" tint="-0.14999847407452621"/>
      </patternFill>
    </fill>
  </fills>
  <borders count="9">
    <border>
      <left/>
      <right/>
      <top/>
      <bottom/>
      <diagonal/>
    </border>
    <border>
      <left/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1"/>
      </top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0" fillId="2" borderId="0" xfId="0" applyFill="1" applyAlignment="1"/>
    <xf numFmtId="0" fontId="0" fillId="2" borderId="0" xfId="0" applyNumberFormat="1" applyFill="1"/>
    <xf numFmtId="0" fontId="3" fillId="4" borderId="1" xfId="0" applyNumberFormat="1" applyFont="1" applyFill="1" applyBorder="1"/>
    <xf numFmtId="0" fontId="3" fillId="0" borderId="1" xfId="0" applyNumberFormat="1" applyFont="1" applyBorder="1"/>
    <xf numFmtId="0" fontId="2" fillId="3" borderId="0" xfId="0" applyFont="1" applyFill="1" applyBorder="1"/>
    <xf numFmtId="0" fontId="4" fillId="3" borderId="0" xfId="0" applyFont="1" applyFill="1" applyBorder="1"/>
    <xf numFmtId="0" fontId="4" fillId="3" borderId="0" xfId="0" applyFont="1" applyFill="1"/>
    <xf numFmtId="0" fontId="3" fillId="5" borderId="3" xfId="0" applyNumberFormat="1" applyFont="1" applyFill="1" applyBorder="1"/>
    <xf numFmtId="0" fontId="3" fillId="0" borderId="6" xfId="0" applyNumberFormat="1" applyFont="1" applyBorder="1"/>
    <xf numFmtId="0" fontId="3" fillId="5" borderId="6" xfId="0" applyNumberFormat="1" applyFont="1" applyFill="1" applyBorder="1"/>
    <xf numFmtId="0" fontId="4" fillId="3" borderId="5" xfId="0" applyFont="1" applyFill="1" applyBorder="1"/>
    <xf numFmtId="0" fontId="3" fillId="4" borderId="3" xfId="0" applyNumberFormat="1" applyFont="1" applyFill="1" applyBorder="1"/>
    <xf numFmtId="0" fontId="3" fillId="0" borderId="7" xfId="0" applyNumberFormat="1" applyFont="1" applyBorder="1"/>
    <xf numFmtId="0" fontId="3" fillId="0" borderId="8" xfId="0" applyNumberFormat="1" applyFont="1" applyBorder="1"/>
    <xf numFmtId="0" fontId="3" fillId="4" borderId="2" xfId="0" applyNumberFormat="1" applyFont="1" applyFill="1" applyBorder="1"/>
    <xf numFmtId="0" fontId="3" fillId="4" borderId="4" xfId="0" applyNumberFormat="1" applyFont="1" applyFill="1" applyBorder="1"/>
  </cellXfs>
  <cellStyles count="1">
    <cellStyle name="Normal" xfId="0" builtinId="0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9"/>
          <bgColor theme="9"/>
        </patternFill>
      </fill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backgroundRefresh="0" connectionId="1" xr16:uid="{0FD278E1-AFDA-44D0-BA3A-9CC53C0D87BA}" autoFormatId="16" applyNumberFormats="0" applyBorderFormats="0" applyFontFormats="0" applyPatternFormats="0" applyAlignmentFormats="0" applyWidthHeightFormats="0">
  <queryTableRefresh nextId="11">
    <queryTableFields count="10">
      <queryTableField id="1" name="TOURNEE" tableColumnId="1"/>
      <queryTableField id="2" name="BRAKE" tableColumnId="2"/>
      <queryTableField id="3" name="DAVIGEL" tableColumnId="3"/>
      <queryTableField id="4" name="SURG" tableColumnId="4"/>
      <queryTableField id="5" name="LIGNE SURG" tableColumnId="5"/>
      <queryTableField id="6" name="BRAKE F" tableColumnId="6"/>
      <queryTableField id="7" name="DAVIGEL F" tableColumnId="7"/>
      <queryTableField id="8" name="FRAIS" tableColumnId="8"/>
      <queryTableField id="9" name="TOURNEE F" tableColumnId="9"/>
      <queryTableField id="10" name="LIGNE FRAIS" tableColumnId="10"/>
    </queryTableFields>
  </queryTableRefresh>
  <extLst>
    <ext xmlns:x15="http://schemas.microsoft.com/office/spreadsheetml/2010/11/main" uri="{883FBD77-0823-4a55-B5E3-86C4891E6966}">
      <x15:queryTable sourceDataName="Requête - LUNDI"/>
    </ext>
  </extLst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8" connectionId="6" xr16:uid="{24D9212A-B230-4EE8-A91F-EF25A1BD52B0}" autoFormatId="16" applyNumberFormats="0" applyBorderFormats="0" applyFontFormats="0" applyPatternFormats="0" applyAlignmentFormats="0" applyWidthHeightFormats="0">
  <queryTableRefresh nextId="11">
    <queryTableFields count="10">
      <queryTableField id="1" name="TOURNEE" tableColumnId="1"/>
      <queryTableField id="2" name="BRAKE" tableColumnId="2"/>
      <queryTableField id="3" name="DAVIGEL" tableColumnId="3"/>
      <queryTableField id="4" name="SURG" tableColumnId="4"/>
      <queryTableField id="5" name="LIGNE SURGE" tableColumnId="5"/>
      <queryTableField id="6" name="BRAKE F" tableColumnId="6"/>
      <queryTableField id="7" name="DAVIGEL F" tableColumnId="7"/>
      <queryTableField id="8" name="FRAIS" tableColumnId="8"/>
      <queryTableField id="9" name="TOURNEE FRAIS" tableColumnId="9"/>
      <queryTableField id="10" name="LIGNE FRAIS" tableColumnId="1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9" connectionId="8" xr16:uid="{BC02818C-EE3C-4631-809F-1D40A453A78E}" autoFormatId="16" applyNumberFormats="0" applyBorderFormats="0" applyFontFormats="0" applyPatternFormats="0" applyAlignmentFormats="0" applyWidthHeightFormats="0">
  <queryTableRefresh nextId="11">
    <queryTableFields count="10">
      <queryTableField id="1" name="TOURNEE" tableColumnId="1"/>
      <queryTableField id="2" name="BRAKE" tableColumnId="2"/>
      <queryTableField id="3" name="DAVIGEL" tableColumnId="3"/>
      <queryTableField id="4" name="SURG" tableColumnId="4"/>
      <queryTableField id="5" name="LIGNE SURGE" tableColumnId="5"/>
      <queryTableField id="6" name="BRAKE F" tableColumnId="6"/>
      <queryTableField id="7" name="DAVIGEL F" tableColumnId="7"/>
      <queryTableField id="8" name="FRAIS" tableColumnId="8"/>
      <queryTableField id="9" name="TOURNEE FRAIS" tableColumnId="9"/>
      <queryTableField id="10" name="LIGNE FRAIS" tableColumnId="1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0" connectionId="2" xr16:uid="{9EC65E60-3416-4375-86C1-353DD84028F6}" autoFormatId="16" applyNumberFormats="0" applyBorderFormats="0" applyFontFormats="0" applyPatternFormats="0" applyAlignmentFormats="0" applyWidthHeightFormats="0">
  <queryTableRefresh nextId="11">
    <queryTableFields count="10">
      <queryTableField id="1" name="TOURNEE" tableColumnId="1"/>
      <queryTableField id="2" name="BRAKE" tableColumnId="2"/>
      <queryTableField id="3" name="DAVIGEL" tableColumnId="3"/>
      <queryTableField id="4" name="SURG" tableColumnId="4"/>
      <queryTableField id="5" name="LIGNE SURGE" tableColumnId="5"/>
      <queryTableField id="6" name="BRAKE F" tableColumnId="6"/>
      <queryTableField id="7" name="DAVIGEL F" tableColumnId="7"/>
      <queryTableField id="8" name="FRAIS" tableColumnId="8"/>
      <queryTableField id="9" name="TOURNEE FRAIS" tableColumnId="9"/>
      <queryTableField id="10" name="LIGNE FRAIS" tableColumnId="1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1" connectionId="13" xr16:uid="{730A72B2-50CE-4FD9-8E41-4650E203C409}" autoFormatId="16" applyNumberFormats="0" applyBorderFormats="0" applyFontFormats="0" applyPatternFormats="0" applyAlignmentFormats="0" applyWidthHeightFormats="0">
  <queryTableRefresh nextId="11">
    <queryTableFields count="10">
      <queryTableField id="1" name="TOURNEE" tableColumnId="1"/>
      <queryTableField id="2" name="BRAKE" tableColumnId="2"/>
      <queryTableField id="3" name="DAVIGEL" tableColumnId="3"/>
      <queryTableField id="4" name="SURG" tableColumnId="4"/>
      <queryTableField id="5" name="LIGNE SURGE" tableColumnId="5"/>
      <queryTableField id="6" name="BRAKE F" tableColumnId="6"/>
      <queryTableField id="7" name="DAVIGEL F" tableColumnId="7"/>
      <queryTableField id="8" name="FRAIS" tableColumnId="8"/>
      <queryTableField id="9" name="TOURNEE FRAIS" tableColumnId="9"/>
      <queryTableField id="10" name="LIGNE FRAIS" tableColumnId="10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2" connectionId="10" xr16:uid="{19924F7C-6EB9-47F5-9FEB-435339151B8C}" autoFormatId="16" applyNumberFormats="0" applyBorderFormats="0" applyFontFormats="0" applyPatternFormats="0" applyAlignmentFormats="0" applyWidthHeightFormats="0">
  <queryTableRefresh nextId="11">
    <queryTableFields count="10">
      <queryTableField id="1" name="TOURNEE" tableColumnId="1"/>
      <queryTableField id="2" name="BRAKE" tableColumnId="2"/>
      <queryTableField id="3" name="DAVIGEL" tableColumnId="3"/>
      <queryTableField id="4" name="SURG" tableColumnId="4"/>
      <queryTableField id="5" name="LIGNE SURGE" tableColumnId="5"/>
      <queryTableField id="6" name="BRAKE F" tableColumnId="6"/>
      <queryTableField id="7" name="DAVIGEL F" tableColumnId="7"/>
      <queryTableField id="8" name="FRAIS" tableColumnId="8"/>
      <queryTableField id="9" name="TOURNEE FRAIS" tableColumnId="9"/>
      <queryTableField id="10" name="LIGNE FRAIS" tableColumnId="1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3" connectionId="11" xr16:uid="{48DAA0E7-906D-4BC6-9243-A0005F00B0A9}" autoFormatId="16" applyNumberFormats="0" applyBorderFormats="0" applyFontFormats="0" applyPatternFormats="0" applyAlignmentFormats="0" applyWidthHeightFormats="0">
  <queryTableRefresh nextId="11">
    <queryTableFields count="10">
      <queryTableField id="1" name="TOURNEE" tableColumnId="1"/>
      <queryTableField id="2" name="BRAKE" tableColumnId="2"/>
      <queryTableField id="3" name="DAVIGEL" tableColumnId="3"/>
      <queryTableField id="4" name="SURG" tableColumnId="4"/>
      <queryTableField id="5" name="LIGNE SURG" tableColumnId="5"/>
      <queryTableField id="6" name="BRAKE F" tableColumnId="6"/>
      <queryTableField id="7" name="DAVIGEL F" tableColumnId="7"/>
      <queryTableField id="8" name="FRAIS" tableColumnId="8"/>
      <queryTableField id="9" name="TOURNEE FRAIS" tableColumnId="9"/>
      <queryTableField id="10" name="LIGNE FRAIS" tableColumnId="10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2" xr16:uid="{AD6D885F-2B7C-4B35-A920-8F25D88F9DB2}" autoFormatId="16" applyNumberFormats="0" applyBorderFormats="0" applyFontFormats="0" applyPatternFormats="0" applyAlignmentFormats="0" applyWidthHeightFormats="0">
  <queryTableRefresh nextId="7">
    <queryTableFields count="6">
      <queryTableField id="1" name="TOURNEE" tableColumnId="1"/>
      <queryTableField id="2" name="SURG" tableColumnId="2"/>
      <queryTableField id="3" name="LIGNE SURG" tableColumnId="3"/>
      <queryTableField id="4" name="FRAIS" tableColumnId="4"/>
      <queryTableField id="5" name="TOURNEE FRAIS" tableColumnId="5"/>
      <queryTableField id="6" name="LIGNE FRAIS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66ABFD-E00F-4BC0-A196-F20C24C17AFD}" name="LUNDI" displayName="LUNDI" ref="B2:K20" tableType="queryTable" totalsRowShown="0">
  <tableColumns count="10">
    <tableColumn id="1" xr3:uid="{2D808D63-08A8-44BC-AF44-402E376E5D9C}" uniqueName="1" name="TOURNEE" queryTableFieldId="1" dataDxfId="33"/>
    <tableColumn id="2" xr3:uid="{8F430F88-2352-4D21-9DDA-FB26081EA685}" uniqueName="2" name="BRAKE" queryTableFieldId="2"/>
    <tableColumn id="3" xr3:uid="{257137DD-3DCB-4C60-B48C-475607158F20}" uniqueName="3" name="DAVIGEL" queryTableFieldId="3"/>
    <tableColumn id="4" xr3:uid="{63EBF6D0-FEBB-429C-BC3C-5200CCE717DC}" uniqueName="4" name="SURG" queryTableFieldId="4"/>
    <tableColumn id="5" xr3:uid="{DC64089C-2615-4D13-A5C3-735B7D031DB8}" uniqueName="5" name="LIGNE SURG" queryTableFieldId="5" dataDxfId="32"/>
    <tableColumn id="6" xr3:uid="{89F1700B-1E18-4875-A0FB-35C1B1D120C2}" uniqueName="6" name="BRAKE F" queryTableFieldId="6"/>
    <tableColumn id="7" xr3:uid="{1AE1B6EB-30D8-4A6D-87FB-A7E3EAAA0C8D}" uniqueName="7" name="DAVIGEL F" queryTableFieldId="7"/>
    <tableColumn id="8" xr3:uid="{F200F892-7AE9-4DCD-A73D-D2B44E769B6B}" uniqueName="8" name="FRAIS" queryTableFieldId="8"/>
    <tableColumn id="9" xr3:uid="{B5CAC905-F6CA-4179-83B6-9CBD9E90326C}" uniqueName="9" name="TOURNEE F" queryTableFieldId="9" dataDxfId="31"/>
    <tableColumn id="10" xr3:uid="{135DFB21-9DB5-424F-9E18-BFF88328DC0D}" uniqueName="10" name="LIGNE FRAIS" queryTableFieldId="10" dataDxfId="3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96A205-20AF-4377-BA74-A863CFCFAC8C}" name="MARDI" displayName="MARDI" ref="B25:K47" tableType="queryTable" totalsRowShown="0">
  <autoFilter ref="B25:K47" xr:uid="{D096A205-20AF-4377-BA74-A863CFCFAC8C}"/>
  <tableColumns count="10">
    <tableColumn id="1" xr3:uid="{AFBA2E10-912F-42C2-9B0C-0BBD79F62950}" uniqueName="1" name="TOURNEE" queryTableFieldId="1" dataDxfId="29"/>
    <tableColumn id="2" xr3:uid="{5943D7D1-3111-49F2-B5A8-AA099C10E61B}" uniqueName="2" name="BRAKE" queryTableFieldId="2"/>
    <tableColumn id="3" xr3:uid="{4866AFBA-D3A8-492B-AFAB-8CA79B5D6285}" uniqueName="3" name="DAVIGEL" queryTableFieldId="3"/>
    <tableColumn id="4" xr3:uid="{666E51BD-878F-4BD8-8A66-BE75A1348D6A}" uniqueName="4" name="SURG" queryTableFieldId="4"/>
    <tableColumn id="5" xr3:uid="{FA312593-F036-4E20-8CE9-2D3EF97F575C}" uniqueName="5" name="LIGNE SURGE" queryTableFieldId="5" dataDxfId="28"/>
    <tableColumn id="6" xr3:uid="{252EB20A-A594-40E0-856B-114ABC7216AD}" uniqueName="6" name="BRAKE F" queryTableFieldId="6"/>
    <tableColumn id="7" xr3:uid="{4FF646D3-F3F2-462C-9801-C68D1638E29C}" uniqueName="7" name="DAVIGEL F" queryTableFieldId="7"/>
    <tableColumn id="8" xr3:uid="{2CD4744A-E6FC-4C37-AE6E-10BC17D8F6C9}" uniqueName="8" name="FRAIS" queryTableFieldId="8"/>
    <tableColumn id="9" xr3:uid="{2327CA9E-6894-4402-8CBC-ADCF7968FD3E}" uniqueName="9" name="TOURNEE FRAIS" queryTableFieldId="9"/>
    <tableColumn id="10" xr3:uid="{3AFC5E0A-688A-46E6-96B4-9F3C78121DCD}" uniqueName="10" name="LIGNE FRAIS" queryTableFieldId="10" dataDxfId="2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74947C-95E4-44FE-A01F-F8552D1A6017}" name="MERCREDI" displayName="MERCREDI" ref="B52:K74" tableType="queryTable" totalsRowShown="0">
  <autoFilter ref="B52:K74" xr:uid="{1D74947C-95E4-44FE-A01F-F8552D1A6017}"/>
  <tableColumns count="10">
    <tableColumn id="1" xr3:uid="{5EE7765A-B86D-42E8-B4AD-4BF51420AD01}" uniqueName="1" name="TOURNEE" queryTableFieldId="1" dataDxfId="26"/>
    <tableColumn id="2" xr3:uid="{CB19FEFC-26A5-40F0-B5AB-F714BCE8EBCE}" uniqueName="2" name="BRAKE" queryTableFieldId="2"/>
    <tableColumn id="3" xr3:uid="{56C207A2-C96B-4F58-872D-7E0FAC33B624}" uniqueName="3" name="DAVIGEL" queryTableFieldId="3"/>
    <tableColumn id="4" xr3:uid="{1F288CFC-96B6-4A55-96A0-18A96278B1C1}" uniqueName="4" name="SURG" queryTableFieldId="4"/>
    <tableColumn id="5" xr3:uid="{93FA8DBB-9DC8-4EDB-BEE7-3F9909225418}" uniqueName="5" name="LIGNE SURGE" queryTableFieldId="5" dataDxfId="25"/>
    <tableColumn id="6" xr3:uid="{7F7AF103-D19C-46E3-82E1-37B623BA3597}" uniqueName="6" name="BRAKE F" queryTableFieldId="6"/>
    <tableColumn id="7" xr3:uid="{27D324AF-1ECE-40D2-B598-021CE6A882F1}" uniqueName="7" name="DAVIGEL F" queryTableFieldId="7"/>
    <tableColumn id="8" xr3:uid="{AF63BA1A-66C8-4942-A641-776EB501F8E8}" uniqueName="8" name="FRAIS" queryTableFieldId="8"/>
    <tableColumn id="9" xr3:uid="{69F4556A-376F-4C0D-BD78-CCDCAC1FC531}" uniqueName="9" name="TOURNEE FRAIS" queryTableFieldId="9"/>
    <tableColumn id="10" xr3:uid="{41624B3C-EA8C-47B9-A430-E8BBBF953C99}" uniqueName="10" name="LIGNE FRAIS" queryTableFieldId="10" dataDxfId="24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714A721-9847-4E5B-A342-3FB6FA9D0440}" name="JEUDI" displayName="JEUDI" ref="B79:K100" tableType="queryTable" totalsRowShown="0">
  <autoFilter ref="B79:K100" xr:uid="{1714A721-9847-4E5B-A342-3FB6FA9D0440}"/>
  <tableColumns count="10">
    <tableColumn id="1" xr3:uid="{6E7618C0-0E57-41DB-889A-1F4D3EF9B48B}" uniqueName="1" name="TOURNEE" queryTableFieldId="1" dataDxfId="23"/>
    <tableColumn id="2" xr3:uid="{10BC8AF6-5C38-4D1B-B4C0-E6C997635656}" uniqueName="2" name="BRAKE" queryTableFieldId="2"/>
    <tableColumn id="3" xr3:uid="{F9F47539-1F9F-4F1A-B7B1-86FD70416402}" uniqueName="3" name="DAVIGEL" queryTableFieldId="3"/>
    <tableColumn id="4" xr3:uid="{F47DE3E5-CBF9-4C3A-A07E-496B739E0910}" uniqueName="4" name="SURG" queryTableFieldId="4"/>
    <tableColumn id="5" xr3:uid="{E310B326-20B8-4AF3-9B49-9DD58F8D3008}" uniqueName="5" name="LIGNE SURGE" queryTableFieldId="5" dataDxfId="22"/>
    <tableColumn id="6" xr3:uid="{475EE708-C0AC-4E20-B3E6-5D7F1EE12116}" uniqueName="6" name="BRAKE F" queryTableFieldId="6"/>
    <tableColumn id="7" xr3:uid="{774FF716-B6C5-4F12-A10A-25DEF3A7013B}" uniqueName="7" name="DAVIGEL F" queryTableFieldId="7"/>
    <tableColumn id="8" xr3:uid="{07192D58-C61A-4996-8D73-EF259EB97E66}" uniqueName="8" name="FRAIS" queryTableFieldId="8"/>
    <tableColumn id="9" xr3:uid="{04531A3B-86CB-49BF-9FAC-D64F8C32FD26}" uniqueName="9" name="TOURNEE FRAIS" queryTableFieldId="9"/>
    <tableColumn id="10" xr3:uid="{A5575787-0F28-4DF9-A50F-67B05F1D4E7F}" uniqueName="10" name="LIGNE FRAIS" queryTableFieldId="10" dataDxfId="2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13F876A-1195-4FC9-BE2E-F5935CBBF1F0}" name="VENDREDI" displayName="VENDREDI" ref="B105:K126" tableType="queryTable" totalsRowShown="0">
  <autoFilter ref="B105:K126" xr:uid="{613F876A-1195-4FC9-BE2E-F5935CBBF1F0}"/>
  <tableColumns count="10">
    <tableColumn id="1" xr3:uid="{C21616B2-D2DA-4379-9457-1C3D5E560FF8}" uniqueName="1" name="TOURNEE" queryTableFieldId="1" dataDxfId="20"/>
    <tableColumn id="2" xr3:uid="{CB739C1A-B390-4CD9-B7F0-E5E4B05192B2}" uniqueName="2" name="BRAKE" queryTableFieldId="2"/>
    <tableColumn id="3" xr3:uid="{E8FA041F-2170-48E3-8DE0-7A50E05F5484}" uniqueName="3" name="DAVIGEL" queryTableFieldId="3"/>
    <tableColumn id="4" xr3:uid="{5F0B6219-5BA6-406E-A00B-3A4DA4589F7C}" uniqueName="4" name="SURG" queryTableFieldId="4"/>
    <tableColumn id="5" xr3:uid="{AD325DFB-097D-4CFB-832E-E92D4C6552DB}" uniqueName="5" name="LIGNE SURGE" queryTableFieldId="5" dataDxfId="19"/>
    <tableColumn id="6" xr3:uid="{E030694E-0A52-4DDB-9817-7AA7F88A2673}" uniqueName="6" name="BRAKE F" queryTableFieldId="6"/>
    <tableColumn id="7" xr3:uid="{88511F1F-4AD7-4674-B180-D28CF7372068}" uniqueName="7" name="DAVIGEL F" queryTableFieldId="7"/>
    <tableColumn id="8" xr3:uid="{913B1654-F149-4818-B389-AF6562E848D8}" uniqueName="8" name="FRAIS" queryTableFieldId="8"/>
    <tableColumn id="9" xr3:uid="{1FCF7693-B7BB-49DA-801D-ED7A61A05B26}" uniqueName="9" name="TOURNEE FRAIS" queryTableFieldId="9"/>
    <tableColumn id="10" xr3:uid="{F2167A55-4540-46C8-92CD-B1246B36EDF7}" uniqueName="10" name="LIGNE FRAIS" queryTableFieldId="10" dataDxfId="18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85BC226-3837-4CF0-8A24-E4A3F53A5C56}" name="SAMEDI" displayName="SAMEDI" ref="B131:K137" tableType="queryTable" totalsRowShown="0">
  <autoFilter ref="B131:K137" xr:uid="{985BC226-3837-4CF0-8A24-E4A3F53A5C56}"/>
  <tableColumns count="10">
    <tableColumn id="1" xr3:uid="{D41DE187-18C9-4982-AC62-B26C1A12973D}" uniqueName="1" name="TOURNEE" queryTableFieldId="1" dataDxfId="17"/>
    <tableColumn id="2" xr3:uid="{CCDAFE36-8087-418B-98F4-833DDD6F61D9}" uniqueName="2" name="BRAKE" queryTableFieldId="2"/>
    <tableColumn id="3" xr3:uid="{3967163F-6BB2-46F7-8BB3-6D7F145F9160}" uniqueName="3" name="DAVIGEL" queryTableFieldId="3"/>
    <tableColumn id="4" xr3:uid="{4BB75372-4215-4C90-A9A9-8F3BC5029DD4}" uniqueName="4" name="SURG" queryTableFieldId="4"/>
    <tableColumn id="5" xr3:uid="{9EB57641-4907-4046-98A6-1440882D8BA2}" uniqueName="5" name="LIGNE SURGE" queryTableFieldId="5" dataDxfId="16"/>
    <tableColumn id="6" xr3:uid="{35F325D4-36B9-4926-AD88-2A0535BE474C}" uniqueName="6" name="BRAKE F" queryTableFieldId="6"/>
    <tableColumn id="7" xr3:uid="{C828D60B-70B2-4444-92F3-6AF2E28CD886}" uniqueName="7" name="DAVIGEL F" queryTableFieldId="7"/>
    <tableColumn id="8" xr3:uid="{236415CA-A7F1-4A8B-9F1B-D799405A4AF4}" uniqueName="8" name="FRAIS" queryTableFieldId="8"/>
    <tableColumn id="9" xr3:uid="{390FD19A-8A84-45DB-AAC7-332B45F852C5}" uniqueName="9" name="TOURNEE FRAIS" queryTableFieldId="9"/>
    <tableColumn id="10" xr3:uid="{71781FF2-CBBF-4E9D-A45A-80EB6BB19668}" uniqueName="10" name="LIGNE FRAIS" queryTableFieldId="10" dataDxfId="15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9917C82-F0FD-4FC6-9B1C-6B3347554D1C}" name="SAMEDI_LUNDI" displayName="SAMEDI_LUNDI" ref="B141:K165" tableType="queryTable" totalsRowShown="0" headerRowDxfId="14" dataDxfId="13" tableBorderDxfId="12">
  <autoFilter ref="B141:K165" xr:uid="{C9917C82-F0FD-4FC6-9B1C-6B3347554D1C}"/>
  <tableColumns count="10">
    <tableColumn id="1" xr3:uid="{D78E1507-57C2-41EC-A618-C27DBC6D3C5D}" uniqueName="1" name="TOURNEE" queryTableFieldId="1" dataDxfId="11"/>
    <tableColumn id="2" xr3:uid="{C3CC4064-5253-461B-AC44-0A9135FF1F4D}" uniqueName="2" name="BRAKE" queryTableFieldId="2" dataDxfId="10"/>
    <tableColumn id="3" xr3:uid="{BFC54210-C0FB-400E-8591-F324BFD833CB}" uniqueName="3" name="DAVIGEL" queryTableFieldId="3" dataDxfId="9"/>
    <tableColumn id="4" xr3:uid="{0E3C1F83-5BCE-4FDC-9F9E-621E632E66D4}" uniqueName="4" name="SURG" queryTableFieldId="4" dataDxfId="8"/>
    <tableColumn id="5" xr3:uid="{C7C546EE-3E35-4DE1-9170-AE62DE35BB05}" uniqueName="5" name="LIGNE SURG" queryTableFieldId="5" dataDxfId="7"/>
    <tableColumn id="6" xr3:uid="{6D04EC7E-56E7-44E1-B177-E120ADD37989}" uniqueName="6" name="BRAKE F" queryTableFieldId="6" dataDxfId="6"/>
    <tableColumn id="7" xr3:uid="{1B3FA093-F278-43C6-920F-C5D992353CA4}" uniqueName="7" name="DAVIGEL F" queryTableFieldId="7" dataDxfId="5"/>
    <tableColumn id="8" xr3:uid="{0A2C9859-44A3-4395-8AF5-2165A40A2564}" uniqueName="8" name="FRAIS" queryTableFieldId="8" dataDxfId="4"/>
    <tableColumn id="9" xr3:uid="{AE09245C-6AB9-4253-A9D6-936FBC6396BC}" uniqueName="9" name="TOURNEE FRAIS" queryTableFieldId="9" dataDxfId="3"/>
    <tableColumn id="10" xr3:uid="{212DD1F0-A006-4873-9812-3E24ABF708FA}" uniqueName="10" name="LIGNE FRAIS" queryTableFieldId="10" dataDxfId="2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9B3D8FCB-4E80-4B91-B5D5-598D81B18253}" name="SAMEDI_LUNDI_2" displayName="SAMEDI_LUNDI_2" ref="B3:G27" tableType="queryTable" totalsRowShown="0" headerRowDxfId="0" tableBorderDxfId="1">
  <autoFilter ref="B3:G27" xr:uid="{9B3D8FCB-4E80-4B91-B5D5-598D81B18253}"/>
  <tableColumns count="6">
    <tableColumn id="1" xr3:uid="{7D97A1CD-0FA2-4739-9E6B-F56810E200F2}" uniqueName="1" name="TOURNEE" queryTableFieldId="1"/>
    <tableColumn id="2" xr3:uid="{B1E9247B-6AF2-4120-8E63-6458DB0B042A}" uniqueName="2" name="SURG" queryTableFieldId="2"/>
    <tableColumn id="3" xr3:uid="{620CDCB0-23C0-4DEE-A6C3-8ECBD9773B43}" uniqueName="3" name="LIGNE SURG" queryTableFieldId="3"/>
    <tableColumn id="4" xr3:uid="{61E219E1-817B-48A1-BB1D-2021EBC374A4}" uniqueName="4" name="FRAIS" queryTableFieldId="4"/>
    <tableColumn id="5" xr3:uid="{DFB6BD8D-C79B-4B77-8DE7-7FF244CD20A8}" uniqueName="5" name="TOURNEE FRAIS" queryTableFieldId="5"/>
    <tableColumn id="6" xr3:uid="{F35B56F5-C356-44C6-9C31-8DF83466BC33}" uniqueName="6" name="LIGNE FRAIS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6EAB6-3E7A-4A7B-99EC-5C192D5EFDDB}">
  <sheetPr codeName="Feuil19"/>
  <dimension ref="A1:Q165"/>
  <sheetViews>
    <sheetView topLeftCell="A122" zoomScaleNormal="100" workbookViewId="0">
      <selection activeCell="A142" sqref="A142"/>
    </sheetView>
  </sheetViews>
  <sheetFormatPr baseColWidth="10" defaultColWidth="6.42578125" defaultRowHeight="18.75" customHeight="1" x14ac:dyDescent="0.2"/>
  <cols>
    <col min="1" max="1" width="14.5703125" customWidth="1"/>
    <col min="2" max="2" width="9.7109375" bestFit="1" customWidth="1"/>
    <col min="3" max="3" width="7.28515625" bestFit="1" customWidth="1"/>
    <col min="4" max="4" width="9.140625" bestFit="1" customWidth="1"/>
    <col min="5" max="5" width="6.28515625" bestFit="1" customWidth="1"/>
    <col min="6" max="6" width="12.42578125" bestFit="1" customWidth="1"/>
    <col min="7" max="7" width="9" bestFit="1" customWidth="1"/>
    <col min="8" max="8" width="10.85546875" bestFit="1" customWidth="1"/>
    <col min="9" max="9" width="6.5703125" bestFit="1" customWidth="1"/>
    <col min="10" max="10" width="11.42578125" bestFit="1" customWidth="1"/>
    <col min="11" max="11" width="12.7109375" bestFit="1" customWidth="1"/>
    <col min="13" max="13" width="8.5703125" bestFit="1" customWidth="1"/>
  </cols>
  <sheetData>
    <row r="1" spans="1:17" ht="18.75" customHeight="1" x14ac:dyDescent="0.2">
      <c r="A1" t="s">
        <v>53</v>
      </c>
      <c r="O1" t="s">
        <v>56</v>
      </c>
    </row>
    <row r="2" spans="1:17" ht="12.75" x14ac:dyDescent="0.2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54</v>
      </c>
      <c r="H2" t="s">
        <v>55</v>
      </c>
      <c r="I2" t="s">
        <v>5</v>
      </c>
      <c r="J2" t="s">
        <v>6</v>
      </c>
      <c r="K2" t="s">
        <v>7</v>
      </c>
      <c r="M2" s="3" t="s">
        <v>94</v>
      </c>
      <c r="O2">
        <f>_xlfn.UNICODE(M2)</f>
        <v>50</v>
      </c>
      <c r="Q2" s="2" t="s">
        <v>57</v>
      </c>
    </row>
    <row r="3" spans="1:17" ht="12.75" x14ac:dyDescent="0.2">
      <c r="B3" s="1" t="s">
        <v>37</v>
      </c>
      <c r="C3">
        <v>3266</v>
      </c>
      <c r="D3">
        <v>49</v>
      </c>
      <c r="E3">
        <v>3315</v>
      </c>
      <c r="F3" s="1"/>
      <c r="G3">
        <v>404</v>
      </c>
      <c r="H3">
        <v>76</v>
      </c>
      <c r="I3">
        <v>480</v>
      </c>
      <c r="J3" s="1" t="s">
        <v>37</v>
      </c>
      <c r="K3" s="1"/>
      <c r="M3" t="s">
        <v>58</v>
      </c>
      <c r="O3">
        <f>_xlfn.UNICODE(M3)</f>
        <v>51</v>
      </c>
    </row>
    <row r="4" spans="1:17" ht="12.75" x14ac:dyDescent="0.2">
      <c r="B4" s="1" t="s">
        <v>29</v>
      </c>
      <c r="C4">
        <v>533</v>
      </c>
      <c r="E4">
        <v>533</v>
      </c>
      <c r="F4" s="1"/>
      <c r="G4">
        <v>237</v>
      </c>
      <c r="H4">
        <v>28</v>
      </c>
      <c r="I4">
        <v>265</v>
      </c>
      <c r="J4" s="1" t="s">
        <v>29</v>
      </c>
      <c r="K4" s="1"/>
      <c r="M4" t="s">
        <v>59</v>
      </c>
      <c r="O4">
        <f>_xlfn.UNICODE(M4)</f>
        <v>52</v>
      </c>
    </row>
    <row r="5" spans="1:17" ht="12.75" x14ac:dyDescent="0.2">
      <c r="B5" s="1" t="s">
        <v>36</v>
      </c>
      <c r="C5">
        <v>839</v>
      </c>
      <c r="D5">
        <v>25</v>
      </c>
      <c r="E5">
        <v>864</v>
      </c>
      <c r="F5" s="1"/>
      <c r="G5">
        <v>344</v>
      </c>
      <c r="H5">
        <v>69</v>
      </c>
      <c r="I5">
        <v>413</v>
      </c>
      <c r="J5" s="1" t="s">
        <v>36</v>
      </c>
      <c r="K5" s="1"/>
      <c r="M5" t="s">
        <v>60</v>
      </c>
      <c r="O5">
        <f>_xlfn.UNICODE(M5)</f>
        <v>53</v>
      </c>
    </row>
    <row r="6" spans="1:17" ht="12.75" x14ac:dyDescent="0.2">
      <c r="B6" s="1" t="s">
        <v>48</v>
      </c>
      <c r="C6">
        <v>817</v>
      </c>
      <c r="E6">
        <v>817</v>
      </c>
      <c r="F6" s="1"/>
      <c r="G6">
        <v>716</v>
      </c>
      <c r="H6">
        <v>298</v>
      </c>
      <c r="I6">
        <v>1014</v>
      </c>
      <c r="J6" s="1" t="s">
        <v>48</v>
      </c>
      <c r="K6" s="1"/>
      <c r="M6" t="s">
        <v>61</v>
      </c>
      <c r="O6">
        <f t="shared" ref="O6:O38" si="0">_xlfn.UNICODE(M6)</f>
        <v>54</v>
      </c>
    </row>
    <row r="7" spans="1:17" ht="12.75" x14ac:dyDescent="0.2">
      <c r="B7" s="1" t="s">
        <v>46</v>
      </c>
      <c r="C7">
        <v>331</v>
      </c>
      <c r="E7">
        <v>331</v>
      </c>
      <c r="F7" s="1"/>
      <c r="G7">
        <v>399</v>
      </c>
      <c r="H7">
        <v>121</v>
      </c>
      <c r="I7">
        <v>520</v>
      </c>
      <c r="J7" s="1" t="s">
        <v>46</v>
      </c>
      <c r="K7" s="1"/>
      <c r="M7" t="s">
        <v>62</v>
      </c>
      <c r="O7">
        <f t="shared" si="0"/>
        <v>55</v>
      </c>
    </row>
    <row r="8" spans="1:17" ht="12.75" x14ac:dyDescent="0.2">
      <c r="B8" s="1" t="s">
        <v>49</v>
      </c>
      <c r="C8">
        <v>3124</v>
      </c>
      <c r="E8">
        <v>3124</v>
      </c>
      <c r="F8" s="1"/>
      <c r="G8">
        <v>102</v>
      </c>
      <c r="H8">
        <v>67</v>
      </c>
      <c r="I8">
        <v>169</v>
      </c>
      <c r="J8" s="1" t="s">
        <v>49</v>
      </c>
      <c r="K8" s="1"/>
      <c r="M8" t="s">
        <v>63</v>
      </c>
      <c r="O8">
        <f t="shared" si="0"/>
        <v>56</v>
      </c>
    </row>
    <row r="9" spans="1:17" ht="12.75" x14ac:dyDescent="0.2">
      <c r="B9" s="1" t="s">
        <v>33</v>
      </c>
      <c r="C9">
        <v>1869</v>
      </c>
      <c r="E9">
        <v>1869</v>
      </c>
      <c r="F9" s="1"/>
      <c r="G9">
        <v>468</v>
      </c>
      <c r="H9">
        <v>71</v>
      </c>
      <c r="I9">
        <v>539</v>
      </c>
      <c r="J9" s="1" t="s">
        <v>33</v>
      </c>
      <c r="K9" s="1"/>
      <c r="M9" t="s">
        <v>64</v>
      </c>
      <c r="O9">
        <f t="shared" si="0"/>
        <v>57</v>
      </c>
    </row>
    <row r="10" spans="1:17" ht="12.75" x14ac:dyDescent="0.2">
      <c r="B10" s="1" t="s">
        <v>42</v>
      </c>
      <c r="C10">
        <v>2098</v>
      </c>
      <c r="E10">
        <v>2098</v>
      </c>
      <c r="F10" s="1"/>
      <c r="G10">
        <v>767</v>
      </c>
      <c r="H10">
        <v>36</v>
      </c>
      <c r="I10">
        <v>803</v>
      </c>
      <c r="J10" s="1" t="s">
        <v>42</v>
      </c>
      <c r="K10" s="1"/>
      <c r="M10" t="s">
        <v>65</v>
      </c>
      <c r="O10">
        <f t="shared" si="0"/>
        <v>49</v>
      </c>
    </row>
    <row r="11" spans="1:17" ht="12.75" x14ac:dyDescent="0.2">
      <c r="B11" s="1" t="s">
        <v>43</v>
      </c>
      <c r="C11">
        <v>928</v>
      </c>
      <c r="E11">
        <v>928</v>
      </c>
      <c r="F11" s="1"/>
      <c r="G11">
        <v>192</v>
      </c>
      <c r="H11">
        <v>593</v>
      </c>
      <c r="I11">
        <v>785</v>
      </c>
      <c r="J11" s="1" t="s">
        <v>43</v>
      </c>
      <c r="K11" s="1"/>
      <c r="M11" t="s">
        <v>66</v>
      </c>
      <c r="O11">
        <f t="shared" si="0"/>
        <v>49</v>
      </c>
    </row>
    <row r="12" spans="1:17" ht="12.75" x14ac:dyDescent="0.2">
      <c r="B12" s="1" t="s">
        <v>41</v>
      </c>
      <c r="C12">
        <v>820</v>
      </c>
      <c r="E12">
        <v>820</v>
      </c>
      <c r="F12" s="1"/>
      <c r="G12">
        <v>219</v>
      </c>
      <c r="H12">
        <v>62</v>
      </c>
      <c r="I12">
        <v>281</v>
      </c>
      <c r="J12" s="1" t="s">
        <v>41</v>
      </c>
      <c r="K12" s="1"/>
      <c r="M12" t="s">
        <v>67</v>
      </c>
      <c r="O12">
        <f t="shared" si="0"/>
        <v>49</v>
      </c>
    </row>
    <row r="13" spans="1:17" ht="12.75" x14ac:dyDescent="0.2">
      <c r="B13" s="1" t="s">
        <v>45</v>
      </c>
      <c r="C13">
        <v>1093</v>
      </c>
      <c r="E13">
        <v>1093</v>
      </c>
      <c r="F13" s="1"/>
      <c r="G13">
        <v>350</v>
      </c>
      <c r="H13">
        <v>154</v>
      </c>
      <c r="I13">
        <v>504</v>
      </c>
      <c r="J13" s="1" t="s">
        <v>45</v>
      </c>
      <c r="K13" s="1"/>
      <c r="M13" t="s">
        <v>68</v>
      </c>
      <c r="O13">
        <f t="shared" si="0"/>
        <v>49</v>
      </c>
    </row>
    <row r="14" spans="1:17" ht="12.75" x14ac:dyDescent="0.2">
      <c r="B14" s="1" t="s">
        <v>24</v>
      </c>
      <c r="C14">
        <v>925</v>
      </c>
      <c r="E14">
        <v>925</v>
      </c>
      <c r="F14" s="1"/>
      <c r="G14">
        <v>709</v>
      </c>
      <c r="H14">
        <v>139</v>
      </c>
      <c r="I14">
        <v>848</v>
      </c>
      <c r="J14" s="1" t="s">
        <v>24</v>
      </c>
      <c r="K14" s="1"/>
      <c r="M14" t="s">
        <v>69</v>
      </c>
      <c r="O14">
        <f t="shared" si="0"/>
        <v>49</v>
      </c>
    </row>
    <row r="15" spans="1:17" ht="12.75" x14ac:dyDescent="0.2">
      <c r="B15" s="1" t="s">
        <v>25</v>
      </c>
      <c r="C15">
        <v>897</v>
      </c>
      <c r="E15">
        <v>897</v>
      </c>
      <c r="F15" s="1"/>
      <c r="G15">
        <v>91</v>
      </c>
      <c r="H15">
        <v>37</v>
      </c>
      <c r="I15">
        <v>128</v>
      </c>
      <c r="J15" s="1" t="s">
        <v>25</v>
      </c>
      <c r="K15" s="1"/>
      <c r="M15" t="s">
        <v>70</v>
      </c>
      <c r="O15">
        <f t="shared" si="0"/>
        <v>49</v>
      </c>
    </row>
    <row r="16" spans="1:17" ht="12.75" x14ac:dyDescent="0.2">
      <c r="B16" s="1" t="s">
        <v>47</v>
      </c>
      <c r="C16">
        <v>1045</v>
      </c>
      <c r="D16">
        <v>10</v>
      </c>
      <c r="E16">
        <v>1055</v>
      </c>
      <c r="F16" s="1"/>
      <c r="G16">
        <v>324</v>
      </c>
      <c r="H16">
        <v>43</v>
      </c>
      <c r="I16">
        <v>367</v>
      </c>
      <c r="J16" s="1" t="s">
        <v>47</v>
      </c>
      <c r="K16" s="1"/>
      <c r="M16" t="s">
        <v>71</v>
      </c>
      <c r="O16">
        <f t="shared" si="0"/>
        <v>49</v>
      </c>
    </row>
    <row r="17" spans="1:15" ht="12.75" x14ac:dyDescent="0.2">
      <c r="B17" s="1" t="s">
        <v>27</v>
      </c>
      <c r="C17">
        <v>1633</v>
      </c>
      <c r="E17">
        <v>1633</v>
      </c>
      <c r="F17" s="1"/>
      <c r="G17">
        <v>509</v>
      </c>
      <c r="H17">
        <v>14</v>
      </c>
      <c r="I17">
        <v>523</v>
      </c>
      <c r="J17" s="1" t="s">
        <v>27</v>
      </c>
      <c r="K17" s="1"/>
      <c r="M17" t="s">
        <v>72</v>
      </c>
      <c r="O17">
        <f t="shared" si="0"/>
        <v>49</v>
      </c>
    </row>
    <row r="18" spans="1:15" ht="12.75" x14ac:dyDescent="0.2">
      <c r="B18" s="1" t="s">
        <v>28</v>
      </c>
      <c r="C18">
        <v>787</v>
      </c>
      <c r="E18">
        <v>787</v>
      </c>
      <c r="F18" s="1"/>
      <c r="G18">
        <v>58</v>
      </c>
      <c r="H18">
        <v>283</v>
      </c>
      <c r="I18">
        <v>341</v>
      </c>
      <c r="J18" s="1" t="s">
        <v>28</v>
      </c>
      <c r="K18" s="1"/>
      <c r="M18" t="s">
        <v>73</v>
      </c>
      <c r="O18">
        <f t="shared" si="0"/>
        <v>49</v>
      </c>
    </row>
    <row r="19" spans="1:15" ht="12.75" x14ac:dyDescent="0.2">
      <c r="B19" s="1" t="s">
        <v>40</v>
      </c>
      <c r="C19">
        <v>266</v>
      </c>
      <c r="E19">
        <v>266</v>
      </c>
      <c r="F19" s="1"/>
      <c r="G19">
        <v>226</v>
      </c>
      <c r="I19">
        <v>226</v>
      </c>
      <c r="J19" s="1" t="s">
        <v>40</v>
      </c>
      <c r="K19" s="1"/>
      <c r="M19" t="s">
        <v>74</v>
      </c>
      <c r="O19">
        <f t="shared" si="0"/>
        <v>49</v>
      </c>
    </row>
    <row r="20" spans="1:15" ht="12.75" x14ac:dyDescent="0.2">
      <c r="B20" s="1" t="s">
        <v>19</v>
      </c>
      <c r="C20">
        <v>321</v>
      </c>
      <c r="E20">
        <v>321</v>
      </c>
      <c r="F20" s="1"/>
      <c r="G20">
        <v>174</v>
      </c>
      <c r="H20">
        <v>58</v>
      </c>
      <c r="I20">
        <v>232</v>
      </c>
      <c r="J20" s="1" t="s">
        <v>19</v>
      </c>
      <c r="K20" s="1"/>
      <c r="M20" t="s">
        <v>75</v>
      </c>
      <c r="O20">
        <f t="shared" si="0"/>
        <v>50</v>
      </c>
    </row>
    <row r="21" spans="1:15" ht="18.75" customHeight="1" x14ac:dyDescent="0.2">
      <c r="M21" t="s">
        <v>76</v>
      </c>
      <c r="O21">
        <f t="shared" si="0"/>
        <v>50</v>
      </c>
    </row>
    <row r="22" spans="1:15" ht="18.75" customHeight="1" x14ac:dyDescent="0.2">
      <c r="M22" t="s">
        <v>77</v>
      </c>
      <c r="O22">
        <f t="shared" si="0"/>
        <v>50</v>
      </c>
    </row>
    <row r="23" spans="1:15" ht="18.75" customHeight="1" x14ac:dyDescent="0.2">
      <c r="M23" t="s">
        <v>78</v>
      </c>
      <c r="O23">
        <f t="shared" si="0"/>
        <v>50</v>
      </c>
    </row>
    <row r="24" spans="1:15" ht="18.75" customHeight="1" x14ac:dyDescent="0.2">
      <c r="A24" t="s">
        <v>52</v>
      </c>
      <c r="M24" t="s">
        <v>79</v>
      </c>
      <c r="O24">
        <f t="shared" si="0"/>
        <v>50</v>
      </c>
    </row>
    <row r="25" spans="1:15" ht="12.75" x14ac:dyDescent="0.2">
      <c r="B25" t="s">
        <v>0</v>
      </c>
      <c r="C25" t="s">
        <v>1</v>
      </c>
      <c r="D25" t="s">
        <v>2</v>
      </c>
      <c r="E25" t="s">
        <v>3</v>
      </c>
      <c r="F25" t="s">
        <v>15</v>
      </c>
      <c r="G25" t="s">
        <v>54</v>
      </c>
      <c r="H25" t="s">
        <v>55</v>
      </c>
      <c r="I25" t="s">
        <v>5</v>
      </c>
      <c r="J25" t="s">
        <v>14</v>
      </c>
      <c r="K25" t="s">
        <v>7</v>
      </c>
      <c r="M25" t="s">
        <v>80</v>
      </c>
      <c r="O25">
        <f t="shared" si="0"/>
        <v>50</v>
      </c>
    </row>
    <row r="26" spans="1:15" ht="12.75" x14ac:dyDescent="0.2">
      <c r="B26" s="1" t="s">
        <v>37</v>
      </c>
      <c r="C26">
        <v>4332</v>
      </c>
      <c r="D26">
        <v>216</v>
      </c>
      <c r="E26">
        <v>4548</v>
      </c>
      <c r="F26" s="1"/>
      <c r="G26">
        <v>590</v>
      </c>
      <c r="H26">
        <v>142</v>
      </c>
      <c r="I26">
        <v>732</v>
      </c>
      <c r="J26" t="s">
        <v>37</v>
      </c>
      <c r="K26" s="1"/>
      <c r="M26" t="s">
        <v>81</v>
      </c>
      <c r="O26">
        <f t="shared" si="0"/>
        <v>50</v>
      </c>
    </row>
    <row r="27" spans="1:15" ht="12.75" x14ac:dyDescent="0.2">
      <c r="B27" s="1" t="s">
        <v>36</v>
      </c>
      <c r="C27">
        <v>815</v>
      </c>
      <c r="D27">
        <v>3</v>
      </c>
      <c r="E27">
        <v>818</v>
      </c>
      <c r="F27" s="1"/>
      <c r="G27">
        <v>1342</v>
      </c>
      <c r="H27">
        <v>232</v>
      </c>
      <c r="I27">
        <v>1574</v>
      </c>
      <c r="J27" t="s">
        <v>36</v>
      </c>
      <c r="K27" s="1"/>
      <c r="M27" t="s">
        <v>82</v>
      </c>
      <c r="O27">
        <f t="shared" si="0"/>
        <v>50</v>
      </c>
    </row>
    <row r="28" spans="1:15" ht="12.75" x14ac:dyDescent="0.2">
      <c r="B28" s="1" t="s">
        <v>35</v>
      </c>
      <c r="C28">
        <v>334</v>
      </c>
      <c r="D28">
        <v>0</v>
      </c>
      <c r="E28">
        <v>334</v>
      </c>
      <c r="F28" s="1"/>
      <c r="G28">
        <v>208</v>
      </c>
      <c r="H28">
        <v>41</v>
      </c>
      <c r="I28">
        <v>249</v>
      </c>
      <c r="J28" t="s">
        <v>35</v>
      </c>
      <c r="K28" s="1"/>
      <c r="M28" t="s">
        <v>83</v>
      </c>
      <c r="O28">
        <f t="shared" si="0"/>
        <v>50</v>
      </c>
    </row>
    <row r="29" spans="1:15" ht="12.75" x14ac:dyDescent="0.2">
      <c r="B29" s="1" t="s">
        <v>32</v>
      </c>
      <c r="C29">
        <v>1833</v>
      </c>
      <c r="D29">
        <v>0</v>
      </c>
      <c r="E29">
        <v>1833</v>
      </c>
      <c r="F29" s="1"/>
      <c r="G29">
        <v>535</v>
      </c>
      <c r="H29">
        <v>27</v>
      </c>
      <c r="I29">
        <v>562</v>
      </c>
      <c r="J29" t="s">
        <v>32</v>
      </c>
      <c r="K29" s="1"/>
      <c r="M29" t="s">
        <v>84</v>
      </c>
      <c r="O29">
        <f t="shared" si="0"/>
        <v>50</v>
      </c>
    </row>
    <row r="30" spans="1:15" ht="12.75" x14ac:dyDescent="0.2">
      <c r="B30" s="1" t="s">
        <v>24</v>
      </c>
      <c r="C30">
        <v>662</v>
      </c>
      <c r="D30">
        <v>0</v>
      </c>
      <c r="E30">
        <v>662</v>
      </c>
      <c r="F30" s="1"/>
      <c r="G30">
        <v>961</v>
      </c>
      <c r="H30">
        <v>153</v>
      </c>
      <c r="I30">
        <v>1114</v>
      </c>
      <c r="J30" t="s">
        <v>24</v>
      </c>
      <c r="K30" s="1"/>
      <c r="M30" t="s">
        <v>85</v>
      </c>
      <c r="O30">
        <f t="shared" si="0"/>
        <v>51</v>
      </c>
    </row>
    <row r="31" spans="1:15" ht="12.75" x14ac:dyDescent="0.2">
      <c r="B31" s="1" t="s">
        <v>31</v>
      </c>
      <c r="C31">
        <v>1058</v>
      </c>
      <c r="D31">
        <v>0</v>
      </c>
      <c r="E31">
        <v>1058</v>
      </c>
      <c r="F31" s="1"/>
      <c r="G31">
        <v>535</v>
      </c>
      <c r="H31">
        <v>27</v>
      </c>
      <c r="I31">
        <v>562</v>
      </c>
      <c r="J31" t="s">
        <v>31</v>
      </c>
      <c r="K31" s="1"/>
      <c r="M31" t="s">
        <v>86</v>
      </c>
      <c r="O31">
        <f t="shared" si="0"/>
        <v>51</v>
      </c>
    </row>
    <row r="32" spans="1:15" ht="12.75" x14ac:dyDescent="0.2">
      <c r="B32" s="1" t="s">
        <v>30</v>
      </c>
      <c r="C32">
        <v>555</v>
      </c>
      <c r="D32">
        <v>0</v>
      </c>
      <c r="E32">
        <v>555</v>
      </c>
      <c r="F32" s="1"/>
      <c r="G32">
        <v>442</v>
      </c>
      <c r="H32">
        <v>162</v>
      </c>
      <c r="I32">
        <v>604</v>
      </c>
      <c r="J32" t="s">
        <v>30</v>
      </c>
      <c r="K32" s="1"/>
      <c r="M32" t="s">
        <v>87</v>
      </c>
      <c r="O32">
        <f t="shared" si="0"/>
        <v>51</v>
      </c>
    </row>
    <row r="33" spans="2:15" ht="12.75" x14ac:dyDescent="0.2">
      <c r="B33" s="1" t="s">
        <v>19</v>
      </c>
      <c r="C33">
        <v>457</v>
      </c>
      <c r="D33">
        <v>0</v>
      </c>
      <c r="E33">
        <v>457</v>
      </c>
      <c r="F33" s="1"/>
      <c r="G33">
        <v>883</v>
      </c>
      <c r="H33">
        <v>126</v>
      </c>
      <c r="I33">
        <v>1009</v>
      </c>
      <c r="J33" t="s">
        <v>19</v>
      </c>
      <c r="K33" s="1"/>
      <c r="M33" t="s">
        <v>88</v>
      </c>
      <c r="O33">
        <f t="shared" si="0"/>
        <v>51</v>
      </c>
    </row>
    <row r="34" spans="2:15" ht="12.75" x14ac:dyDescent="0.2">
      <c r="B34" s="1" t="s">
        <v>25</v>
      </c>
      <c r="C34">
        <v>657</v>
      </c>
      <c r="D34">
        <v>827</v>
      </c>
      <c r="E34">
        <v>1484</v>
      </c>
      <c r="F34" s="1"/>
      <c r="G34">
        <v>64</v>
      </c>
      <c r="H34">
        <v>3</v>
      </c>
      <c r="I34">
        <v>67</v>
      </c>
      <c r="J34" t="s">
        <v>25</v>
      </c>
      <c r="K34" s="1"/>
      <c r="M34" t="s">
        <v>89</v>
      </c>
      <c r="O34">
        <f t="shared" si="0"/>
        <v>51</v>
      </c>
    </row>
    <row r="35" spans="2:15" ht="12.75" x14ac:dyDescent="0.2">
      <c r="B35" s="1" t="s">
        <v>22</v>
      </c>
      <c r="C35">
        <v>1170</v>
      </c>
      <c r="D35">
        <v>0</v>
      </c>
      <c r="E35">
        <v>1170</v>
      </c>
      <c r="F35" s="1"/>
      <c r="G35">
        <v>343</v>
      </c>
      <c r="H35">
        <v>141</v>
      </c>
      <c r="I35">
        <v>484</v>
      </c>
      <c r="J35" t="s">
        <v>22</v>
      </c>
      <c r="K35" s="1"/>
      <c r="M35" t="s">
        <v>90</v>
      </c>
      <c r="O35">
        <f t="shared" si="0"/>
        <v>51</v>
      </c>
    </row>
    <row r="36" spans="2:15" ht="12.75" x14ac:dyDescent="0.2">
      <c r="B36" s="1" t="s">
        <v>34</v>
      </c>
      <c r="C36">
        <v>1571</v>
      </c>
      <c r="D36">
        <v>160</v>
      </c>
      <c r="E36">
        <v>1731</v>
      </c>
      <c r="F36" s="1"/>
      <c r="G36">
        <v>754</v>
      </c>
      <c r="H36">
        <v>35</v>
      </c>
      <c r="I36">
        <v>789</v>
      </c>
      <c r="J36" t="s">
        <v>34</v>
      </c>
      <c r="K36" s="1"/>
      <c r="M36" t="s">
        <v>91</v>
      </c>
      <c r="O36">
        <f t="shared" si="0"/>
        <v>51</v>
      </c>
    </row>
    <row r="37" spans="2:15" ht="12.75" x14ac:dyDescent="0.2">
      <c r="B37" s="1" t="s">
        <v>51</v>
      </c>
      <c r="C37">
        <v>592</v>
      </c>
      <c r="D37">
        <v>10</v>
      </c>
      <c r="E37">
        <v>602</v>
      </c>
      <c r="F37" s="1"/>
      <c r="G37">
        <v>311</v>
      </c>
      <c r="H37">
        <v>139</v>
      </c>
      <c r="I37">
        <v>450</v>
      </c>
      <c r="J37" t="s">
        <v>51</v>
      </c>
      <c r="K37" s="1"/>
      <c r="M37" t="s">
        <v>92</v>
      </c>
      <c r="O37">
        <f t="shared" si="0"/>
        <v>51</v>
      </c>
    </row>
    <row r="38" spans="2:15" ht="12.75" x14ac:dyDescent="0.2">
      <c r="B38" s="1" t="s">
        <v>28</v>
      </c>
      <c r="C38">
        <v>480</v>
      </c>
      <c r="D38">
        <v>3</v>
      </c>
      <c r="E38">
        <v>483</v>
      </c>
      <c r="F38" s="1"/>
      <c r="G38">
        <v>831</v>
      </c>
      <c r="H38">
        <v>92</v>
      </c>
      <c r="I38">
        <v>923</v>
      </c>
      <c r="J38" t="s">
        <v>28</v>
      </c>
      <c r="K38" s="1"/>
      <c r="M38" t="s">
        <v>93</v>
      </c>
      <c r="O38">
        <f t="shared" si="0"/>
        <v>51</v>
      </c>
    </row>
    <row r="39" spans="2:15" ht="12.75" x14ac:dyDescent="0.2">
      <c r="B39" s="1" t="s">
        <v>33</v>
      </c>
      <c r="C39">
        <v>562</v>
      </c>
      <c r="D39">
        <v>0</v>
      </c>
      <c r="E39">
        <v>562</v>
      </c>
      <c r="F39" s="1"/>
      <c r="G39">
        <v>810</v>
      </c>
      <c r="H39">
        <v>45</v>
      </c>
      <c r="I39">
        <v>855</v>
      </c>
      <c r="J39" t="s">
        <v>33</v>
      </c>
      <c r="K39" s="1"/>
    </row>
    <row r="40" spans="2:15" ht="12.75" x14ac:dyDescent="0.2">
      <c r="B40" s="1" t="s">
        <v>27</v>
      </c>
      <c r="C40">
        <v>826</v>
      </c>
      <c r="D40">
        <v>0</v>
      </c>
      <c r="E40">
        <v>826</v>
      </c>
      <c r="F40" s="1"/>
      <c r="G40">
        <v>548</v>
      </c>
      <c r="H40">
        <v>141</v>
      </c>
      <c r="I40">
        <v>689</v>
      </c>
      <c r="J40" t="s">
        <v>27</v>
      </c>
      <c r="K40" s="1"/>
    </row>
    <row r="41" spans="2:15" ht="12.75" x14ac:dyDescent="0.2">
      <c r="B41" s="1" t="s">
        <v>21</v>
      </c>
      <c r="C41">
        <v>360</v>
      </c>
      <c r="D41">
        <v>0</v>
      </c>
      <c r="E41">
        <v>360</v>
      </c>
      <c r="F41" s="1"/>
      <c r="G41">
        <v>370</v>
      </c>
      <c r="H41">
        <v>118</v>
      </c>
      <c r="I41">
        <v>488</v>
      </c>
      <c r="J41" t="s">
        <v>21</v>
      </c>
      <c r="K41" s="1"/>
    </row>
    <row r="42" spans="2:15" ht="12.75" x14ac:dyDescent="0.2">
      <c r="B42" s="1" t="s">
        <v>23</v>
      </c>
      <c r="C42">
        <v>1270</v>
      </c>
      <c r="D42">
        <v>0</v>
      </c>
      <c r="E42">
        <v>1270</v>
      </c>
      <c r="F42" s="1"/>
      <c r="G42">
        <v>723</v>
      </c>
      <c r="H42">
        <v>77</v>
      </c>
      <c r="I42">
        <v>800</v>
      </c>
      <c r="J42" t="s">
        <v>23</v>
      </c>
      <c r="K42" s="1"/>
    </row>
    <row r="43" spans="2:15" ht="12.75" x14ac:dyDescent="0.2">
      <c r="B43" s="1" t="s">
        <v>26</v>
      </c>
      <c r="C43">
        <v>663</v>
      </c>
      <c r="D43">
        <v>10</v>
      </c>
      <c r="E43">
        <v>673</v>
      </c>
      <c r="F43" s="1"/>
      <c r="G43">
        <v>267</v>
      </c>
      <c r="H43">
        <v>114</v>
      </c>
      <c r="I43">
        <v>381</v>
      </c>
      <c r="J43" t="s">
        <v>26</v>
      </c>
      <c r="K43" s="1"/>
    </row>
    <row r="44" spans="2:15" ht="12.75" x14ac:dyDescent="0.2">
      <c r="B44" s="1" t="s">
        <v>29</v>
      </c>
      <c r="C44">
        <v>650</v>
      </c>
      <c r="D44">
        <v>0</v>
      </c>
      <c r="E44">
        <v>650</v>
      </c>
      <c r="F44" s="1"/>
      <c r="G44">
        <v>640</v>
      </c>
      <c r="H44">
        <v>120</v>
      </c>
      <c r="I44">
        <v>760</v>
      </c>
      <c r="J44" t="s">
        <v>29</v>
      </c>
      <c r="K44" s="1"/>
    </row>
    <row r="45" spans="2:15" ht="12.75" x14ac:dyDescent="0.2">
      <c r="B45" s="1" t="s">
        <v>20</v>
      </c>
      <c r="C45">
        <v>249</v>
      </c>
      <c r="D45">
        <v>0</v>
      </c>
      <c r="E45">
        <v>249</v>
      </c>
      <c r="F45" s="1"/>
      <c r="G45">
        <v>487</v>
      </c>
      <c r="H45">
        <v>70</v>
      </c>
      <c r="I45">
        <v>557</v>
      </c>
      <c r="J45" t="s">
        <v>20</v>
      </c>
      <c r="K45" s="1"/>
    </row>
    <row r="46" spans="2:15" ht="12.75" x14ac:dyDescent="0.2">
      <c r="B46" s="1" t="s">
        <v>39</v>
      </c>
      <c r="C46">
        <v>311</v>
      </c>
      <c r="D46">
        <v>0</v>
      </c>
      <c r="E46">
        <v>311</v>
      </c>
      <c r="F46" s="1"/>
      <c r="G46">
        <v>383</v>
      </c>
      <c r="H46">
        <v>92</v>
      </c>
      <c r="I46">
        <v>475</v>
      </c>
      <c r="J46" t="s">
        <v>39</v>
      </c>
      <c r="K46" s="1"/>
    </row>
    <row r="47" spans="2:15" ht="12.75" x14ac:dyDescent="0.2">
      <c r="B47" s="1" t="s">
        <v>17</v>
      </c>
      <c r="C47">
        <v>263</v>
      </c>
      <c r="D47">
        <v>0</v>
      </c>
      <c r="E47">
        <v>263</v>
      </c>
      <c r="F47" s="1"/>
      <c r="G47">
        <v>193</v>
      </c>
      <c r="H47">
        <v>68</v>
      </c>
      <c r="I47">
        <v>261</v>
      </c>
      <c r="J47" t="s">
        <v>17</v>
      </c>
      <c r="K47" s="1"/>
    </row>
    <row r="51" spans="1:11" ht="18.75" customHeight="1" x14ac:dyDescent="0.2">
      <c r="A51" t="s">
        <v>50</v>
      </c>
    </row>
    <row r="52" spans="1:11" ht="12.75" x14ac:dyDescent="0.2">
      <c r="B52" t="s">
        <v>0</v>
      </c>
      <c r="C52" t="s">
        <v>1</v>
      </c>
      <c r="D52" t="s">
        <v>2</v>
      </c>
      <c r="E52" t="s">
        <v>3</v>
      </c>
      <c r="F52" t="s">
        <v>15</v>
      </c>
      <c r="G52" t="s">
        <v>54</v>
      </c>
      <c r="H52" t="s">
        <v>55</v>
      </c>
      <c r="I52" t="s">
        <v>5</v>
      </c>
      <c r="J52" t="s">
        <v>14</v>
      </c>
      <c r="K52" t="s">
        <v>7</v>
      </c>
    </row>
    <row r="53" spans="1:11" ht="12.75" x14ac:dyDescent="0.2">
      <c r="B53" s="1" t="s">
        <v>37</v>
      </c>
      <c r="C53">
        <v>5261</v>
      </c>
      <c r="E53">
        <v>5261</v>
      </c>
      <c r="F53" s="1"/>
      <c r="G53">
        <v>464</v>
      </c>
      <c r="H53">
        <v>106</v>
      </c>
      <c r="I53">
        <v>570</v>
      </c>
      <c r="J53" t="s">
        <v>37</v>
      </c>
      <c r="K53" s="1"/>
    </row>
    <row r="54" spans="1:11" ht="12.75" x14ac:dyDescent="0.2">
      <c r="B54" s="1" t="s">
        <v>36</v>
      </c>
      <c r="C54">
        <v>282</v>
      </c>
      <c r="E54">
        <v>282</v>
      </c>
      <c r="F54" s="1"/>
      <c r="G54">
        <v>747</v>
      </c>
      <c r="H54">
        <v>230</v>
      </c>
      <c r="I54">
        <v>977</v>
      </c>
      <c r="J54" t="s">
        <v>36</v>
      </c>
      <c r="K54" s="1"/>
    </row>
    <row r="55" spans="1:11" ht="12.75" x14ac:dyDescent="0.2">
      <c r="B55" s="1" t="s">
        <v>49</v>
      </c>
      <c r="C55">
        <v>1040</v>
      </c>
      <c r="D55">
        <v>5</v>
      </c>
      <c r="E55">
        <v>1045</v>
      </c>
      <c r="F55" s="1"/>
      <c r="G55">
        <v>369</v>
      </c>
      <c r="H55">
        <v>302</v>
      </c>
      <c r="I55">
        <v>671</v>
      </c>
      <c r="J55" t="s">
        <v>49</v>
      </c>
      <c r="K55" s="1"/>
    </row>
    <row r="56" spans="1:11" ht="12.75" x14ac:dyDescent="0.2">
      <c r="B56" s="1" t="s">
        <v>48</v>
      </c>
      <c r="C56">
        <v>2403</v>
      </c>
      <c r="E56">
        <v>2403</v>
      </c>
      <c r="F56" s="1"/>
      <c r="G56">
        <v>457</v>
      </c>
      <c r="H56">
        <v>204</v>
      </c>
      <c r="I56">
        <v>661</v>
      </c>
      <c r="J56" t="s">
        <v>48</v>
      </c>
      <c r="K56" s="1"/>
    </row>
    <row r="57" spans="1:11" ht="12.75" x14ac:dyDescent="0.2">
      <c r="B57" s="1" t="s">
        <v>47</v>
      </c>
      <c r="C57">
        <v>1318</v>
      </c>
      <c r="E57">
        <v>1318</v>
      </c>
      <c r="F57" s="1"/>
      <c r="G57">
        <v>300</v>
      </c>
      <c r="H57">
        <v>367</v>
      </c>
      <c r="I57">
        <v>667</v>
      </c>
      <c r="J57" t="s">
        <v>47</v>
      </c>
      <c r="K57" s="1"/>
    </row>
    <row r="58" spans="1:11" ht="12.75" x14ac:dyDescent="0.2">
      <c r="B58" s="1" t="s">
        <v>46</v>
      </c>
      <c r="C58">
        <v>688</v>
      </c>
      <c r="E58">
        <v>688</v>
      </c>
      <c r="F58" s="1"/>
      <c r="G58">
        <v>934</v>
      </c>
      <c r="H58">
        <v>170</v>
      </c>
      <c r="I58">
        <v>1104</v>
      </c>
      <c r="J58" t="s">
        <v>46</v>
      </c>
      <c r="K58" s="1"/>
    </row>
    <row r="59" spans="1:11" ht="12.75" x14ac:dyDescent="0.2">
      <c r="B59" s="1" t="s">
        <v>45</v>
      </c>
      <c r="C59">
        <v>1690</v>
      </c>
      <c r="D59">
        <v>80</v>
      </c>
      <c r="E59">
        <v>1770</v>
      </c>
      <c r="F59" s="1"/>
      <c r="G59">
        <v>247</v>
      </c>
      <c r="H59">
        <v>80</v>
      </c>
      <c r="I59">
        <v>327</v>
      </c>
      <c r="J59" t="s">
        <v>45</v>
      </c>
      <c r="K59" s="1"/>
    </row>
    <row r="60" spans="1:11" ht="12.75" x14ac:dyDescent="0.2">
      <c r="B60" s="1" t="s">
        <v>44</v>
      </c>
      <c r="C60">
        <v>812</v>
      </c>
      <c r="D60">
        <v>13</v>
      </c>
      <c r="E60">
        <v>825</v>
      </c>
      <c r="F60" s="1"/>
      <c r="G60">
        <v>399</v>
      </c>
      <c r="H60">
        <v>115</v>
      </c>
      <c r="I60">
        <v>514</v>
      </c>
      <c r="J60" t="s">
        <v>44</v>
      </c>
      <c r="K60" s="1"/>
    </row>
    <row r="61" spans="1:11" ht="12.75" x14ac:dyDescent="0.2">
      <c r="B61" s="1" t="s">
        <v>43</v>
      </c>
      <c r="C61">
        <v>959</v>
      </c>
      <c r="E61">
        <v>959</v>
      </c>
      <c r="F61" s="1"/>
      <c r="G61">
        <v>402</v>
      </c>
      <c r="H61">
        <v>52</v>
      </c>
      <c r="I61">
        <v>454</v>
      </c>
      <c r="J61" t="s">
        <v>43</v>
      </c>
      <c r="K61" s="1"/>
    </row>
    <row r="62" spans="1:11" ht="12.75" x14ac:dyDescent="0.2">
      <c r="B62" s="1" t="s">
        <v>42</v>
      </c>
      <c r="C62">
        <v>1412</v>
      </c>
      <c r="D62">
        <v>16</v>
      </c>
      <c r="E62">
        <v>1428</v>
      </c>
      <c r="F62" s="1"/>
      <c r="G62">
        <v>393</v>
      </c>
      <c r="H62">
        <v>37</v>
      </c>
      <c r="I62">
        <v>430</v>
      </c>
      <c r="J62" t="s">
        <v>42</v>
      </c>
      <c r="K62" s="1"/>
    </row>
    <row r="63" spans="1:11" ht="12.75" x14ac:dyDescent="0.2">
      <c r="B63" s="1" t="s">
        <v>19</v>
      </c>
      <c r="C63">
        <v>734</v>
      </c>
      <c r="D63">
        <v>4</v>
      </c>
      <c r="E63">
        <v>738</v>
      </c>
      <c r="F63" s="1"/>
      <c r="G63">
        <v>491</v>
      </c>
      <c r="H63">
        <v>33</v>
      </c>
      <c r="I63">
        <v>524</v>
      </c>
      <c r="J63" t="s">
        <v>19</v>
      </c>
      <c r="K63" s="1"/>
    </row>
    <row r="64" spans="1:11" ht="12.75" x14ac:dyDescent="0.2">
      <c r="B64" s="1" t="s">
        <v>41</v>
      </c>
      <c r="C64">
        <v>587</v>
      </c>
      <c r="E64">
        <v>587</v>
      </c>
      <c r="F64" s="1"/>
      <c r="G64">
        <v>234</v>
      </c>
      <c r="H64">
        <v>132</v>
      </c>
      <c r="I64">
        <v>366</v>
      </c>
      <c r="J64" t="s">
        <v>41</v>
      </c>
      <c r="K64" s="1"/>
    </row>
    <row r="65" spans="1:11" ht="12.75" x14ac:dyDescent="0.2">
      <c r="B65" s="1" t="s">
        <v>25</v>
      </c>
      <c r="C65">
        <v>1226</v>
      </c>
      <c r="E65">
        <v>1226</v>
      </c>
      <c r="F65" s="1"/>
      <c r="G65">
        <v>194</v>
      </c>
      <c r="H65">
        <v>62</v>
      </c>
      <c r="I65">
        <v>256</v>
      </c>
      <c r="J65" t="s">
        <v>25</v>
      </c>
      <c r="K65" s="1"/>
    </row>
    <row r="66" spans="1:11" ht="12.75" x14ac:dyDescent="0.2">
      <c r="B66" s="1" t="s">
        <v>28</v>
      </c>
      <c r="C66">
        <v>1891</v>
      </c>
      <c r="D66">
        <v>5</v>
      </c>
      <c r="E66">
        <v>1896</v>
      </c>
      <c r="F66" s="1"/>
      <c r="G66">
        <v>382</v>
      </c>
      <c r="H66">
        <v>152</v>
      </c>
      <c r="I66">
        <v>534</v>
      </c>
      <c r="J66" t="s">
        <v>28</v>
      </c>
      <c r="K66" s="1"/>
    </row>
    <row r="67" spans="1:11" ht="12.75" x14ac:dyDescent="0.2">
      <c r="B67" s="1" t="s">
        <v>24</v>
      </c>
      <c r="C67">
        <v>1002</v>
      </c>
      <c r="E67">
        <v>1002</v>
      </c>
      <c r="F67" s="1"/>
      <c r="G67">
        <v>827</v>
      </c>
      <c r="H67">
        <v>77</v>
      </c>
      <c r="I67">
        <v>904</v>
      </c>
      <c r="J67" t="s">
        <v>24</v>
      </c>
      <c r="K67" s="1"/>
    </row>
    <row r="68" spans="1:11" ht="12.75" x14ac:dyDescent="0.2">
      <c r="B68" s="1" t="s">
        <v>27</v>
      </c>
      <c r="C68">
        <v>1688</v>
      </c>
      <c r="E68">
        <v>1688</v>
      </c>
      <c r="F68" s="1"/>
      <c r="G68">
        <v>609</v>
      </c>
      <c r="H68">
        <v>542</v>
      </c>
      <c r="I68">
        <v>1151</v>
      </c>
      <c r="J68" t="s">
        <v>27</v>
      </c>
      <c r="K68" s="1"/>
    </row>
    <row r="69" spans="1:11" ht="12.75" x14ac:dyDescent="0.2">
      <c r="B69" s="1" t="s">
        <v>29</v>
      </c>
      <c r="C69">
        <v>1003</v>
      </c>
      <c r="E69">
        <v>1003</v>
      </c>
      <c r="F69" s="1"/>
      <c r="G69">
        <v>903</v>
      </c>
      <c r="H69">
        <v>70</v>
      </c>
      <c r="I69">
        <v>973</v>
      </c>
      <c r="J69" t="s">
        <v>29</v>
      </c>
      <c r="K69" s="1"/>
    </row>
    <row r="70" spans="1:11" ht="12.75" x14ac:dyDescent="0.2">
      <c r="B70" s="1" t="s">
        <v>33</v>
      </c>
      <c r="C70">
        <v>741</v>
      </c>
      <c r="E70">
        <v>741</v>
      </c>
      <c r="F70" s="1"/>
      <c r="G70">
        <v>302</v>
      </c>
      <c r="H70">
        <v>99</v>
      </c>
      <c r="I70">
        <v>401</v>
      </c>
      <c r="J70" t="s">
        <v>33</v>
      </c>
      <c r="K70" s="1"/>
    </row>
    <row r="71" spans="1:11" ht="12.75" x14ac:dyDescent="0.2">
      <c r="B71" s="1" t="s">
        <v>40</v>
      </c>
      <c r="C71">
        <v>767</v>
      </c>
      <c r="E71">
        <v>767</v>
      </c>
      <c r="F71" s="1"/>
      <c r="G71">
        <v>134</v>
      </c>
      <c r="H71">
        <v>74</v>
      </c>
      <c r="I71">
        <v>208</v>
      </c>
      <c r="J71" t="s">
        <v>40</v>
      </c>
      <c r="K71" s="1"/>
    </row>
    <row r="72" spans="1:11" ht="12.75" x14ac:dyDescent="0.2">
      <c r="B72" s="1" t="s">
        <v>18</v>
      </c>
      <c r="C72">
        <v>420</v>
      </c>
      <c r="E72">
        <v>420</v>
      </c>
      <c r="F72" s="1"/>
      <c r="G72">
        <v>317</v>
      </c>
      <c r="H72">
        <v>55</v>
      </c>
      <c r="I72">
        <v>372</v>
      </c>
      <c r="J72" t="s">
        <v>18</v>
      </c>
      <c r="K72" s="1"/>
    </row>
    <row r="73" spans="1:11" ht="12.75" x14ac:dyDescent="0.2">
      <c r="B73" s="1" t="s">
        <v>39</v>
      </c>
      <c r="C73">
        <v>218</v>
      </c>
      <c r="E73">
        <v>218</v>
      </c>
      <c r="F73" s="1"/>
      <c r="G73">
        <v>248</v>
      </c>
      <c r="H73">
        <v>60</v>
      </c>
      <c r="I73">
        <v>308</v>
      </c>
      <c r="J73" t="s">
        <v>39</v>
      </c>
      <c r="K73" s="1"/>
    </row>
    <row r="74" spans="1:11" ht="12.75" x14ac:dyDescent="0.2">
      <c r="B74" s="1" t="s">
        <v>20</v>
      </c>
      <c r="C74">
        <v>115</v>
      </c>
      <c r="E74">
        <v>115</v>
      </c>
      <c r="F74" s="1"/>
      <c r="G74">
        <v>370</v>
      </c>
      <c r="H74">
        <v>40</v>
      </c>
      <c r="I74">
        <v>410</v>
      </c>
      <c r="J74" t="s">
        <v>20</v>
      </c>
      <c r="K74" s="1"/>
    </row>
    <row r="78" spans="1:11" ht="18.75" customHeight="1" x14ac:dyDescent="0.2">
      <c r="A78" t="s">
        <v>38</v>
      </c>
    </row>
    <row r="79" spans="1:11" ht="12.75" x14ac:dyDescent="0.2">
      <c r="B79" t="s">
        <v>0</v>
      </c>
      <c r="C79" t="s">
        <v>1</v>
      </c>
      <c r="D79" t="s">
        <v>2</v>
      </c>
      <c r="E79" t="s">
        <v>3</v>
      </c>
      <c r="F79" t="s">
        <v>15</v>
      </c>
      <c r="G79" t="s">
        <v>54</v>
      </c>
      <c r="H79" t="s">
        <v>55</v>
      </c>
      <c r="I79" t="s">
        <v>5</v>
      </c>
      <c r="J79" t="s">
        <v>14</v>
      </c>
      <c r="K79" t="s">
        <v>7</v>
      </c>
    </row>
    <row r="80" spans="1:11" ht="12.75" x14ac:dyDescent="0.2">
      <c r="B80" s="1" t="s">
        <v>37</v>
      </c>
      <c r="C80">
        <v>2455</v>
      </c>
      <c r="D80">
        <v>90</v>
      </c>
      <c r="E80">
        <v>2545</v>
      </c>
      <c r="F80" s="1"/>
      <c r="G80">
        <v>190</v>
      </c>
      <c r="H80">
        <v>52</v>
      </c>
      <c r="I80">
        <v>242</v>
      </c>
      <c r="J80" t="s">
        <v>37</v>
      </c>
      <c r="K80" s="1"/>
    </row>
    <row r="81" spans="2:11" ht="12.75" x14ac:dyDescent="0.2">
      <c r="B81" s="1" t="s">
        <v>36</v>
      </c>
      <c r="C81">
        <v>843</v>
      </c>
      <c r="D81">
        <v>0</v>
      </c>
      <c r="E81">
        <v>843</v>
      </c>
      <c r="F81" s="1"/>
      <c r="G81">
        <v>974</v>
      </c>
      <c r="H81">
        <v>149</v>
      </c>
      <c r="I81">
        <v>1123</v>
      </c>
      <c r="J81" t="s">
        <v>36</v>
      </c>
      <c r="K81" s="1"/>
    </row>
    <row r="82" spans="2:11" ht="12.75" x14ac:dyDescent="0.2">
      <c r="B82" s="1" t="s">
        <v>35</v>
      </c>
      <c r="C82">
        <v>488</v>
      </c>
      <c r="D82">
        <v>0</v>
      </c>
      <c r="E82">
        <v>488</v>
      </c>
      <c r="F82" s="1"/>
      <c r="G82">
        <v>305</v>
      </c>
      <c r="H82">
        <v>144</v>
      </c>
      <c r="I82">
        <v>449</v>
      </c>
      <c r="J82" t="s">
        <v>35</v>
      </c>
      <c r="K82" s="1"/>
    </row>
    <row r="83" spans="2:11" ht="12.75" x14ac:dyDescent="0.2">
      <c r="B83" s="1" t="s">
        <v>34</v>
      </c>
      <c r="C83">
        <v>1413</v>
      </c>
      <c r="D83">
        <v>0</v>
      </c>
      <c r="E83">
        <v>1413</v>
      </c>
      <c r="F83" s="1"/>
      <c r="G83">
        <v>562</v>
      </c>
      <c r="H83">
        <v>530</v>
      </c>
      <c r="I83">
        <v>1092</v>
      </c>
      <c r="J83" t="s">
        <v>34</v>
      </c>
      <c r="K83" s="1"/>
    </row>
    <row r="84" spans="2:11" ht="12.75" x14ac:dyDescent="0.2">
      <c r="B84" s="1" t="s">
        <v>33</v>
      </c>
      <c r="C84">
        <v>2217</v>
      </c>
      <c r="D84">
        <v>0</v>
      </c>
      <c r="E84">
        <v>2217</v>
      </c>
      <c r="F84" s="1"/>
      <c r="G84">
        <v>991</v>
      </c>
      <c r="H84">
        <v>146</v>
      </c>
      <c r="I84">
        <v>1137</v>
      </c>
      <c r="J84" t="s">
        <v>33</v>
      </c>
      <c r="K84" s="1"/>
    </row>
    <row r="85" spans="2:11" ht="12.75" x14ac:dyDescent="0.2">
      <c r="B85" s="1" t="s">
        <v>32</v>
      </c>
      <c r="C85">
        <v>1311</v>
      </c>
      <c r="D85">
        <v>0</v>
      </c>
      <c r="E85">
        <v>1311</v>
      </c>
      <c r="F85" s="1"/>
      <c r="G85">
        <v>632</v>
      </c>
      <c r="H85">
        <v>167</v>
      </c>
      <c r="I85">
        <v>799</v>
      </c>
      <c r="J85" t="s">
        <v>32</v>
      </c>
      <c r="K85" s="1"/>
    </row>
    <row r="86" spans="2:11" ht="12.75" x14ac:dyDescent="0.2">
      <c r="B86" s="1" t="s">
        <v>31</v>
      </c>
      <c r="C86">
        <v>1314</v>
      </c>
      <c r="D86">
        <v>0</v>
      </c>
      <c r="E86">
        <v>1314</v>
      </c>
      <c r="F86" s="1"/>
      <c r="G86">
        <v>621</v>
      </c>
      <c r="H86">
        <v>54</v>
      </c>
      <c r="I86">
        <v>675</v>
      </c>
      <c r="J86" t="s">
        <v>31</v>
      </c>
      <c r="K86" s="1"/>
    </row>
    <row r="87" spans="2:11" ht="12.75" x14ac:dyDescent="0.2">
      <c r="B87" s="1" t="s">
        <v>30</v>
      </c>
      <c r="C87">
        <v>493</v>
      </c>
      <c r="D87">
        <v>0</v>
      </c>
      <c r="E87">
        <v>493</v>
      </c>
      <c r="F87" s="1"/>
      <c r="G87">
        <v>261</v>
      </c>
      <c r="H87">
        <v>38</v>
      </c>
      <c r="I87">
        <v>299</v>
      </c>
      <c r="J87" t="s">
        <v>30</v>
      </c>
      <c r="K87" s="1"/>
    </row>
    <row r="88" spans="2:11" ht="12.75" x14ac:dyDescent="0.2">
      <c r="B88" s="1" t="s">
        <v>29</v>
      </c>
      <c r="C88">
        <v>1229</v>
      </c>
      <c r="D88">
        <v>0</v>
      </c>
      <c r="E88">
        <v>1229</v>
      </c>
      <c r="F88" s="1"/>
      <c r="G88">
        <v>673</v>
      </c>
      <c r="H88">
        <v>266</v>
      </c>
      <c r="I88">
        <v>939</v>
      </c>
      <c r="J88" t="s">
        <v>29</v>
      </c>
      <c r="K88" s="1"/>
    </row>
    <row r="89" spans="2:11" ht="12.75" x14ac:dyDescent="0.2">
      <c r="B89" s="1" t="s">
        <v>28</v>
      </c>
      <c r="C89">
        <v>699</v>
      </c>
      <c r="D89">
        <v>6</v>
      </c>
      <c r="E89">
        <v>705</v>
      </c>
      <c r="F89" s="1"/>
      <c r="G89">
        <v>550</v>
      </c>
      <c r="H89">
        <v>22</v>
      </c>
      <c r="I89">
        <v>23</v>
      </c>
      <c r="J89" t="s">
        <v>28</v>
      </c>
      <c r="K89" s="1"/>
    </row>
    <row r="90" spans="2:11" ht="12.75" x14ac:dyDescent="0.2">
      <c r="B90" s="1" t="s">
        <v>27</v>
      </c>
      <c r="C90">
        <v>854</v>
      </c>
      <c r="D90">
        <v>0</v>
      </c>
      <c r="E90">
        <v>854</v>
      </c>
      <c r="F90" s="1"/>
      <c r="G90">
        <v>390</v>
      </c>
      <c r="H90">
        <v>25</v>
      </c>
      <c r="I90">
        <v>415</v>
      </c>
      <c r="J90" t="s">
        <v>27</v>
      </c>
      <c r="K90" s="1"/>
    </row>
    <row r="91" spans="2:11" ht="12.75" x14ac:dyDescent="0.2">
      <c r="B91" s="1" t="s">
        <v>26</v>
      </c>
      <c r="C91">
        <v>558</v>
      </c>
      <c r="D91">
        <v>0</v>
      </c>
      <c r="E91">
        <v>558</v>
      </c>
      <c r="F91" s="1"/>
      <c r="G91">
        <v>287</v>
      </c>
      <c r="H91">
        <v>559</v>
      </c>
      <c r="I91">
        <v>846</v>
      </c>
      <c r="J91" t="s">
        <v>26</v>
      </c>
      <c r="K91" s="1"/>
    </row>
    <row r="92" spans="2:11" ht="12.75" x14ac:dyDescent="0.2">
      <c r="B92" s="1" t="s">
        <v>25</v>
      </c>
      <c r="C92">
        <v>1060</v>
      </c>
      <c r="D92">
        <v>5</v>
      </c>
      <c r="E92">
        <v>1065</v>
      </c>
      <c r="F92" s="1"/>
      <c r="G92">
        <v>541</v>
      </c>
      <c r="H92">
        <v>104</v>
      </c>
      <c r="I92">
        <v>645</v>
      </c>
      <c r="J92" t="s">
        <v>25</v>
      </c>
      <c r="K92" s="1"/>
    </row>
    <row r="93" spans="2:11" ht="12.75" x14ac:dyDescent="0.2">
      <c r="B93" s="1" t="s">
        <v>24</v>
      </c>
      <c r="C93">
        <v>506</v>
      </c>
      <c r="D93">
        <v>0</v>
      </c>
      <c r="E93">
        <v>506</v>
      </c>
      <c r="F93" s="1"/>
      <c r="G93">
        <v>463</v>
      </c>
      <c r="H93">
        <v>58</v>
      </c>
      <c r="I93">
        <v>521</v>
      </c>
      <c r="J93" t="s">
        <v>24</v>
      </c>
      <c r="K93" s="1"/>
    </row>
    <row r="94" spans="2:11" ht="12.75" x14ac:dyDescent="0.2">
      <c r="B94" s="1" t="s">
        <v>23</v>
      </c>
      <c r="C94">
        <v>470</v>
      </c>
      <c r="D94">
        <v>0</v>
      </c>
      <c r="E94">
        <v>470</v>
      </c>
      <c r="F94" s="1"/>
      <c r="G94">
        <v>318</v>
      </c>
      <c r="H94">
        <v>72</v>
      </c>
      <c r="I94">
        <v>390</v>
      </c>
      <c r="J94" t="s">
        <v>23</v>
      </c>
      <c r="K94" s="1"/>
    </row>
    <row r="95" spans="2:11" ht="12.75" x14ac:dyDescent="0.2">
      <c r="B95" s="1" t="s">
        <v>22</v>
      </c>
      <c r="C95">
        <v>1731</v>
      </c>
      <c r="D95">
        <v>12</v>
      </c>
      <c r="E95">
        <v>1743</v>
      </c>
      <c r="F95" s="1"/>
      <c r="G95">
        <v>368</v>
      </c>
      <c r="H95">
        <v>125</v>
      </c>
      <c r="I95">
        <v>493</v>
      </c>
      <c r="J95" t="s">
        <v>22</v>
      </c>
      <c r="K95" s="1"/>
    </row>
    <row r="96" spans="2:11" ht="12.75" x14ac:dyDescent="0.2">
      <c r="B96" s="1" t="s">
        <v>21</v>
      </c>
      <c r="C96">
        <v>3282</v>
      </c>
      <c r="D96">
        <v>0</v>
      </c>
      <c r="E96">
        <v>3282</v>
      </c>
      <c r="F96" s="1"/>
      <c r="G96">
        <v>173</v>
      </c>
      <c r="H96">
        <v>51</v>
      </c>
      <c r="I96">
        <v>224</v>
      </c>
      <c r="J96" t="s">
        <v>21</v>
      </c>
      <c r="K96" s="1"/>
    </row>
    <row r="97" spans="1:11" ht="12.75" x14ac:dyDescent="0.2">
      <c r="B97" s="1" t="s">
        <v>20</v>
      </c>
      <c r="C97">
        <v>146</v>
      </c>
      <c r="D97">
        <v>0</v>
      </c>
      <c r="E97">
        <v>146</v>
      </c>
      <c r="F97" s="1"/>
      <c r="G97">
        <v>590</v>
      </c>
      <c r="H97">
        <v>106</v>
      </c>
      <c r="I97">
        <v>696</v>
      </c>
      <c r="J97" t="s">
        <v>20</v>
      </c>
      <c r="K97" s="1"/>
    </row>
    <row r="98" spans="1:11" ht="12.75" x14ac:dyDescent="0.2">
      <c r="B98" s="1" t="s">
        <v>19</v>
      </c>
      <c r="C98">
        <v>414</v>
      </c>
      <c r="D98">
        <v>0</v>
      </c>
      <c r="E98">
        <v>414</v>
      </c>
      <c r="F98" s="1"/>
      <c r="G98">
        <v>337</v>
      </c>
      <c r="H98">
        <v>29</v>
      </c>
      <c r="I98">
        <v>366</v>
      </c>
      <c r="J98" t="s">
        <v>19</v>
      </c>
      <c r="K98" s="1"/>
    </row>
    <row r="99" spans="1:11" ht="12.75" x14ac:dyDescent="0.2">
      <c r="B99" s="1" t="s">
        <v>18</v>
      </c>
      <c r="C99">
        <v>237</v>
      </c>
      <c r="D99">
        <v>0</v>
      </c>
      <c r="E99">
        <v>237</v>
      </c>
      <c r="F99" s="1"/>
      <c r="G99">
        <v>33</v>
      </c>
      <c r="H99">
        <v>270</v>
      </c>
      <c r="I99">
        <v>303</v>
      </c>
      <c r="J99" t="s">
        <v>18</v>
      </c>
      <c r="K99" s="1"/>
    </row>
    <row r="100" spans="1:11" ht="12.75" x14ac:dyDescent="0.2">
      <c r="B100" s="1" t="s">
        <v>17</v>
      </c>
      <c r="C100">
        <v>215</v>
      </c>
      <c r="D100">
        <v>0</v>
      </c>
      <c r="E100">
        <v>215</v>
      </c>
      <c r="F100" s="1"/>
      <c r="G100">
        <v>195</v>
      </c>
      <c r="H100">
        <v>51</v>
      </c>
      <c r="I100">
        <v>246</v>
      </c>
      <c r="J100" t="s">
        <v>17</v>
      </c>
      <c r="K100" s="1"/>
    </row>
    <row r="104" spans="1:11" ht="18.75" customHeight="1" x14ac:dyDescent="0.2">
      <c r="A104" t="s">
        <v>95</v>
      </c>
    </row>
    <row r="105" spans="1:11" ht="12.75" x14ac:dyDescent="0.2">
      <c r="B105" t="s">
        <v>0</v>
      </c>
      <c r="C105" t="s">
        <v>1</v>
      </c>
      <c r="D105" t="s">
        <v>2</v>
      </c>
      <c r="E105" t="s">
        <v>3</v>
      </c>
      <c r="F105" t="s">
        <v>15</v>
      </c>
      <c r="G105" t="s">
        <v>54</v>
      </c>
      <c r="H105" t="s">
        <v>55</v>
      </c>
      <c r="I105" t="s">
        <v>5</v>
      </c>
      <c r="J105" t="s">
        <v>14</v>
      </c>
      <c r="K105" t="s">
        <v>7</v>
      </c>
    </row>
    <row r="106" spans="1:11" ht="12.75" x14ac:dyDescent="0.2">
      <c r="B106" s="1" t="s">
        <v>37</v>
      </c>
      <c r="C106">
        <v>2455</v>
      </c>
      <c r="D106">
        <v>90</v>
      </c>
      <c r="E106">
        <v>2545</v>
      </c>
      <c r="F106" s="1"/>
      <c r="G106">
        <v>190</v>
      </c>
      <c r="H106">
        <v>52</v>
      </c>
      <c r="I106">
        <v>242</v>
      </c>
      <c r="J106" t="s">
        <v>37</v>
      </c>
      <c r="K106" s="1"/>
    </row>
    <row r="107" spans="1:11" ht="12.75" x14ac:dyDescent="0.2">
      <c r="B107" s="1" t="s">
        <v>36</v>
      </c>
      <c r="C107">
        <v>843</v>
      </c>
      <c r="D107">
        <v>0</v>
      </c>
      <c r="E107">
        <v>843</v>
      </c>
      <c r="F107" s="1"/>
      <c r="G107">
        <v>974</v>
      </c>
      <c r="H107">
        <v>149</v>
      </c>
      <c r="I107">
        <v>1123</v>
      </c>
      <c r="J107" t="s">
        <v>36</v>
      </c>
      <c r="K107" s="1"/>
    </row>
    <row r="108" spans="1:11" ht="12.75" x14ac:dyDescent="0.2">
      <c r="B108" s="1" t="s">
        <v>35</v>
      </c>
      <c r="C108">
        <v>488</v>
      </c>
      <c r="D108">
        <v>0</v>
      </c>
      <c r="E108">
        <v>488</v>
      </c>
      <c r="F108" s="1"/>
      <c r="G108">
        <v>305</v>
      </c>
      <c r="H108">
        <v>144</v>
      </c>
      <c r="I108">
        <v>449</v>
      </c>
      <c r="J108" t="s">
        <v>35</v>
      </c>
      <c r="K108" s="1"/>
    </row>
    <row r="109" spans="1:11" ht="12.75" x14ac:dyDescent="0.2">
      <c r="B109" s="1" t="s">
        <v>34</v>
      </c>
      <c r="C109">
        <v>1413</v>
      </c>
      <c r="D109">
        <v>0</v>
      </c>
      <c r="E109">
        <v>1413</v>
      </c>
      <c r="F109" s="1"/>
      <c r="G109">
        <v>562</v>
      </c>
      <c r="H109">
        <v>530</v>
      </c>
      <c r="I109">
        <v>1092</v>
      </c>
      <c r="J109" t="s">
        <v>34</v>
      </c>
      <c r="K109" s="1"/>
    </row>
    <row r="110" spans="1:11" ht="12.75" x14ac:dyDescent="0.2">
      <c r="B110" s="1" t="s">
        <v>33</v>
      </c>
      <c r="C110">
        <v>2217</v>
      </c>
      <c r="D110">
        <v>0</v>
      </c>
      <c r="E110">
        <v>2217</v>
      </c>
      <c r="F110" s="1"/>
      <c r="G110">
        <v>991</v>
      </c>
      <c r="H110">
        <v>146</v>
      </c>
      <c r="I110">
        <v>1137</v>
      </c>
      <c r="J110" t="s">
        <v>33</v>
      </c>
      <c r="K110" s="1"/>
    </row>
    <row r="111" spans="1:11" ht="12.75" x14ac:dyDescent="0.2">
      <c r="B111" s="1" t="s">
        <v>32</v>
      </c>
      <c r="C111">
        <v>1311</v>
      </c>
      <c r="D111">
        <v>0</v>
      </c>
      <c r="E111">
        <v>1311</v>
      </c>
      <c r="F111" s="1"/>
      <c r="G111">
        <v>632</v>
      </c>
      <c r="H111">
        <v>167</v>
      </c>
      <c r="I111">
        <v>799</v>
      </c>
      <c r="J111" t="s">
        <v>32</v>
      </c>
      <c r="K111" s="1"/>
    </row>
    <row r="112" spans="1:11" ht="12.75" x14ac:dyDescent="0.2">
      <c r="B112" s="1" t="s">
        <v>31</v>
      </c>
      <c r="C112">
        <v>1314</v>
      </c>
      <c r="D112">
        <v>0</v>
      </c>
      <c r="E112">
        <v>1314</v>
      </c>
      <c r="F112" s="1"/>
      <c r="G112">
        <v>621</v>
      </c>
      <c r="H112">
        <v>54</v>
      </c>
      <c r="I112">
        <v>675</v>
      </c>
      <c r="J112" t="s">
        <v>31</v>
      </c>
      <c r="K112" s="1"/>
    </row>
    <row r="113" spans="2:11" ht="12.75" x14ac:dyDescent="0.2">
      <c r="B113" s="1" t="s">
        <v>30</v>
      </c>
      <c r="C113">
        <v>493</v>
      </c>
      <c r="D113">
        <v>0</v>
      </c>
      <c r="E113">
        <v>493</v>
      </c>
      <c r="F113" s="1"/>
      <c r="G113">
        <v>261</v>
      </c>
      <c r="H113">
        <v>38</v>
      </c>
      <c r="I113">
        <v>299</v>
      </c>
      <c r="J113" t="s">
        <v>30</v>
      </c>
      <c r="K113" s="1"/>
    </row>
    <row r="114" spans="2:11" ht="12.75" x14ac:dyDescent="0.2">
      <c r="B114" s="1" t="s">
        <v>29</v>
      </c>
      <c r="C114">
        <v>1229</v>
      </c>
      <c r="D114">
        <v>0</v>
      </c>
      <c r="E114">
        <v>1229</v>
      </c>
      <c r="F114" s="1"/>
      <c r="G114">
        <v>673</v>
      </c>
      <c r="H114">
        <v>266</v>
      </c>
      <c r="I114">
        <v>939</v>
      </c>
      <c r="J114" t="s">
        <v>29</v>
      </c>
      <c r="K114" s="1"/>
    </row>
    <row r="115" spans="2:11" ht="12.75" x14ac:dyDescent="0.2">
      <c r="B115" s="1" t="s">
        <v>28</v>
      </c>
      <c r="C115">
        <v>699</v>
      </c>
      <c r="D115">
        <v>6</v>
      </c>
      <c r="E115">
        <v>705</v>
      </c>
      <c r="F115" s="1"/>
      <c r="G115">
        <v>550</v>
      </c>
      <c r="H115">
        <v>22</v>
      </c>
      <c r="I115">
        <v>23</v>
      </c>
      <c r="J115" t="s">
        <v>28</v>
      </c>
      <c r="K115" s="1"/>
    </row>
    <row r="116" spans="2:11" ht="12.75" x14ac:dyDescent="0.2">
      <c r="B116" s="1" t="s">
        <v>27</v>
      </c>
      <c r="C116">
        <v>854</v>
      </c>
      <c r="D116">
        <v>0</v>
      </c>
      <c r="E116">
        <v>854</v>
      </c>
      <c r="F116" s="1"/>
      <c r="G116">
        <v>390</v>
      </c>
      <c r="H116">
        <v>25</v>
      </c>
      <c r="I116">
        <v>415</v>
      </c>
      <c r="J116" t="s">
        <v>27</v>
      </c>
      <c r="K116" s="1"/>
    </row>
    <row r="117" spans="2:11" ht="12.75" x14ac:dyDescent="0.2">
      <c r="B117" s="1" t="s">
        <v>26</v>
      </c>
      <c r="C117">
        <v>558</v>
      </c>
      <c r="D117">
        <v>0</v>
      </c>
      <c r="E117">
        <v>558</v>
      </c>
      <c r="F117" s="1"/>
      <c r="G117">
        <v>287</v>
      </c>
      <c r="H117">
        <v>559</v>
      </c>
      <c r="I117">
        <v>846</v>
      </c>
      <c r="J117" t="s">
        <v>26</v>
      </c>
      <c r="K117" s="1"/>
    </row>
    <row r="118" spans="2:11" ht="12.75" x14ac:dyDescent="0.2">
      <c r="B118" s="1" t="s">
        <v>25</v>
      </c>
      <c r="C118">
        <v>1060</v>
      </c>
      <c r="D118">
        <v>5</v>
      </c>
      <c r="E118">
        <v>1065</v>
      </c>
      <c r="F118" s="1"/>
      <c r="G118">
        <v>541</v>
      </c>
      <c r="H118">
        <v>104</v>
      </c>
      <c r="I118">
        <v>645</v>
      </c>
      <c r="J118" t="s">
        <v>25</v>
      </c>
      <c r="K118" s="1"/>
    </row>
    <row r="119" spans="2:11" ht="12.75" x14ac:dyDescent="0.2">
      <c r="B119" s="1" t="s">
        <v>24</v>
      </c>
      <c r="C119">
        <v>506</v>
      </c>
      <c r="D119">
        <v>0</v>
      </c>
      <c r="E119">
        <v>506</v>
      </c>
      <c r="F119" s="1"/>
      <c r="G119">
        <v>463</v>
      </c>
      <c r="H119">
        <v>58</v>
      </c>
      <c r="I119">
        <v>521</v>
      </c>
      <c r="J119" t="s">
        <v>24</v>
      </c>
      <c r="K119" s="1"/>
    </row>
    <row r="120" spans="2:11" ht="12.75" x14ac:dyDescent="0.2">
      <c r="B120" s="1" t="s">
        <v>23</v>
      </c>
      <c r="C120">
        <v>470</v>
      </c>
      <c r="D120">
        <v>0</v>
      </c>
      <c r="E120">
        <v>470</v>
      </c>
      <c r="F120" s="1"/>
      <c r="G120">
        <v>318</v>
      </c>
      <c r="H120">
        <v>72</v>
      </c>
      <c r="I120">
        <v>390</v>
      </c>
      <c r="J120" t="s">
        <v>23</v>
      </c>
      <c r="K120" s="1"/>
    </row>
    <row r="121" spans="2:11" ht="12.75" x14ac:dyDescent="0.2">
      <c r="B121" s="1" t="s">
        <v>22</v>
      </c>
      <c r="C121">
        <v>1731</v>
      </c>
      <c r="D121">
        <v>12</v>
      </c>
      <c r="E121">
        <v>1743</v>
      </c>
      <c r="F121" s="1"/>
      <c r="G121">
        <v>368</v>
      </c>
      <c r="H121">
        <v>125</v>
      </c>
      <c r="I121">
        <v>493</v>
      </c>
      <c r="J121" t="s">
        <v>22</v>
      </c>
      <c r="K121" s="1"/>
    </row>
    <row r="122" spans="2:11" ht="12.75" x14ac:dyDescent="0.2">
      <c r="B122" s="1" t="s">
        <v>21</v>
      </c>
      <c r="C122">
        <v>3282</v>
      </c>
      <c r="D122">
        <v>0</v>
      </c>
      <c r="E122">
        <v>3282</v>
      </c>
      <c r="F122" s="1"/>
      <c r="G122">
        <v>173</v>
      </c>
      <c r="H122">
        <v>51</v>
      </c>
      <c r="I122">
        <v>224</v>
      </c>
      <c r="J122" t="s">
        <v>21</v>
      </c>
      <c r="K122" s="1"/>
    </row>
    <row r="123" spans="2:11" ht="12.75" x14ac:dyDescent="0.2">
      <c r="B123" s="1" t="s">
        <v>20</v>
      </c>
      <c r="C123">
        <v>146</v>
      </c>
      <c r="D123">
        <v>0</v>
      </c>
      <c r="E123">
        <v>146</v>
      </c>
      <c r="F123" s="1"/>
      <c r="G123">
        <v>590</v>
      </c>
      <c r="H123">
        <v>106</v>
      </c>
      <c r="I123">
        <v>696</v>
      </c>
      <c r="J123" t="s">
        <v>20</v>
      </c>
      <c r="K123" s="1"/>
    </row>
    <row r="124" spans="2:11" ht="12.75" x14ac:dyDescent="0.2">
      <c r="B124" s="1" t="s">
        <v>19</v>
      </c>
      <c r="C124">
        <v>414</v>
      </c>
      <c r="D124">
        <v>0</v>
      </c>
      <c r="E124">
        <v>414</v>
      </c>
      <c r="F124" s="1"/>
      <c r="G124">
        <v>337</v>
      </c>
      <c r="H124">
        <v>29</v>
      </c>
      <c r="I124">
        <v>366</v>
      </c>
      <c r="J124" t="s">
        <v>19</v>
      </c>
      <c r="K124" s="1"/>
    </row>
    <row r="125" spans="2:11" ht="12.75" x14ac:dyDescent="0.2">
      <c r="B125" s="1" t="s">
        <v>18</v>
      </c>
      <c r="C125">
        <v>237</v>
      </c>
      <c r="D125">
        <v>0</v>
      </c>
      <c r="E125">
        <v>237</v>
      </c>
      <c r="F125" s="1"/>
      <c r="G125">
        <v>33</v>
      </c>
      <c r="H125">
        <v>270</v>
      </c>
      <c r="I125">
        <v>303</v>
      </c>
      <c r="J125" t="s">
        <v>18</v>
      </c>
      <c r="K125" s="1"/>
    </row>
    <row r="126" spans="2:11" ht="12.75" x14ac:dyDescent="0.2">
      <c r="B126" s="1" t="s">
        <v>17</v>
      </c>
      <c r="C126">
        <v>215</v>
      </c>
      <c r="D126">
        <v>0</v>
      </c>
      <c r="E126">
        <v>215</v>
      </c>
      <c r="F126" s="1"/>
      <c r="G126">
        <v>195</v>
      </c>
      <c r="H126">
        <v>51</v>
      </c>
      <c r="I126">
        <v>246</v>
      </c>
      <c r="J126" t="s">
        <v>17</v>
      </c>
      <c r="K126" s="1"/>
    </row>
    <row r="130" spans="1:11" ht="18.75" customHeight="1" x14ac:dyDescent="0.2">
      <c r="A130" t="s">
        <v>16</v>
      </c>
    </row>
    <row r="131" spans="1:11" ht="12.75" x14ac:dyDescent="0.2">
      <c r="B131" t="s">
        <v>0</v>
      </c>
      <c r="C131" t="s">
        <v>1</v>
      </c>
      <c r="D131" t="s">
        <v>2</v>
      </c>
      <c r="E131" t="s">
        <v>3</v>
      </c>
      <c r="F131" t="s">
        <v>15</v>
      </c>
      <c r="G131" t="s">
        <v>54</v>
      </c>
      <c r="H131" t="s">
        <v>55</v>
      </c>
      <c r="I131" t="s">
        <v>5</v>
      </c>
      <c r="J131" t="s">
        <v>14</v>
      </c>
      <c r="K131" t="s">
        <v>7</v>
      </c>
    </row>
    <row r="132" spans="1:11" ht="12.75" x14ac:dyDescent="0.2">
      <c r="B132" s="1" t="s">
        <v>13</v>
      </c>
      <c r="C132">
        <v>641</v>
      </c>
      <c r="E132">
        <v>641</v>
      </c>
      <c r="F132" s="1"/>
      <c r="G132">
        <v>1160</v>
      </c>
      <c r="H132">
        <v>102</v>
      </c>
      <c r="I132">
        <v>1262</v>
      </c>
      <c r="J132" t="s">
        <v>13</v>
      </c>
      <c r="K132" s="1"/>
    </row>
    <row r="133" spans="1:11" ht="12.75" x14ac:dyDescent="0.2">
      <c r="B133" s="1" t="s">
        <v>12</v>
      </c>
      <c r="C133">
        <v>415</v>
      </c>
      <c r="E133">
        <v>415</v>
      </c>
      <c r="F133" s="1"/>
      <c r="G133">
        <v>1072</v>
      </c>
      <c r="H133">
        <v>145</v>
      </c>
      <c r="I133">
        <v>1217</v>
      </c>
      <c r="J133" t="s">
        <v>12</v>
      </c>
      <c r="K133" s="1"/>
    </row>
    <row r="134" spans="1:11" ht="12.75" x14ac:dyDescent="0.2">
      <c r="B134" s="1" t="s">
        <v>11</v>
      </c>
      <c r="C134">
        <v>576</v>
      </c>
      <c r="E134">
        <v>576</v>
      </c>
      <c r="F134" s="1"/>
      <c r="G134">
        <v>901</v>
      </c>
      <c r="I134">
        <v>901</v>
      </c>
      <c r="J134" t="s">
        <v>11</v>
      </c>
      <c r="K134" s="1"/>
    </row>
    <row r="135" spans="1:11" ht="12.75" x14ac:dyDescent="0.2">
      <c r="B135" s="1" t="s">
        <v>10</v>
      </c>
      <c r="C135">
        <v>312</v>
      </c>
      <c r="D135">
        <v>1</v>
      </c>
      <c r="E135">
        <v>313</v>
      </c>
      <c r="F135" s="1"/>
      <c r="G135">
        <v>495</v>
      </c>
      <c r="H135">
        <v>59</v>
      </c>
      <c r="I135">
        <v>554</v>
      </c>
      <c r="J135" t="s">
        <v>10</v>
      </c>
      <c r="K135" s="1"/>
    </row>
    <row r="136" spans="1:11" ht="12.75" x14ac:dyDescent="0.2">
      <c r="B136" s="1" t="s">
        <v>9</v>
      </c>
      <c r="C136">
        <v>241</v>
      </c>
      <c r="E136">
        <v>241</v>
      </c>
      <c r="F136" s="1"/>
      <c r="G136">
        <v>453</v>
      </c>
      <c r="H136">
        <v>38</v>
      </c>
      <c r="I136">
        <v>491</v>
      </c>
      <c r="J136" t="s">
        <v>9</v>
      </c>
      <c r="K136" s="1"/>
    </row>
    <row r="137" spans="1:11" ht="12.75" x14ac:dyDescent="0.2">
      <c r="B137" s="1" t="s">
        <v>8</v>
      </c>
      <c r="C137">
        <v>797</v>
      </c>
      <c r="E137">
        <v>797</v>
      </c>
      <c r="F137" s="1"/>
      <c r="G137">
        <v>565</v>
      </c>
      <c r="H137">
        <v>88</v>
      </c>
      <c r="I137">
        <v>653</v>
      </c>
      <c r="J137" t="s">
        <v>8</v>
      </c>
      <c r="K137" s="1"/>
    </row>
    <row r="141" spans="1:11" ht="12.75" x14ac:dyDescent="0.2">
      <c r="A141" t="s">
        <v>96</v>
      </c>
      <c r="B141" s="6" t="s">
        <v>0</v>
      </c>
      <c r="C141" s="6" t="s">
        <v>1</v>
      </c>
      <c r="D141" s="6" t="s">
        <v>2</v>
      </c>
      <c r="E141" s="6" t="s">
        <v>3</v>
      </c>
      <c r="F141" s="6" t="s">
        <v>4</v>
      </c>
      <c r="G141" s="6" t="s">
        <v>54</v>
      </c>
      <c r="H141" s="6" t="s">
        <v>55</v>
      </c>
      <c r="I141" s="6" t="s">
        <v>5</v>
      </c>
      <c r="J141" s="6" t="s">
        <v>14</v>
      </c>
      <c r="K141" s="6" t="s">
        <v>7</v>
      </c>
    </row>
    <row r="142" spans="1:11" ht="12.75" x14ac:dyDescent="0.2">
      <c r="B142" s="4" t="s">
        <v>37</v>
      </c>
      <c r="C142">
        <v>3266</v>
      </c>
      <c r="D142">
        <v>49</v>
      </c>
      <c r="E142">
        <v>3315</v>
      </c>
      <c r="F142" s="4"/>
      <c r="G142">
        <v>404</v>
      </c>
      <c r="H142">
        <v>76</v>
      </c>
      <c r="I142">
        <v>480</v>
      </c>
      <c r="J142" s="4" t="s">
        <v>37</v>
      </c>
      <c r="K142" s="4"/>
    </row>
    <row r="143" spans="1:11" ht="12.75" x14ac:dyDescent="0.2">
      <c r="B143" s="5" t="s">
        <v>29</v>
      </c>
      <c r="C143">
        <v>533</v>
      </c>
      <c r="E143">
        <v>533</v>
      </c>
      <c r="F143" s="5"/>
      <c r="G143">
        <v>237</v>
      </c>
      <c r="H143">
        <v>28</v>
      </c>
      <c r="I143">
        <v>265</v>
      </c>
      <c r="J143" s="5" t="s">
        <v>29</v>
      </c>
      <c r="K143" s="5"/>
    </row>
    <row r="144" spans="1:11" ht="12.75" x14ac:dyDescent="0.2">
      <c r="B144" s="4" t="s">
        <v>36</v>
      </c>
      <c r="C144">
        <v>839</v>
      </c>
      <c r="D144">
        <v>25</v>
      </c>
      <c r="E144">
        <v>864</v>
      </c>
      <c r="F144" s="4"/>
      <c r="G144">
        <v>344</v>
      </c>
      <c r="H144">
        <v>69</v>
      </c>
      <c r="I144">
        <v>413</v>
      </c>
      <c r="J144" s="4" t="s">
        <v>36</v>
      </c>
      <c r="K144" s="4"/>
    </row>
    <row r="145" spans="2:11" ht="12.75" x14ac:dyDescent="0.2">
      <c r="B145" s="5" t="s">
        <v>48</v>
      </c>
      <c r="C145">
        <v>817</v>
      </c>
      <c r="E145">
        <v>817</v>
      </c>
      <c r="F145" s="5"/>
      <c r="G145">
        <v>716</v>
      </c>
      <c r="H145">
        <v>298</v>
      </c>
      <c r="I145">
        <v>1014</v>
      </c>
      <c r="J145" s="5" t="s">
        <v>48</v>
      </c>
      <c r="K145" s="5"/>
    </row>
    <row r="146" spans="2:11" ht="12.75" x14ac:dyDescent="0.2">
      <c r="B146" s="4" t="s">
        <v>46</v>
      </c>
      <c r="C146">
        <v>331</v>
      </c>
      <c r="E146">
        <v>331</v>
      </c>
      <c r="F146" s="4"/>
      <c r="G146">
        <v>399</v>
      </c>
      <c r="H146">
        <v>121</v>
      </c>
      <c r="I146">
        <v>520</v>
      </c>
      <c r="J146" s="4" t="s">
        <v>46</v>
      </c>
      <c r="K146" s="4"/>
    </row>
    <row r="147" spans="2:11" ht="12.75" x14ac:dyDescent="0.2">
      <c r="B147" s="5" t="s">
        <v>49</v>
      </c>
      <c r="C147">
        <v>3124</v>
      </c>
      <c r="E147">
        <v>3124</v>
      </c>
      <c r="F147" s="5"/>
      <c r="G147">
        <v>102</v>
      </c>
      <c r="H147">
        <v>67</v>
      </c>
      <c r="I147">
        <v>169</v>
      </c>
      <c r="J147" s="5" t="s">
        <v>49</v>
      </c>
      <c r="K147" s="5"/>
    </row>
    <row r="148" spans="2:11" ht="12.75" x14ac:dyDescent="0.2">
      <c r="B148" s="4" t="s">
        <v>33</v>
      </c>
      <c r="C148">
        <v>1869</v>
      </c>
      <c r="E148">
        <v>1869</v>
      </c>
      <c r="F148" s="4"/>
      <c r="G148">
        <v>468</v>
      </c>
      <c r="H148">
        <v>71</v>
      </c>
      <c r="I148">
        <v>539</v>
      </c>
      <c r="J148" s="4" t="s">
        <v>33</v>
      </c>
      <c r="K148" s="4"/>
    </row>
    <row r="149" spans="2:11" ht="12.75" x14ac:dyDescent="0.2">
      <c r="B149" s="5" t="s">
        <v>42</v>
      </c>
      <c r="C149">
        <v>2098</v>
      </c>
      <c r="E149">
        <v>2098</v>
      </c>
      <c r="F149" s="5"/>
      <c r="G149">
        <v>767</v>
      </c>
      <c r="H149">
        <v>36</v>
      </c>
      <c r="I149">
        <v>803</v>
      </c>
      <c r="J149" s="5" t="s">
        <v>42</v>
      </c>
      <c r="K149" s="5"/>
    </row>
    <row r="150" spans="2:11" ht="12.75" x14ac:dyDescent="0.2">
      <c r="B150" s="4" t="s">
        <v>43</v>
      </c>
      <c r="C150">
        <v>928</v>
      </c>
      <c r="E150">
        <v>928</v>
      </c>
      <c r="F150" s="4"/>
      <c r="G150">
        <v>192</v>
      </c>
      <c r="H150">
        <v>593</v>
      </c>
      <c r="I150">
        <v>785</v>
      </c>
      <c r="J150" s="4" t="s">
        <v>43</v>
      </c>
      <c r="K150" s="4"/>
    </row>
    <row r="151" spans="2:11" ht="12.75" x14ac:dyDescent="0.2">
      <c r="B151" s="5" t="s">
        <v>41</v>
      </c>
      <c r="C151">
        <v>820</v>
      </c>
      <c r="E151">
        <v>820</v>
      </c>
      <c r="F151" s="5"/>
      <c r="G151">
        <v>219</v>
      </c>
      <c r="H151">
        <v>62</v>
      </c>
      <c r="I151">
        <v>281</v>
      </c>
      <c r="J151" s="5" t="s">
        <v>41</v>
      </c>
      <c r="K151" s="5"/>
    </row>
    <row r="152" spans="2:11" ht="12.75" x14ac:dyDescent="0.2">
      <c r="B152" s="4" t="s">
        <v>45</v>
      </c>
      <c r="C152">
        <v>1093</v>
      </c>
      <c r="E152">
        <v>1093</v>
      </c>
      <c r="F152" s="4"/>
      <c r="G152">
        <v>350</v>
      </c>
      <c r="H152">
        <v>154</v>
      </c>
      <c r="I152">
        <v>504</v>
      </c>
      <c r="J152" s="4" t="s">
        <v>45</v>
      </c>
      <c r="K152" s="4"/>
    </row>
    <row r="153" spans="2:11" ht="12.75" x14ac:dyDescent="0.2">
      <c r="B153" s="5" t="s">
        <v>24</v>
      </c>
      <c r="C153">
        <v>925</v>
      </c>
      <c r="E153">
        <v>925</v>
      </c>
      <c r="F153" s="5"/>
      <c r="G153">
        <v>709</v>
      </c>
      <c r="H153">
        <v>139</v>
      </c>
      <c r="I153">
        <v>848</v>
      </c>
      <c r="J153" s="5" t="s">
        <v>24</v>
      </c>
      <c r="K153" s="5"/>
    </row>
    <row r="154" spans="2:11" ht="12.75" x14ac:dyDescent="0.2">
      <c r="B154" s="4" t="s">
        <v>25</v>
      </c>
      <c r="C154">
        <v>897</v>
      </c>
      <c r="E154">
        <v>897</v>
      </c>
      <c r="F154" s="4"/>
      <c r="G154">
        <v>91</v>
      </c>
      <c r="H154">
        <v>37</v>
      </c>
      <c r="I154">
        <v>128</v>
      </c>
      <c r="J154" s="4" t="s">
        <v>25</v>
      </c>
      <c r="K154" s="4"/>
    </row>
    <row r="155" spans="2:11" ht="12.75" x14ac:dyDescent="0.2">
      <c r="B155" s="5" t="s">
        <v>47</v>
      </c>
      <c r="C155">
        <v>1045</v>
      </c>
      <c r="D155">
        <v>10</v>
      </c>
      <c r="E155">
        <v>1055</v>
      </c>
      <c r="F155" s="5"/>
      <c r="G155">
        <v>324</v>
      </c>
      <c r="H155">
        <v>43</v>
      </c>
      <c r="I155">
        <v>367</v>
      </c>
      <c r="J155" s="5" t="s">
        <v>47</v>
      </c>
      <c r="K155" s="5"/>
    </row>
    <row r="156" spans="2:11" ht="12.75" x14ac:dyDescent="0.2">
      <c r="B156" s="4" t="s">
        <v>27</v>
      </c>
      <c r="C156">
        <v>1633</v>
      </c>
      <c r="E156">
        <v>1633</v>
      </c>
      <c r="F156" s="4"/>
      <c r="G156">
        <v>509</v>
      </c>
      <c r="H156">
        <v>14</v>
      </c>
      <c r="I156">
        <v>523</v>
      </c>
      <c r="J156" s="4" t="s">
        <v>27</v>
      </c>
      <c r="K156" s="4"/>
    </row>
    <row r="157" spans="2:11" ht="12.75" x14ac:dyDescent="0.2">
      <c r="B157" s="5" t="s">
        <v>28</v>
      </c>
      <c r="C157">
        <v>787</v>
      </c>
      <c r="E157">
        <v>787</v>
      </c>
      <c r="F157" s="5"/>
      <c r="G157">
        <v>58</v>
      </c>
      <c r="H157">
        <v>283</v>
      </c>
      <c r="I157">
        <v>341</v>
      </c>
      <c r="J157" s="5" t="s">
        <v>28</v>
      </c>
      <c r="K157" s="5"/>
    </row>
    <row r="158" spans="2:11" ht="12.75" x14ac:dyDescent="0.2">
      <c r="B158" s="4" t="s">
        <v>40</v>
      </c>
      <c r="C158">
        <v>266</v>
      </c>
      <c r="E158">
        <v>266</v>
      </c>
      <c r="F158" s="4"/>
      <c r="G158">
        <v>226</v>
      </c>
      <c r="I158">
        <v>226</v>
      </c>
      <c r="J158" s="4" t="s">
        <v>40</v>
      </c>
      <c r="K158" s="4"/>
    </row>
    <row r="159" spans="2:11" ht="12.75" x14ac:dyDescent="0.2">
      <c r="B159" s="5" t="s">
        <v>19</v>
      </c>
      <c r="C159">
        <v>321</v>
      </c>
      <c r="E159">
        <v>321</v>
      </c>
      <c r="F159" s="5"/>
      <c r="G159">
        <v>174</v>
      </c>
      <c r="H159">
        <v>58</v>
      </c>
      <c r="I159">
        <v>232</v>
      </c>
      <c r="J159" s="5" t="s">
        <v>19</v>
      </c>
      <c r="K159" s="5"/>
    </row>
    <row r="160" spans="2:11" ht="12.75" x14ac:dyDescent="0.2">
      <c r="B160" s="4" t="s">
        <v>13</v>
      </c>
      <c r="C160">
        <v>641</v>
      </c>
      <c r="E160">
        <v>641</v>
      </c>
      <c r="F160" s="4"/>
      <c r="G160">
        <v>1160</v>
      </c>
      <c r="H160">
        <v>102</v>
      </c>
      <c r="I160">
        <v>1262</v>
      </c>
      <c r="J160" s="4" t="s">
        <v>13</v>
      </c>
      <c r="K160" s="4"/>
    </row>
    <row r="161" spans="2:11" ht="12.75" x14ac:dyDescent="0.2">
      <c r="B161" s="5" t="s">
        <v>12</v>
      </c>
      <c r="C161">
        <v>415</v>
      </c>
      <c r="E161">
        <v>415</v>
      </c>
      <c r="F161" s="5"/>
      <c r="G161">
        <v>1072</v>
      </c>
      <c r="H161">
        <v>145</v>
      </c>
      <c r="I161">
        <v>1217</v>
      </c>
      <c r="J161" s="5" t="s">
        <v>12</v>
      </c>
      <c r="K161" s="5"/>
    </row>
    <row r="162" spans="2:11" ht="12.75" x14ac:dyDescent="0.2">
      <c r="B162" s="4" t="s">
        <v>11</v>
      </c>
      <c r="C162">
        <v>576</v>
      </c>
      <c r="E162">
        <v>576</v>
      </c>
      <c r="F162" s="4"/>
      <c r="G162">
        <v>901</v>
      </c>
      <c r="I162">
        <v>901</v>
      </c>
      <c r="J162" s="4" t="s">
        <v>11</v>
      </c>
      <c r="K162" s="4"/>
    </row>
    <row r="163" spans="2:11" ht="12.75" x14ac:dyDescent="0.2">
      <c r="B163" s="5" t="s">
        <v>10</v>
      </c>
      <c r="C163">
        <v>312</v>
      </c>
      <c r="D163">
        <v>1</v>
      </c>
      <c r="E163">
        <v>313</v>
      </c>
      <c r="F163" s="5"/>
      <c r="G163">
        <v>495</v>
      </c>
      <c r="H163">
        <v>59</v>
      </c>
      <c r="I163">
        <v>554</v>
      </c>
      <c r="J163" s="5" t="s">
        <v>10</v>
      </c>
      <c r="K163" s="5"/>
    </row>
    <row r="164" spans="2:11" ht="12.75" x14ac:dyDescent="0.2">
      <c r="B164" s="4" t="s">
        <v>9</v>
      </c>
      <c r="C164">
        <v>241</v>
      </c>
      <c r="E164">
        <v>241</v>
      </c>
      <c r="F164" s="4"/>
      <c r="G164">
        <v>453</v>
      </c>
      <c r="H164">
        <v>38</v>
      </c>
      <c r="I164">
        <v>491</v>
      </c>
      <c r="J164" s="4" t="s">
        <v>9</v>
      </c>
      <c r="K164" s="4"/>
    </row>
    <row r="165" spans="2:11" ht="12.75" x14ac:dyDescent="0.2">
      <c r="B165" s="5" t="s">
        <v>8</v>
      </c>
      <c r="C165">
        <v>797</v>
      </c>
      <c r="E165">
        <v>797</v>
      </c>
      <c r="F165" s="5"/>
      <c r="G165">
        <v>565</v>
      </c>
      <c r="H165">
        <v>88</v>
      </c>
      <c r="I165">
        <v>653</v>
      </c>
      <c r="J165" s="5" t="s">
        <v>8</v>
      </c>
      <c r="K165" s="5"/>
    </row>
  </sheetData>
  <phoneticPr fontId="1" type="noConversion"/>
  <printOptions horizontalCentered="1"/>
  <pageMargins left="0.15748031496062992" right="0.15748031496062992" top="0.15748031496062992" bottom="0.15748031496062992" header="0.15748031496062992" footer="0.31496062992125984"/>
  <pageSetup paperSize="9" orientation="landscape" r:id="rId1"/>
  <rowBreaks count="6" manualBreakCount="6">
    <brk id="20" min="1" max="10" man="1"/>
    <brk id="47" min="1" max="10" man="1"/>
    <brk id="74" min="1" max="10" man="1"/>
    <brk id="100" min="1" max="10" man="1"/>
    <brk id="126" min="1" max="10" man="1"/>
    <brk id="137" max="10" man="1"/>
  </rowBreaks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8E448-9E32-4CB7-9252-CF4D93C27FAA}">
  <sheetPr codeName="Feuil1"/>
  <dimension ref="B1:G27"/>
  <sheetViews>
    <sheetView tabSelected="1" workbookViewId="0">
      <selection activeCell="I18" sqref="I18"/>
    </sheetView>
  </sheetViews>
  <sheetFormatPr baseColWidth="10" defaultRowHeight="12.75" x14ac:dyDescent="0.2"/>
  <cols>
    <col min="2" max="2" width="12" bestFit="1" customWidth="1"/>
    <col min="3" max="3" width="8.5703125" bestFit="1" customWidth="1"/>
    <col min="4" max="4" width="14.7109375" bestFit="1" customWidth="1"/>
    <col min="5" max="5" width="8.85546875" bestFit="1" customWidth="1"/>
    <col min="6" max="6" width="18.140625" bestFit="1" customWidth="1"/>
    <col min="7" max="7" width="15" bestFit="1" customWidth="1"/>
  </cols>
  <sheetData>
    <row r="1" spans="2:7" x14ac:dyDescent="0.2">
      <c r="B1" t="s">
        <v>52</v>
      </c>
    </row>
    <row r="3" spans="2:7" x14ac:dyDescent="0.2">
      <c r="B3" s="12" t="s">
        <v>0</v>
      </c>
      <c r="C3" s="8" t="s">
        <v>3</v>
      </c>
      <c r="D3" s="8" t="s">
        <v>4</v>
      </c>
      <c r="E3" s="8" t="s">
        <v>5</v>
      </c>
      <c r="F3" s="7" t="s">
        <v>14</v>
      </c>
      <c r="G3" s="8" t="s">
        <v>7</v>
      </c>
    </row>
    <row r="4" spans="2:7" x14ac:dyDescent="0.2">
      <c r="B4" s="9" t="s">
        <v>37</v>
      </c>
      <c r="C4">
        <v>3315</v>
      </c>
      <c r="E4">
        <v>480</v>
      </c>
      <c r="F4" s="4" t="s">
        <v>37</v>
      </c>
    </row>
    <row r="5" spans="2:7" x14ac:dyDescent="0.2">
      <c r="B5" s="10" t="s">
        <v>29</v>
      </c>
      <c r="C5">
        <v>533</v>
      </c>
      <c r="E5">
        <v>265</v>
      </c>
      <c r="F5" s="5" t="s">
        <v>29</v>
      </c>
    </row>
    <row r="6" spans="2:7" x14ac:dyDescent="0.2">
      <c r="B6" s="11" t="s">
        <v>36</v>
      </c>
      <c r="C6">
        <v>864</v>
      </c>
      <c r="E6">
        <v>413</v>
      </c>
      <c r="F6" s="4" t="s">
        <v>36</v>
      </c>
    </row>
    <row r="7" spans="2:7" x14ac:dyDescent="0.2">
      <c r="B7" s="10" t="s">
        <v>48</v>
      </c>
      <c r="C7">
        <v>817</v>
      </c>
      <c r="E7">
        <v>1014</v>
      </c>
      <c r="F7" s="5" t="s">
        <v>48</v>
      </c>
    </row>
    <row r="8" spans="2:7" x14ac:dyDescent="0.2">
      <c r="B8" s="11" t="s">
        <v>46</v>
      </c>
      <c r="C8">
        <v>331</v>
      </c>
      <c r="E8">
        <v>520</v>
      </c>
      <c r="F8" s="4" t="s">
        <v>46</v>
      </c>
    </row>
    <row r="9" spans="2:7" x14ac:dyDescent="0.2">
      <c r="B9" s="10" t="s">
        <v>49</v>
      </c>
      <c r="C9">
        <v>3124</v>
      </c>
      <c r="E9">
        <v>169</v>
      </c>
      <c r="F9" s="5" t="s">
        <v>49</v>
      </c>
    </row>
    <row r="10" spans="2:7" x14ac:dyDescent="0.2">
      <c r="B10" s="11" t="s">
        <v>33</v>
      </c>
      <c r="C10">
        <v>1869</v>
      </c>
      <c r="E10">
        <v>539</v>
      </c>
      <c r="F10" s="4" t="s">
        <v>33</v>
      </c>
    </row>
    <row r="11" spans="2:7" x14ac:dyDescent="0.2">
      <c r="B11" s="10" t="s">
        <v>42</v>
      </c>
      <c r="C11">
        <v>2098</v>
      </c>
      <c r="E11">
        <v>803</v>
      </c>
      <c r="F11" s="5" t="s">
        <v>42</v>
      </c>
    </row>
    <row r="12" spans="2:7" x14ac:dyDescent="0.2">
      <c r="B12" s="11" t="s">
        <v>43</v>
      </c>
      <c r="C12">
        <v>928</v>
      </c>
      <c r="E12">
        <v>785</v>
      </c>
      <c r="F12" s="4" t="s">
        <v>43</v>
      </c>
    </row>
    <row r="13" spans="2:7" x14ac:dyDescent="0.2">
      <c r="B13" s="10" t="s">
        <v>41</v>
      </c>
      <c r="C13">
        <v>820</v>
      </c>
      <c r="E13">
        <v>281</v>
      </c>
      <c r="F13" s="5" t="s">
        <v>41</v>
      </c>
    </row>
    <row r="14" spans="2:7" x14ac:dyDescent="0.2">
      <c r="B14" s="11" t="s">
        <v>45</v>
      </c>
      <c r="C14">
        <v>1093</v>
      </c>
      <c r="E14">
        <v>504</v>
      </c>
      <c r="F14" s="4" t="s">
        <v>45</v>
      </c>
    </row>
    <row r="15" spans="2:7" x14ac:dyDescent="0.2">
      <c r="B15" s="10" t="s">
        <v>24</v>
      </c>
      <c r="C15">
        <v>925</v>
      </c>
      <c r="E15">
        <v>848</v>
      </c>
      <c r="F15" s="5" t="s">
        <v>24</v>
      </c>
    </row>
    <row r="16" spans="2:7" x14ac:dyDescent="0.2">
      <c r="B16" s="11" t="s">
        <v>25</v>
      </c>
      <c r="C16">
        <v>897</v>
      </c>
      <c r="E16">
        <v>128</v>
      </c>
      <c r="F16" s="4" t="s">
        <v>25</v>
      </c>
    </row>
    <row r="17" spans="2:6" x14ac:dyDescent="0.2">
      <c r="B17" s="10" t="s">
        <v>47</v>
      </c>
      <c r="C17">
        <v>1055</v>
      </c>
      <c r="E17">
        <v>367</v>
      </c>
      <c r="F17" s="5" t="s">
        <v>47</v>
      </c>
    </row>
    <row r="18" spans="2:6" x14ac:dyDescent="0.2">
      <c r="B18" s="11" t="s">
        <v>27</v>
      </c>
      <c r="C18">
        <v>1633</v>
      </c>
      <c r="E18">
        <v>523</v>
      </c>
      <c r="F18" s="4" t="s">
        <v>27</v>
      </c>
    </row>
    <row r="19" spans="2:6" x14ac:dyDescent="0.2">
      <c r="B19" s="10" t="s">
        <v>28</v>
      </c>
      <c r="C19">
        <v>787</v>
      </c>
      <c r="E19">
        <v>341</v>
      </c>
      <c r="F19" s="5" t="s">
        <v>28</v>
      </c>
    </row>
    <row r="20" spans="2:6" x14ac:dyDescent="0.2">
      <c r="B20" s="11" t="s">
        <v>40</v>
      </c>
      <c r="C20">
        <v>266</v>
      </c>
      <c r="E20">
        <v>226</v>
      </c>
      <c r="F20" s="4" t="s">
        <v>40</v>
      </c>
    </row>
    <row r="21" spans="2:6" x14ac:dyDescent="0.2">
      <c r="B21" s="10" t="s">
        <v>19</v>
      </c>
      <c r="C21">
        <v>321</v>
      </c>
      <c r="E21">
        <v>232</v>
      </c>
      <c r="F21" s="5" t="s">
        <v>19</v>
      </c>
    </row>
    <row r="22" spans="2:6" x14ac:dyDescent="0.2">
      <c r="B22" s="13" t="s">
        <v>13</v>
      </c>
      <c r="C22">
        <v>641</v>
      </c>
      <c r="E22">
        <v>1262</v>
      </c>
      <c r="F22" s="4" t="s">
        <v>13</v>
      </c>
    </row>
    <row r="23" spans="2:6" x14ac:dyDescent="0.2">
      <c r="B23" s="10" t="s">
        <v>12</v>
      </c>
      <c r="C23">
        <v>415</v>
      </c>
      <c r="E23">
        <v>1217</v>
      </c>
      <c r="F23" s="5" t="s">
        <v>12</v>
      </c>
    </row>
    <row r="24" spans="2:6" x14ac:dyDescent="0.2">
      <c r="B24" s="16" t="s">
        <v>11</v>
      </c>
      <c r="C24">
        <v>576</v>
      </c>
      <c r="E24">
        <v>901</v>
      </c>
      <c r="F24" s="17" t="s">
        <v>11</v>
      </c>
    </row>
    <row r="25" spans="2:6" x14ac:dyDescent="0.2">
      <c r="B25" s="14" t="s">
        <v>10</v>
      </c>
      <c r="C25">
        <v>313</v>
      </c>
      <c r="E25">
        <v>554</v>
      </c>
      <c r="F25" s="15" t="s">
        <v>10</v>
      </c>
    </row>
    <row r="26" spans="2:6" x14ac:dyDescent="0.2">
      <c r="B26" s="1" t="s">
        <v>9</v>
      </c>
      <c r="C26">
        <v>241</v>
      </c>
      <c r="E26">
        <v>491</v>
      </c>
      <c r="F26" s="1" t="s">
        <v>9</v>
      </c>
    </row>
    <row r="27" spans="2:6" x14ac:dyDescent="0.2">
      <c r="B27" s="1" t="s">
        <v>8</v>
      </c>
      <c r="C27">
        <v>797</v>
      </c>
      <c r="E27">
        <v>653</v>
      </c>
      <c r="F27" s="1" t="s">
        <v>8</v>
      </c>
    </row>
  </sheetData>
  <phoneticPr fontId="1" type="noConversion"/>
  <dataValidations count="1">
    <dataValidation type="list" allowBlank="1" showInputMessage="1" showErrorMessage="1" sqref="B1" xr:uid="{B17A2AE5-E954-4384-8EAD-036E09E48FA4}">
      <formula1>"LUNDI,MARDI,MERCREDI,JEUDI,VENDREDI,SAMEDI&amp;LUNDI"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F0F59B-1453-4AFA-9380-59AE55B507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gare original</vt:lpstr>
      <vt:lpstr>PLAN DE GARE</vt:lpstr>
      <vt:lpstr>JOUR</vt:lpstr>
      <vt:lpstr>'gare original'!Zone_d_impression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MTX</dc:creator>
  <cp:lastModifiedBy>MTX</cp:lastModifiedBy>
  <cp:lastPrinted>2022-09-17T21:33:12Z</cp:lastPrinted>
  <dcterms:created xsi:type="dcterms:W3CDTF">2022-08-17T09:46:32Z</dcterms:created>
  <dcterms:modified xsi:type="dcterms:W3CDTF">2022-09-18T20:42:13Z</dcterms:modified>
</cp:coreProperties>
</file>