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antal\Desktop\"/>
    </mc:Choice>
  </mc:AlternateContent>
  <bookViews>
    <workbookView xWindow="0" yWindow="0" windowWidth="20400" windowHeight="7740" activeTab="2"/>
  </bookViews>
  <sheets>
    <sheet name="affichage+30 après valeur cible" sheetId="1" r:id="rId1"/>
    <sheet name="affichage num favoris" sheetId="2" r:id="rId2"/>
    <sheet name="rech specifique colonne DE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Z3" i="3" l="1"/>
  <c r="AX3" i="3"/>
  <c r="AV3" i="3"/>
  <c r="AT3" i="3"/>
  <c r="AR3" i="3"/>
  <c r="AP3" i="3"/>
  <c r="AN3" i="1" l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BG3" i="1"/>
  <c r="BH3" i="1"/>
  <c r="BI3" i="1"/>
  <c r="BJ3" i="1"/>
  <c r="BK3" i="1"/>
  <c r="BL3" i="1"/>
  <c r="BM3" i="1"/>
  <c r="BN3" i="1"/>
  <c r="BO3" i="1"/>
  <c r="BP3" i="1"/>
  <c r="BQ3" i="1"/>
  <c r="BR3" i="1"/>
  <c r="BS3" i="1"/>
  <c r="BT3" i="1"/>
  <c r="BU3" i="1"/>
  <c r="BV3" i="1"/>
  <c r="BW3" i="1"/>
  <c r="AM3" i="1"/>
  <c r="AZ3" i="2" l="1"/>
  <c r="AX3" i="2"/>
  <c r="AV3" i="2"/>
  <c r="AT3" i="2"/>
  <c r="AR3" i="2"/>
  <c r="AP3" i="2"/>
  <c r="H3" i="1"/>
</calcChain>
</file>

<file path=xl/sharedStrings.xml><?xml version="1.0" encoding="utf-8"?>
<sst xmlns="http://schemas.openxmlformats.org/spreadsheetml/2006/main" count="43" uniqueCount="21">
  <si>
    <t>tirages</t>
  </si>
  <si>
    <t>valeur cible</t>
  </si>
  <si>
    <t>numéros sortis dans les 1 à 30 coups (sélectionnable en liste déroulante) après chaque valeur cible trouvée</t>
  </si>
  <si>
    <t>limite basse, ligne :</t>
  </si>
  <si>
    <t>limite haute, ligne :</t>
  </si>
  <si>
    <t>nombre d'occurrences de chaque numéro s'étant affiché après chaque valeur cible trouvée (plage I-AL)</t>
  </si>
  <si>
    <t>numéros sortis après la valeur cible choisie (selon nombre de coups choisi en D)</t>
  </si>
  <si>
    <t>position du numéro en surbrillance, sur 30</t>
  </si>
  <si>
    <t>sorties inf ou égal à 5 coups</t>
  </si>
  <si>
    <t>sorties inf ou égal à 10 coups</t>
  </si>
  <si>
    <t>sorties inf ou éégal 15 coups</t>
  </si>
  <si>
    <t>sorties inf ou égal à 20 coups</t>
  </si>
  <si>
    <t>sorties inf ou égal à 25 coups</t>
  </si>
  <si>
    <t>sorties sup à 25 coups</t>
  </si>
  <si>
    <t>nombre d'occurrences valeur cible selon  A</t>
  </si>
  <si>
    <t>numéros favoris recherchés entre I-AL (13 max en entrée libre)</t>
  </si>
  <si>
    <t>zone de recherche (limite basse et haute modulable de 1 à 180 000)</t>
  </si>
  <si>
    <t>NB: nombre de lignes plage I-AL= 4 alors qu'il y a 7 occurrences du 8: ne pas afficher de ligne si la valeur cible se repète plusieurs fois de suite en A</t>
  </si>
  <si>
    <t>NB:  une seule mise en surbrillance automatique par ligne: le premier d'un des numéros rencontrés parmi liste H. A titre d'exemple ces numéros ont été entrés pêle-mêle. Dans l'ordre croissant ou décroissant, la surbrillance donnerait excatement  les mêmes résultats.</t>
  </si>
  <si>
    <t>NB:  une seule mise en surbrillance automatique par ligne: le premier d'un des numéros rencontrés parmi liste H</t>
  </si>
  <si>
    <t>NB 2: la colonne DE à pour fonction de tronquer (en gris dans cet exemble) une partie de la colonne A  (le début et/ou la fin), afin de cibler uniquement les tirages définis entre la limite basse et haute. Ci-contre, je souhaite un affichage de la ligne 7 à 40, sur une base de données allant de 3 à 49. L'affichage I-AL se modifie en conséquence.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</si>
</sst>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9"/>
      <color rgb="FF0070C0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49"/>
  <sheetViews>
    <sheetView zoomScale="75" zoomScaleNormal="75" workbookViewId="0">
      <selection activeCell="G24" sqref="G24"/>
    </sheetView>
  </sheetViews>
  <sheetFormatPr baseColWidth="10" defaultRowHeight="15" x14ac:dyDescent="0.25"/>
  <cols>
    <col min="1" max="1" width="7.140625" style="1" customWidth="1"/>
    <col min="2" max="2" width="11.42578125" style="1"/>
    <col min="3" max="3" width="2.85546875" style="1" hidden="1" customWidth="1"/>
    <col min="4" max="4" width="18.5703125" style="1" customWidth="1"/>
    <col min="5" max="5" width="9.42578125" style="1" customWidth="1"/>
    <col min="6" max="6" width="6.28515625" style="1" customWidth="1"/>
    <col min="7" max="7" width="22.5703125" style="1" customWidth="1"/>
    <col min="8" max="8" width="12.140625" style="1" customWidth="1"/>
    <col min="9" max="38" width="3.7109375" style="1" customWidth="1"/>
    <col min="39" max="75" width="5.7109375" style="1" customWidth="1"/>
    <col min="76" max="16384" width="11.42578125" style="1"/>
  </cols>
  <sheetData>
    <row r="1" spans="1:75" x14ac:dyDescent="0.25">
      <c r="A1" s="23" t="s">
        <v>0</v>
      </c>
      <c r="B1" s="13"/>
      <c r="C1" s="13"/>
      <c r="D1" s="24" t="s">
        <v>16</v>
      </c>
      <c r="E1" s="24"/>
      <c r="F1" s="24" t="s">
        <v>1</v>
      </c>
      <c r="G1" s="24" t="s">
        <v>2</v>
      </c>
      <c r="H1" s="24" t="s">
        <v>14</v>
      </c>
      <c r="I1" s="24" t="s">
        <v>6</v>
      </c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1" t="s">
        <v>5</v>
      </c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</row>
    <row r="2" spans="1:75" ht="43.5" customHeight="1" x14ac:dyDescent="0.25">
      <c r="A2" s="23"/>
      <c r="B2" s="13"/>
      <c r="C2" s="13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7">
        <v>0</v>
      </c>
      <c r="AN2" s="9">
        <v>1</v>
      </c>
      <c r="AO2" s="8">
        <v>2</v>
      </c>
      <c r="AP2" s="9">
        <v>3</v>
      </c>
      <c r="AQ2" s="8">
        <v>4</v>
      </c>
      <c r="AR2" s="9">
        <v>5</v>
      </c>
      <c r="AS2" s="8">
        <v>6</v>
      </c>
      <c r="AT2" s="9">
        <v>7</v>
      </c>
      <c r="AU2" s="8">
        <v>8</v>
      </c>
      <c r="AV2" s="9">
        <v>9</v>
      </c>
      <c r="AW2" s="8">
        <v>10</v>
      </c>
      <c r="AX2" s="8">
        <v>11</v>
      </c>
      <c r="AY2" s="9">
        <v>12</v>
      </c>
      <c r="AZ2" s="8">
        <v>13</v>
      </c>
      <c r="BA2" s="9">
        <v>14</v>
      </c>
      <c r="BB2" s="8">
        <v>15</v>
      </c>
      <c r="BC2" s="9">
        <v>16</v>
      </c>
      <c r="BD2" s="8">
        <v>17</v>
      </c>
      <c r="BE2" s="9">
        <v>18</v>
      </c>
      <c r="BF2" s="9">
        <v>19</v>
      </c>
      <c r="BG2" s="8">
        <v>20</v>
      </c>
      <c r="BH2" s="9">
        <v>21</v>
      </c>
      <c r="BI2" s="8">
        <v>22</v>
      </c>
      <c r="BJ2" s="9">
        <v>23</v>
      </c>
      <c r="BK2" s="8">
        <v>24</v>
      </c>
      <c r="BL2" s="9">
        <v>25</v>
      </c>
      <c r="BM2" s="8">
        <v>26</v>
      </c>
      <c r="BN2" s="9">
        <v>27</v>
      </c>
      <c r="BO2" s="8">
        <v>28</v>
      </c>
      <c r="BP2" s="8">
        <v>29</v>
      </c>
      <c r="BQ2" s="9">
        <v>30</v>
      </c>
      <c r="BR2" s="8">
        <v>31</v>
      </c>
      <c r="BS2" s="9">
        <v>32</v>
      </c>
      <c r="BT2" s="8">
        <v>33</v>
      </c>
      <c r="BU2" s="9">
        <v>34</v>
      </c>
      <c r="BV2" s="8">
        <v>35</v>
      </c>
      <c r="BW2" s="9">
        <v>36</v>
      </c>
    </row>
    <row r="3" spans="1:75" x14ac:dyDescent="0.25">
      <c r="A3" s="4">
        <v>5</v>
      </c>
      <c r="C3" s="1">
        <v>1</v>
      </c>
      <c r="D3" s="1" t="s">
        <v>3</v>
      </c>
      <c r="E3" s="1">
        <v>3</v>
      </c>
      <c r="F3" s="1">
        <v>8</v>
      </c>
      <c r="G3" s="1">
        <v>19</v>
      </c>
      <c r="H3" s="2">
        <f>COUNTIF(A:A,F3)</f>
        <v>7</v>
      </c>
      <c r="I3" s="1">
        <v>5</v>
      </c>
      <c r="J3" s="1">
        <v>9</v>
      </c>
      <c r="K3" s="1">
        <v>1</v>
      </c>
      <c r="L3" s="1">
        <v>0</v>
      </c>
      <c r="M3" s="1">
        <v>5</v>
      </c>
      <c r="N3" s="1">
        <v>1</v>
      </c>
      <c r="AM3" s="1">
        <f>COUNTIF($I:$AL,AM$2)</f>
        <v>5</v>
      </c>
      <c r="AN3" s="1">
        <f t="shared" ref="AN3:BW3" si="0">COUNTIF($I:$AL,AN$2)</f>
        <v>5</v>
      </c>
      <c r="AO3" s="1">
        <f t="shared" si="0"/>
        <v>2</v>
      </c>
      <c r="AP3" s="1">
        <f t="shared" si="0"/>
        <v>2</v>
      </c>
      <c r="AQ3" s="1">
        <f t="shared" si="0"/>
        <v>1</v>
      </c>
      <c r="AR3" s="1">
        <f t="shared" si="0"/>
        <v>4</v>
      </c>
      <c r="AS3" s="1">
        <f t="shared" si="0"/>
        <v>1</v>
      </c>
      <c r="AT3" s="1">
        <f t="shared" si="0"/>
        <v>1</v>
      </c>
      <c r="AU3" s="1">
        <f t="shared" si="0"/>
        <v>0</v>
      </c>
      <c r="AV3" s="1">
        <f t="shared" si="0"/>
        <v>1</v>
      </c>
      <c r="AW3" s="1">
        <f t="shared" si="0"/>
        <v>0</v>
      </c>
      <c r="AX3" s="1">
        <f t="shared" si="0"/>
        <v>0</v>
      </c>
      <c r="AY3" s="1">
        <f t="shared" si="0"/>
        <v>0</v>
      </c>
      <c r="AZ3" s="1">
        <f t="shared" si="0"/>
        <v>0</v>
      </c>
      <c r="BA3" s="1">
        <f t="shared" si="0"/>
        <v>0</v>
      </c>
      <c r="BB3" s="1">
        <f t="shared" si="0"/>
        <v>0</v>
      </c>
      <c r="BC3" s="1">
        <f t="shared" si="0"/>
        <v>0</v>
      </c>
      <c r="BD3" s="1">
        <f t="shared" si="0"/>
        <v>1</v>
      </c>
      <c r="BE3" s="1">
        <f t="shared" si="0"/>
        <v>1</v>
      </c>
      <c r="BF3" s="1">
        <f t="shared" si="0"/>
        <v>1</v>
      </c>
      <c r="BG3" s="1">
        <f t="shared" si="0"/>
        <v>0</v>
      </c>
      <c r="BH3" s="1">
        <f t="shared" si="0"/>
        <v>1</v>
      </c>
      <c r="BI3" s="1">
        <f t="shared" si="0"/>
        <v>0</v>
      </c>
      <c r="BJ3" s="1">
        <f t="shared" si="0"/>
        <v>1</v>
      </c>
      <c r="BK3" s="1">
        <f t="shared" si="0"/>
        <v>0</v>
      </c>
      <c r="BL3" s="1">
        <f t="shared" si="0"/>
        <v>0</v>
      </c>
      <c r="BM3" s="1">
        <f t="shared" si="0"/>
        <v>1</v>
      </c>
      <c r="BN3" s="1">
        <f t="shared" si="0"/>
        <v>1</v>
      </c>
      <c r="BO3" s="1">
        <f t="shared" si="0"/>
        <v>0</v>
      </c>
      <c r="BP3" s="1">
        <f t="shared" si="0"/>
        <v>2</v>
      </c>
      <c r="BQ3" s="1">
        <f t="shared" si="0"/>
        <v>0</v>
      </c>
      <c r="BR3" s="1">
        <f t="shared" si="0"/>
        <v>0</v>
      </c>
      <c r="BS3" s="1">
        <f t="shared" si="0"/>
        <v>0</v>
      </c>
      <c r="BT3" s="1">
        <f t="shared" si="0"/>
        <v>0</v>
      </c>
      <c r="BU3" s="1">
        <f t="shared" si="0"/>
        <v>0</v>
      </c>
      <c r="BV3" s="1">
        <f t="shared" si="0"/>
        <v>1</v>
      </c>
      <c r="BW3" s="1">
        <f t="shared" si="0"/>
        <v>1</v>
      </c>
    </row>
    <row r="4" spans="1:75" x14ac:dyDescent="0.25">
      <c r="A4" s="4">
        <v>1</v>
      </c>
      <c r="B4" s="3"/>
      <c r="C4" s="4">
        <v>2</v>
      </c>
      <c r="D4" s="4" t="s">
        <v>4</v>
      </c>
      <c r="E4" s="4">
        <v>49</v>
      </c>
      <c r="H4" s="2"/>
      <c r="I4" s="1">
        <v>1</v>
      </c>
      <c r="J4" s="1">
        <v>4</v>
      </c>
      <c r="K4" s="1">
        <v>18</v>
      </c>
      <c r="L4" s="1">
        <v>27</v>
      </c>
      <c r="M4" s="1">
        <v>29</v>
      </c>
      <c r="N4" s="1">
        <v>5</v>
      </c>
      <c r="O4" s="1">
        <v>0</v>
      </c>
      <c r="P4" s="1">
        <v>3</v>
      </c>
      <c r="Q4" s="1">
        <v>19</v>
      </c>
      <c r="R4" s="1">
        <v>35</v>
      </c>
      <c r="S4" s="1">
        <v>6</v>
      </c>
      <c r="T4" s="1">
        <v>21</v>
      </c>
      <c r="U4" s="1">
        <v>23</v>
      </c>
      <c r="V4" s="1">
        <v>36</v>
      </c>
      <c r="W4" s="1">
        <v>26</v>
      </c>
      <c r="X4" s="1">
        <v>5</v>
      </c>
      <c r="Y4" s="1">
        <v>17</v>
      </c>
      <c r="Z4" s="1">
        <v>1</v>
      </c>
      <c r="AA4" s="1">
        <v>0</v>
      </c>
    </row>
    <row r="5" spans="1:75" x14ac:dyDescent="0.25">
      <c r="A5" s="4">
        <v>0</v>
      </c>
      <c r="C5" s="1">
        <v>3</v>
      </c>
      <c r="H5" s="2"/>
      <c r="I5" s="1">
        <v>2</v>
      </c>
    </row>
    <row r="6" spans="1:75" x14ac:dyDescent="0.25">
      <c r="A6" s="4">
        <v>11</v>
      </c>
      <c r="C6" s="1">
        <v>4</v>
      </c>
      <c r="H6" s="2"/>
      <c r="I6" s="1">
        <v>3</v>
      </c>
      <c r="J6" s="1">
        <v>29</v>
      </c>
      <c r="K6" s="1">
        <v>7</v>
      </c>
      <c r="L6" s="1">
        <v>1</v>
      </c>
      <c r="M6" s="1">
        <v>0</v>
      </c>
      <c r="N6" s="1">
        <v>2</v>
      </c>
      <c r="O6" s="1">
        <v>0</v>
      </c>
    </row>
    <row r="7" spans="1:75" x14ac:dyDescent="0.25">
      <c r="A7" s="4">
        <v>25</v>
      </c>
      <c r="C7" s="4">
        <v>5</v>
      </c>
      <c r="D7" s="4"/>
      <c r="H7" s="2"/>
    </row>
    <row r="8" spans="1:75" x14ac:dyDescent="0.25">
      <c r="A8" s="3">
        <v>8</v>
      </c>
      <c r="C8" s="1">
        <v>6</v>
      </c>
      <c r="H8" s="2"/>
    </row>
    <row r="9" spans="1:75" x14ac:dyDescent="0.25">
      <c r="A9" s="4">
        <v>5</v>
      </c>
      <c r="C9" s="1">
        <v>7</v>
      </c>
      <c r="H9" s="2"/>
    </row>
    <row r="10" spans="1:75" x14ac:dyDescent="0.25">
      <c r="A10" s="4">
        <v>9</v>
      </c>
      <c r="C10" s="4">
        <v>8</v>
      </c>
      <c r="D10" s="4"/>
      <c r="H10" s="2"/>
    </row>
    <row r="11" spans="1:75" x14ac:dyDescent="0.25">
      <c r="A11" s="4">
        <v>1</v>
      </c>
      <c r="B11" s="3"/>
      <c r="C11" s="1">
        <v>9</v>
      </c>
      <c r="E11" s="3"/>
      <c r="H11" s="2"/>
    </row>
    <row r="12" spans="1:75" x14ac:dyDescent="0.25">
      <c r="A12" s="4">
        <v>0</v>
      </c>
      <c r="C12" s="1">
        <v>10</v>
      </c>
      <c r="H12" s="2"/>
    </row>
    <row r="13" spans="1:75" x14ac:dyDescent="0.25">
      <c r="A13" s="4">
        <v>5</v>
      </c>
      <c r="C13" s="4">
        <v>11</v>
      </c>
      <c r="D13" s="4"/>
      <c r="H13" s="2"/>
    </row>
    <row r="14" spans="1:75" x14ac:dyDescent="0.25">
      <c r="A14" s="4">
        <v>1</v>
      </c>
      <c r="B14" s="3"/>
      <c r="C14" s="1">
        <v>12</v>
      </c>
      <c r="E14" s="3"/>
      <c r="H14" s="2"/>
      <c r="AM14" s="22" t="s">
        <v>17</v>
      </c>
      <c r="AN14" s="22"/>
      <c r="AO14" s="22"/>
      <c r="AP14" s="22"/>
      <c r="AQ14" s="22"/>
      <c r="AR14" s="22"/>
      <c r="AS14" s="22"/>
      <c r="AT14" s="22"/>
      <c r="AU14" s="22"/>
    </row>
    <row r="15" spans="1:75" x14ac:dyDescent="0.25">
      <c r="A15" s="3">
        <v>8</v>
      </c>
      <c r="B15" s="3"/>
      <c r="C15" s="1">
        <v>13</v>
      </c>
      <c r="E15" s="3"/>
      <c r="G15" s="3"/>
      <c r="H15" s="2"/>
      <c r="AM15" s="22"/>
      <c r="AN15" s="22"/>
      <c r="AO15" s="22"/>
      <c r="AP15" s="22"/>
      <c r="AQ15" s="22"/>
      <c r="AR15" s="22"/>
      <c r="AS15" s="22"/>
      <c r="AT15" s="22"/>
      <c r="AU15" s="22"/>
    </row>
    <row r="16" spans="1:75" x14ac:dyDescent="0.25">
      <c r="A16" s="3">
        <v>8</v>
      </c>
      <c r="C16" s="4">
        <v>14</v>
      </c>
      <c r="D16" s="4"/>
      <c r="H16" s="2"/>
      <c r="AM16" s="22"/>
      <c r="AN16" s="22"/>
      <c r="AO16" s="22"/>
      <c r="AP16" s="22"/>
      <c r="AQ16" s="22"/>
      <c r="AR16" s="22"/>
      <c r="AS16" s="22"/>
      <c r="AT16" s="22"/>
      <c r="AU16" s="22"/>
    </row>
    <row r="17" spans="1:47" x14ac:dyDescent="0.25">
      <c r="A17" s="3">
        <v>8</v>
      </c>
      <c r="B17" s="3"/>
      <c r="C17" s="1">
        <v>15</v>
      </c>
      <c r="E17" s="3"/>
      <c r="H17" s="2"/>
      <c r="AM17" s="22"/>
      <c r="AN17" s="22"/>
      <c r="AO17" s="22"/>
      <c r="AP17" s="22"/>
      <c r="AQ17" s="22"/>
      <c r="AR17" s="22"/>
      <c r="AS17" s="22"/>
      <c r="AT17" s="22"/>
      <c r="AU17" s="22"/>
    </row>
    <row r="18" spans="1:47" x14ac:dyDescent="0.25">
      <c r="A18" s="4">
        <v>1</v>
      </c>
      <c r="C18" s="1">
        <v>16</v>
      </c>
      <c r="H18" s="2"/>
      <c r="AM18" s="22"/>
      <c r="AN18" s="22"/>
      <c r="AO18" s="22"/>
      <c r="AP18" s="22"/>
      <c r="AQ18" s="22"/>
      <c r="AR18" s="22"/>
      <c r="AS18" s="22"/>
      <c r="AT18" s="22"/>
      <c r="AU18" s="22"/>
    </row>
    <row r="19" spans="1:47" x14ac:dyDescent="0.25">
      <c r="A19" s="4">
        <v>4</v>
      </c>
      <c r="C19" s="4">
        <v>17</v>
      </c>
      <c r="D19" s="4"/>
      <c r="H19" s="2"/>
    </row>
    <row r="20" spans="1:47" x14ac:dyDescent="0.25">
      <c r="A20" s="4">
        <v>18</v>
      </c>
      <c r="C20" s="1">
        <v>18</v>
      </c>
      <c r="H20" s="2"/>
    </row>
    <row r="21" spans="1:47" x14ac:dyDescent="0.25">
      <c r="A21" s="4">
        <v>27</v>
      </c>
      <c r="C21" s="1">
        <v>19</v>
      </c>
      <c r="H21" s="2"/>
    </row>
    <row r="22" spans="1:47" x14ac:dyDescent="0.25">
      <c r="A22" s="4">
        <v>29</v>
      </c>
      <c r="C22" s="4">
        <v>20</v>
      </c>
      <c r="D22" s="4"/>
      <c r="H22" s="2"/>
    </row>
    <row r="23" spans="1:47" x14ac:dyDescent="0.25">
      <c r="A23" s="4">
        <v>5</v>
      </c>
      <c r="C23" s="1">
        <v>21</v>
      </c>
      <c r="H23" s="2"/>
    </row>
    <row r="24" spans="1:47" x14ac:dyDescent="0.25">
      <c r="A24" s="4">
        <v>0</v>
      </c>
      <c r="B24" s="4"/>
      <c r="C24" s="1">
        <v>22</v>
      </c>
      <c r="E24" s="4"/>
      <c r="H24" s="2"/>
    </row>
    <row r="25" spans="1:47" x14ac:dyDescent="0.25">
      <c r="A25" s="4">
        <v>3</v>
      </c>
      <c r="C25" s="4">
        <v>23</v>
      </c>
      <c r="D25" s="4"/>
      <c r="H25" s="2"/>
    </row>
    <row r="26" spans="1:47" x14ac:dyDescent="0.25">
      <c r="A26" s="4">
        <v>19</v>
      </c>
      <c r="C26" s="1">
        <v>24</v>
      </c>
      <c r="H26" s="2"/>
    </row>
    <row r="27" spans="1:47" x14ac:dyDescent="0.25">
      <c r="A27" s="4">
        <v>35</v>
      </c>
      <c r="C27" s="1">
        <v>25</v>
      </c>
      <c r="H27" s="2"/>
    </row>
    <row r="28" spans="1:47" x14ac:dyDescent="0.25">
      <c r="A28" s="4">
        <v>6</v>
      </c>
      <c r="C28" s="1">
        <v>26</v>
      </c>
      <c r="H28" s="2"/>
    </row>
    <row r="29" spans="1:47" x14ac:dyDescent="0.25">
      <c r="A29" s="4">
        <v>21</v>
      </c>
      <c r="C29" s="1">
        <v>27</v>
      </c>
      <c r="H29" s="2"/>
    </row>
    <row r="30" spans="1:47" x14ac:dyDescent="0.25">
      <c r="A30" s="4">
        <v>23</v>
      </c>
      <c r="C30" s="1">
        <v>28</v>
      </c>
      <c r="H30" s="2"/>
    </row>
    <row r="31" spans="1:47" x14ac:dyDescent="0.25">
      <c r="A31" s="4">
        <v>36</v>
      </c>
      <c r="C31" s="1">
        <v>29</v>
      </c>
      <c r="H31" s="2"/>
    </row>
    <row r="32" spans="1:47" x14ac:dyDescent="0.25">
      <c r="A32" s="4">
        <v>26</v>
      </c>
      <c r="C32" s="1">
        <v>30</v>
      </c>
      <c r="H32" s="2"/>
    </row>
    <row r="33" spans="1:8" x14ac:dyDescent="0.25">
      <c r="A33" s="4">
        <v>5</v>
      </c>
      <c r="H33" s="2"/>
    </row>
    <row r="34" spans="1:8" x14ac:dyDescent="0.25">
      <c r="A34" s="4">
        <v>17</v>
      </c>
      <c r="H34" s="2"/>
    </row>
    <row r="35" spans="1:8" x14ac:dyDescent="0.25">
      <c r="A35" s="4">
        <v>1</v>
      </c>
      <c r="B35" s="5"/>
      <c r="C35" s="5"/>
      <c r="D35" s="5"/>
      <c r="E35" s="5"/>
      <c r="H35" s="2"/>
    </row>
    <row r="36" spans="1:8" x14ac:dyDescent="0.25">
      <c r="A36" s="4">
        <v>0</v>
      </c>
      <c r="H36" s="2"/>
    </row>
    <row r="37" spans="1:8" x14ac:dyDescent="0.25">
      <c r="A37" s="4">
        <v>23</v>
      </c>
      <c r="H37" s="2"/>
    </row>
    <row r="38" spans="1:8" x14ac:dyDescent="0.25">
      <c r="A38" s="4">
        <v>35</v>
      </c>
      <c r="H38" s="2"/>
    </row>
    <row r="39" spans="1:8" x14ac:dyDescent="0.25">
      <c r="A39" s="3">
        <v>8</v>
      </c>
      <c r="H39" s="2"/>
    </row>
    <row r="40" spans="1:8" x14ac:dyDescent="0.25">
      <c r="A40" s="4">
        <v>2</v>
      </c>
      <c r="H40" s="2"/>
    </row>
    <row r="41" spans="1:8" x14ac:dyDescent="0.25">
      <c r="A41" s="3">
        <v>8</v>
      </c>
    </row>
    <row r="42" spans="1:8" x14ac:dyDescent="0.25">
      <c r="A42" s="4">
        <v>3</v>
      </c>
    </row>
    <row r="43" spans="1:8" x14ac:dyDescent="0.25">
      <c r="A43" s="4">
        <v>29</v>
      </c>
    </row>
    <row r="44" spans="1:8" x14ac:dyDescent="0.25">
      <c r="A44" s="4">
        <v>7</v>
      </c>
    </row>
    <row r="45" spans="1:8" x14ac:dyDescent="0.25">
      <c r="A45" s="4">
        <v>1</v>
      </c>
    </row>
    <row r="46" spans="1:8" x14ac:dyDescent="0.25">
      <c r="A46" s="4">
        <v>0</v>
      </c>
    </row>
    <row r="47" spans="1:8" x14ac:dyDescent="0.25">
      <c r="A47" s="1">
        <v>2</v>
      </c>
    </row>
    <row r="48" spans="1:8" x14ac:dyDescent="0.25">
      <c r="A48" s="1">
        <v>0</v>
      </c>
    </row>
    <row r="49" spans="1:1" x14ac:dyDescent="0.25">
      <c r="A49" s="3">
        <v>8</v>
      </c>
    </row>
  </sheetData>
  <mergeCells count="8">
    <mergeCell ref="AM1:BW1"/>
    <mergeCell ref="AM14:AU18"/>
    <mergeCell ref="A1:A2"/>
    <mergeCell ref="D1:E2"/>
    <mergeCell ref="F1:F2"/>
    <mergeCell ref="G1:G2"/>
    <mergeCell ref="H1:H2"/>
    <mergeCell ref="I1:AL2"/>
  </mergeCells>
  <dataValidations count="1">
    <dataValidation type="list" allowBlank="1" showInputMessage="1" showErrorMessage="1" sqref="G3">
      <formula1>$C$3:$C$32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49"/>
  <sheetViews>
    <sheetView zoomScale="70" zoomScaleNormal="70" workbookViewId="0">
      <selection activeCell="AD13" sqref="AD13"/>
    </sheetView>
  </sheetViews>
  <sheetFormatPr baseColWidth="10" defaultRowHeight="15" x14ac:dyDescent="0.25"/>
  <cols>
    <col min="1" max="1" width="6.5703125" style="1" customWidth="1"/>
    <col min="2" max="2" width="11.42578125" style="1"/>
    <col min="3" max="3" width="11.42578125" style="1" hidden="1" customWidth="1"/>
    <col min="4" max="4" width="20.7109375" style="1" customWidth="1"/>
    <col min="5" max="5" width="10.85546875" style="1" customWidth="1"/>
    <col min="6" max="6" width="7.5703125" style="1" customWidth="1"/>
    <col min="7" max="8" width="26.140625" style="1" customWidth="1"/>
    <col min="9" max="38" width="3.7109375" style="1" customWidth="1"/>
    <col min="39" max="39" width="4.7109375" style="1" customWidth="1"/>
    <col min="40" max="40" width="18.28515625" style="1" customWidth="1"/>
    <col min="41" max="41" width="4.7109375" style="1" customWidth="1"/>
    <col min="42" max="42" width="10.7109375" style="1" customWidth="1"/>
    <col min="43" max="43" width="4.7109375" style="1" customWidth="1"/>
    <col min="44" max="44" width="10.7109375" style="1" customWidth="1"/>
    <col min="45" max="45" width="4.7109375" style="1" customWidth="1"/>
    <col min="46" max="46" width="10.7109375" style="1" customWidth="1"/>
    <col min="47" max="47" width="4.7109375" style="1" customWidth="1"/>
    <col min="48" max="48" width="10.7109375" style="1" customWidth="1"/>
    <col min="49" max="49" width="4.7109375" style="1" customWidth="1"/>
    <col min="50" max="50" width="10.7109375" style="1" customWidth="1"/>
    <col min="51" max="51" width="4.7109375" style="1" customWidth="1"/>
    <col min="52" max="52" width="10.7109375" style="1" customWidth="1"/>
    <col min="53" max="16384" width="11.42578125" style="1"/>
  </cols>
  <sheetData>
    <row r="1" spans="1:52" ht="15" customHeight="1" x14ac:dyDescent="0.25">
      <c r="A1" s="21" t="s">
        <v>0</v>
      </c>
      <c r="D1" s="25" t="s">
        <v>16</v>
      </c>
      <c r="E1" s="25"/>
      <c r="F1" s="25" t="s">
        <v>1</v>
      </c>
      <c r="G1" s="25" t="s">
        <v>2</v>
      </c>
      <c r="H1" s="25" t="s">
        <v>15</v>
      </c>
      <c r="I1" s="21" t="s">
        <v>6</v>
      </c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N1" s="25" t="s">
        <v>7</v>
      </c>
      <c r="AO1" s="10"/>
      <c r="AP1" s="25" t="s">
        <v>8</v>
      </c>
      <c r="AQ1" s="10"/>
      <c r="AR1" s="25" t="s">
        <v>9</v>
      </c>
      <c r="AS1" s="10"/>
      <c r="AT1" s="25" t="s">
        <v>10</v>
      </c>
      <c r="AV1" s="25" t="s">
        <v>11</v>
      </c>
      <c r="AX1" s="25" t="s">
        <v>12</v>
      </c>
      <c r="AZ1" s="25" t="s">
        <v>13</v>
      </c>
    </row>
    <row r="2" spans="1:52" ht="61.5" customHeight="1" x14ac:dyDescent="0.25">
      <c r="A2" s="21"/>
      <c r="D2" s="25"/>
      <c r="E2" s="25"/>
      <c r="F2" s="25"/>
      <c r="G2" s="25"/>
      <c r="H2" s="25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N2" s="25"/>
      <c r="AO2" s="10"/>
      <c r="AP2" s="25"/>
      <c r="AQ2" s="10"/>
      <c r="AR2" s="25"/>
      <c r="AS2" s="10"/>
      <c r="AT2" s="25"/>
      <c r="AV2" s="25"/>
      <c r="AX2" s="25"/>
      <c r="AZ2" s="25"/>
    </row>
    <row r="3" spans="1:52" x14ac:dyDescent="0.25">
      <c r="A3" s="4">
        <v>5</v>
      </c>
      <c r="C3" s="1">
        <v>1</v>
      </c>
      <c r="D3" s="1" t="s">
        <v>3</v>
      </c>
      <c r="E3" s="1">
        <v>3</v>
      </c>
      <c r="F3" s="1">
        <v>8</v>
      </c>
      <c r="G3" s="1">
        <v>30</v>
      </c>
      <c r="H3" s="11">
        <v>23</v>
      </c>
      <c r="I3" s="1">
        <v>5</v>
      </c>
      <c r="J3" s="16">
        <v>9</v>
      </c>
      <c r="K3" s="1">
        <v>1</v>
      </c>
      <c r="L3" s="1">
        <v>0</v>
      </c>
      <c r="M3" s="1">
        <v>5</v>
      </c>
      <c r="N3" s="1">
        <v>1</v>
      </c>
      <c r="AN3" s="1">
        <v>2</v>
      </c>
      <c r="AP3" s="1">
        <f>COUNTIF(AN:AN,"&lt;=5")</f>
        <v>3</v>
      </c>
      <c r="AR3" s="1">
        <f>COUNTIF(AN:AN,"&lt;=10")</f>
        <v>3</v>
      </c>
      <c r="AT3" s="1">
        <f>COUNTIF(AN:AN,"&lt;=15")</f>
        <v>3</v>
      </c>
      <c r="AV3" s="1">
        <f>COUNTIF(AN:AN,"&lt;=20")</f>
        <v>3</v>
      </c>
      <c r="AX3" s="1">
        <f>COUNTIF(AN:AN,"&lt;=25")</f>
        <v>3</v>
      </c>
      <c r="AZ3" s="1">
        <f>COUNTIF(AN:AN,"&gt;25")</f>
        <v>0</v>
      </c>
    </row>
    <row r="4" spans="1:52" x14ac:dyDescent="0.25">
      <c r="A4" s="4">
        <v>1</v>
      </c>
      <c r="B4" s="3"/>
      <c r="C4" s="4">
        <v>2</v>
      </c>
      <c r="D4" s="4" t="s">
        <v>4</v>
      </c>
      <c r="E4" s="4">
        <v>49</v>
      </c>
      <c r="H4" s="11">
        <v>35</v>
      </c>
      <c r="I4" s="1">
        <v>1</v>
      </c>
      <c r="J4" s="1">
        <v>4</v>
      </c>
      <c r="K4" s="1">
        <v>18</v>
      </c>
      <c r="L4" s="1">
        <v>27</v>
      </c>
      <c r="M4" s="16">
        <v>29</v>
      </c>
      <c r="N4" s="1">
        <v>5</v>
      </c>
      <c r="O4" s="1">
        <v>0</v>
      </c>
      <c r="P4" s="1">
        <v>3</v>
      </c>
      <c r="Q4" s="1">
        <v>19</v>
      </c>
      <c r="R4" s="1">
        <v>33</v>
      </c>
      <c r="S4" s="1">
        <v>6</v>
      </c>
      <c r="T4" s="1">
        <v>21</v>
      </c>
      <c r="U4" s="1">
        <v>23</v>
      </c>
      <c r="V4" s="1">
        <v>36</v>
      </c>
      <c r="W4" s="1">
        <v>26</v>
      </c>
      <c r="X4" s="1">
        <v>5</v>
      </c>
      <c r="Y4" s="1">
        <v>17</v>
      </c>
      <c r="Z4" s="1">
        <v>1</v>
      </c>
      <c r="AA4" s="1">
        <v>0</v>
      </c>
      <c r="AB4" s="1">
        <v>23</v>
      </c>
      <c r="AC4" s="1">
        <v>35</v>
      </c>
      <c r="AN4" s="1">
        <v>5</v>
      </c>
    </row>
    <row r="5" spans="1:52" x14ac:dyDescent="0.25">
      <c r="A5" s="4">
        <v>0</v>
      </c>
      <c r="C5" s="1">
        <v>3</v>
      </c>
      <c r="H5" s="11">
        <v>7</v>
      </c>
      <c r="I5" s="1">
        <v>2</v>
      </c>
    </row>
    <row r="6" spans="1:52" x14ac:dyDescent="0.25">
      <c r="A6" s="4">
        <v>11</v>
      </c>
      <c r="C6" s="1">
        <v>4</v>
      </c>
      <c r="H6" s="11">
        <v>29</v>
      </c>
      <c r="I6" s="16">
        <v>3</v>
      </c>
      <c r="J6" s="1">
        <v>29</v>
      </c>
      <c r="K6" s="1">
        <v>7</v>
      </c>
      <c r="L6" s="1">
        <v>1</v>
      </c>
      <c r="M6" s="1">
        <v>0</v>
      </c>
      <c r="N6" s="1">
        <v>2</v>
      </c>
      <c r="O6" s="1">
        <v>0</v>
      </c>
      <c r="AN6" s="1">
        <v>1</v>
      </c>
    </row>
    <row r="7" spans="1:52" x14ac:dyDescent="0.25">
      <c r="A7" s="4">
        <v>25</v>
      </c>
      <c r="C7" s="4">
        <v>5</v>
      </c>
      <c r="D7" s="4"/>
      <c r="H7" s="11">
        <v>0</v>
      </c>
    </row>
    <row r="8" spans="1:52" x14ac:dyDescent="0.25">
      <c r="A8" s="3">
        <v>8</v>
      </c>
      <c r="C8" s="1">
        <v>6</v>
      </c>
      <c r="H8" s="11">
        <v>3</v>
      </c>
    </row>
    <row r="9" spans="1:52" x14ac:dyDescent="0.25">
      <c r="A9" s="4">
        <v>5</v>
      </c>
      <c r="C9" s="1">
        <v>7</v>
      </c>
      <c r="H9" s="11">
        <v>9</v>
      </c>
    </row>
    <row r="10" spans="1:52" x14ac:dyDescent="0.25">
      <c r="A10" s="4">
        <v>9</v>
      </c>
      <c r="C10" s="4">
        <v>8</v>
      </c>
      <c r="D10" s="4"/>
      <c r="H10" s="11"/>
    </row>
    <row r="11" spans="1:52" x14ac:dyDescent="0.25">
      <c r="A11" s="4">
        <v>1</v>
      </c>
      <c r="B11" s="3"/>
      <c r="C11" s="1">
        <v>9</v>
      </c>
      <c r="E11" s="3"/>
      <c r="H11" s="11"/>
    </row>
    <row r="12" spans="1:52" x14ac:dyDescent="0.25">
      <c r="A12" s="4">
        <v>0</v>
      </c>
      <c r="C12" s="1">
        <v>10</v>
      </c>
      <c r="H12" s="11"/>
    </row>
    <row r="13" spans="1:52" x14ac:dyDescent="0.25">
      <c r="A13" s="4">
        <v>5</v>
      </c>
      <c r="C13" s="4">
        <v>11</v>
      </c>
      <c r="D13" s="4"/>
      <c r="H13" s="11"/>
      <c r="I13" s="22" t="s">
        <v>19</v>
      </c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</row>
    <row r="14" spans="1:52" x14ac:dyDescent="0.25">
      <c r="A14" s="4">
        <v>1</v>
      </c>
      <c r="B14" s="3"/>
      <c r="C14" s="1">
        <v>12</v>
      </c>
      <c r="E14" s="3"/>
      <c r="H14" s="11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</row>
    <row r="15" spans="1:52" x14ac:dyDescent="0.25">
      <c r="A15" s="3">
        <v>8</v>
      </c>
      <c r="B15" s="3"/>
      <c r="C15" s="1">
        <v>13</v>
      </c>
      <c r="E15" s="3"/>
      <c r="G15" s="3"/>
      <c r="H15" s="1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</row>
    <row r="16" spans="1:52" x14ac:dyDescent="0.25">
      <c r="A16" s="3">
        <v>8</v>
      </c>
      <c r="C16" s="4">
        <v>14</v>
      </c>
      <c r="D16" s="4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</row>
    <row r="17" spans="1:40" x14ac:dyDescent="0.25">
      <c r="A17" s="3">
        <v>8</v>
      </c>
      <c r="B17" s="3"/>
      <c r="C17" s="1">
        <v>15</v>
      </c>
      <c r="E17" s="3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AN17" s="6"/>
    </row>
    <row r="18" spans="1:40" x14ac:dyDescent="0.25">
      <c r="A18" s="4">
        <v>1</v>
      </c>
      <c r="C18" s="1">
        <v>16</v>
      </c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</row>
    <row r="19" spans="1:40" x14ac:dyDescent="0.25">
      <c r="A19" s="4">
        <v>4</v>
      </c>
      <c r="C19" s="4">
        <v>17</v>
      </c>
      <c r="D19" s="4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</row>
    <row r="20" spans="1:40" x14ac:dyDescent="0.25">
      <c r="A20" s="4">
        <v>18</v>
      </c>
      <c r="C20" s="1">
        <v>18</v>
      </c>
    </row>
    <row r="21" spans="1:40" x14ac:dyDescent="0.25">
      <c r="A21" s="4">
        <v>27</v>
      </c>
      <c r="C21" s="1">
        <v>19</v>
      </c>
    </row>
    <row r="22" spans="1:40" x14ac:dyDescent="0.25">
      <c r="A22" s="4">
        <v>29</v>
      </c>
      <c r="C22" s="4">
        <v>20</v>
      </c>
      <c r="D22" s="4"/>
    </row>
    <row r="23" spans="1:40" x14ac:dyDescent="0.25">
      <c r="A23" s="4">
        <v>5</v>
      </c>
      <c r="C23" s="1">
        <v>21</v>
      </c>
    </row>
    <row r="24" spans="1:40" x14ac:dyDescent="0.25">
      <c r="A24" s="4">
        <v>0</v>
      </c>
      <c r="B24" s="4"/>
      <c r="C24" s="1">
        <v>22</v>
      </c>
      <c r="E24" s="4"/>
    </row>
    <row r="25" spans="1:40" x14ac:dyDescent="0.25">
      <c r="A25" s="4">
        <v>3</v>
      </c>
      <c r="C25" s="4">
        <v>23</v>
      </c>
      <c r="D25" s="4"/>
    </row>
    <row r="26" spans="1:40" x14ac:dyDescent="0.25">
      <c r="A26" s="4">
        <v>19</v>
      </c>
      <c r="C26" s="1">
        <v>24</v>
      </c>
    </row>
    <row r="27" spans="1:40" x14ac:dyDescent="0.25">
      <c r="A27" s="4">
        <v>33</v>
      </c>
      <c r="C27" s="1">
        <v>25</v>
      </c>
    </row>
    <row r="28" spans="1:40" x14ac:dyDescent="0.25">
      <c r="A28" s="4">
        <v>6</v>
      </c>
      <c r="C28" s="1">
        <v>26</v>
      </c>
    </row>
    <row r="29" spans="1:40" x14ac:dyDescent="0.25">
      <c r="A29" s="4">
        <v>21</v>
      </c>
      <c r="C29" s="1">
        <v>27</v>
      </c>
    </row>
    <row r="30" spans="1:40" x14ac:dyDescent="0.25">
      <c r="A30" s="4">
        <v>23</v>
      </c>
      <c r="C30" s="1">
        <v>28</v>
      </c>
    </row>
    <row r="31" spans="1:40" x14ac:dyDescent="0.25">
      <c r="A31" s="4">
        <v>36</v>
      </c>
      <c r="C31" s="1">
        <v>29</v>
      </c>
    </row>
    <row r="32" spans="1:40" x14ac:dyDescent="0.25">
      <c r="A32" s="4">
        <v>26</v>
      </c>
      <c r="C32" s="1">
        <v>30</v>
      </c>
    </row>
    <row r="33" spans="1:5" x14ac:dyDescent="0.25">
      <c r="A33" s="4">
        <v>5</v>
      </c>
    </row>
    <row r="34" spans="1:5" x14ac:dyDescent="0.25">
      <c r="A34" s="4">
        <v>17</v>
      </c>
    </row>
    <row r="35" spans="1:5" x14ac:dyDescent="0.25">
      <c r="A35" s="4">
        <v>1</v>
      </c>
      <c r="B35" s="5"/>
      <c r="C35" s="5"/>
      <c r="D35" s="5"/>
      <c r="E35" s="5"/>
    </row>
    <row r="36" spans="1:5" x14ac:dyDescent="0.25">
      <c r="A36" s="4">
        <v>0</v>
      </c>
    </row>
    <row r="37" spans="1:5" x14ac:dyDescent="0.25">
      <c r="A37" s="4">
        <v>23</v>
      </c>
    </row>
    <row r="38" spans="1:5" x14ac:dyDescent="0.25">
      <c r="A38" s="4">
        <v>35</v>
      </c>
    </row>
    <row r="39" spans="1:5" x14ac:dyDescent="0.25">
      <c r="A39" s="3">
        <v>8</v>
      </c>
    </row>
    <row r="40" spans="1:5" x14ac:dyDescent="0.25">
      <c r="A40" s="4">
        <v>2</v>
      </c>
    </row>
    <row r="41" spans="1:5" x14ac:dyDescent="0.25">
      <c r="A41" s="3">
        <v>8</v>
      </c>
    </row>
    <row r="42" spans="1:5" x14ac:dyDescent="0.25">
      <c r="A42" s="4">
        <v>3</v>
      </c>
    </row>
    <row r="43" spans="1:5" x14ac:dyDescent="0.25">
      <c r="A43" s="4">
        <v>29</v>
      </c>
    </row>
    <row r="44" spans="1:5" x14ac:dyDescent="0.25">
      <c r="A44" s="4">
        <v>7</v>
      </c>
    </row>
    <row r="45" spans="1:5" x14ac:dyDescent="0.25">
      <c r="A45" s="4">
        <v>1</v>
      </c>
    </row>
    <row r="46" spans="1:5" x14ac:dyDescent="0.25">
      <c r="A46" s="4">
        <v>0</v>
      </c>
    </row>
    <row r="47" spans="1:5" x14ac:dyDescent="0.25">
      <c r="A47" s="1">
        <v>2</v>
      </c>
    </row>
    <row r="48" spans="1:5" x14ac:dyDescent="0.25">
      <c r="A48" s="1">
        <v>0</v>
      </c>
    </row>
    <row r="49" spans="1:1" x14ac:dyDescent="0.25">
      <c r="A49" s="3">
        <v>8</v>
      </c>
    </row>
  </sheetData>
  <mergeCells count="14">
    <mergeCell ref="A1:A2"/>
    <mergeCell ref="D1:E2"/>
    <mergeCell ref="F1:F2"/>
    <mergeCell ref="G1:G2"/>
    <mergeCell ref="H1:H2"/>
    <mergeCell ref="AZ1:AZ2"/>
    <mergeCell ref="I13:V19"/>
    <mergeCell ref="AN1:AN2"/>
    <mergeCell ref="AP1:AP2"/>
    <mergeCell ref="AR1:AR2"/>
    <mergeCell ref="AT1:AT2"/>
    <mergeCell ref="AV1:AV2"/>
    <mergeCell ref="AX1:AX2"/>
    <mergeCell ref="I1:AL2"/>
  </mergeCells>
  <dataValidations count="1">
    <dataValidation type="list" allowBlank="1" showInputMessage="1" showErrorMessage="1" sqref="G3">
      <formula1>$C$3:$C$32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49"/>
  <sheetViews>
    <sheetView tabSelected="1" zoomScale="75" zoomScaleNormal="75" workbookViewId="0">
      <selection activeCell="F15" sqref="F15"/>
    </sheetView>
  </sheetViews>
  <sheetFormatPr baseColWidth="10" defaultRowHeight="15" x14ac:dyDescent="0.25"/>
  <cols>
    <col min="1" max="1" width="6.5703125" style="1" customWidth="1"/>
    <col min="2" max="2" width="11.42578125" style="1"/>
    <col min="3" max="3" width="11.42578125" style="1" hidden="1" customWidth="1"/>
    <col min="4" max="4" width="20.7109375" style="27" customWidth="1"/>
    <col min="5" max="5" width="10.85546875" style="27" customWidth="1"/>
    <col min="6" max="6" width="7.5703125" style="1" customWidth="1"/>
    <col min="7" max="8" width="26.140625" style="1" customWidth="1"/>
    <col min="9" max="38" width="3.7109375" style="1" customWidth="1"/>
    <col min="39" max="39" width="4.7109375" style="1" customWidth="1"/>
    <col min="40" max="40" width="18.28515625" style="1" customWidth="1"/>
    <col min="41" max="41" width="4.7109375" style="1" customWidth="1"/>
    <col min="42" max="42" width="10.7109375" style="1" customWidth="1"/>
    <col min="43" max="43" width="4.7109375" style="1" customWidth="1"/>
    <col min="44" max="44" width="10.7109375" style="1" customWidth="1"/>
    <col min="45" max="45" width="4.7109375" style="1" customWidth="1"/>
    <col min="46" max="46" width="10.7109375" style="1" customWidth="1"/>
    <col min="47" max="47" width="4.7109375" style="1" customWidth="1"/>
    <col min="48" max="48" width="10.7109375" style="1" customWidth="1"/>
    <col min="49" max="49" width="4.7109375" style="1" customWidth="1"/>
    <col min="50" max="50" width="10.7109375" style="1" customWidth="1"/>
    <col min="51" max="51" width="4.7109375" style="1" customWidth="1"/>
    <col min="52" max="52" width="10.7109375" style="1" customWidth="1"/>
    <col min="53" max="16384" width="11.42578125" style="1"/>
  </cols>
  <sheetData>
    <row r="1" spans="1:52" ht="15" customHeight="1" x14ac:dyDescent="0.25">
      <c r="A1" s="21" t="s">
        <v>0</v>
      </c>
      <c r="D1" s="26" t="s">
        <v>16</v>
      </c>
      <c r="E1" s="26"/>
      <c r="F1" s="25" t="s">
        <v>1</v>
      </c>
      <c r="G1" s="25" t="s">
        <v>2</v>
      </c>
      <c r="H1" s="25" t="s">
        <v>15</v>
      </c>
      <c r="I1" s="21" t="s">
        <v>6</v>
      </c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N1" s="25" t="s">
        <v>7</v>
      </c>
      <c r="AO1" s="15"/>
      <c r="AP1" s="25" t="s">
        <v>8</v>
      </c>
      <c r="AQ1" s="15"/>
      <c r="AR1" s="25" t="s">
        <v>9</v>
      </c>
      <c r="AS1" s="15"/>
      <c r="AT1" s="25" t="s">
        <v>10</v>
      </c>
      <c r="AV1" s="25" t="s">
        <v>11</v>
      </c>
      <c r="AX1" s="25" t="s">
        <v>12</v>
      </c>
      <c r="AZ1" s="25" t="s">
        <v>13</v>
      </c>
    </row>
    <row r="2" spans="1:52" ht="61.5" customHeight="1" x14ac:dyDescent="0.25">
      <c r="A2" s="21"/>
      <c r="D2" s="26"/>
      <c r="E2" s="26"/>
      <c r="F2" s="25"/>
      <c r="G2" s="25"/>
      <c r="H2" s="25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N2" s="25"/>
      <c r="AO2" s="15"/>
      <c r="AP2" s="25"/>
      <c r="AQ2" s="15"/>
      <c r="AR2" s="25"/>
      <c r="AS2" s="15"/>
      <c r="AT2" s="25"/>
      <c r="AV2" s="25"/>
      <c r="AX2" s="25"/>
      <c r="AZ2" s="25"/>
    </row>
    <row r="3" spans="1:52" x14ac:dyDescent="0.25">
      <c r="A3" s="18">
        <v>5</v>
      </c>
      <c r="C3" s="1">
        <v>1</v>
      </c>
      <c r="D3" s="27" t="s">
        <v>3</v>
      </c>
      <c r="E3" s="27">
        <v>7</v>
      </c>
      <c r="F3" s="1">
        <v>8</v>
      </c>
      <c r="G3" s="1">
        <v>30</v>
      </c>
      <c r="H3" s="11">
        <v>9</v>
      </c>
      <c r="I3" s="1">
        <v>5</v>
      </c>
      <c r="J3" s="16">
        <v>9</v>
      </c>
      <c r="K3" s="1">
        <v>1</v>
      </c>
      <c r="L3" s="1">
        <v>0</v>
      </c>
      <c r="M3" s="1">
        <v>5</v>
      </c>
      <c r="N3" s="1">
        <v>1</v>
      </c>
      <c r="AN3" s="1">
        <v>2</v>
      </c>
      <c r="AP3" s="1">
        <f>COUNTIF(AN:AN,"&lt;=5")</f>
        <v>2</v>
      </c>
      <c r="AR3" s="1">
        <f>COUNTIF(AN:AN,"&lt;=10")</f>
        <v>2</v>
      </c>
      <c r="AT3" s="1">
        <f>COUNTIF(AN:AN,"&lt;=15")</f>
        <v>2</v>
      </c>
      <c r="AV3" s="1">
        <f>COUNTIF(AN:AN,"&lt;=20")</f>
        <v>2</v>
      </c>
      <c r="AX3" s="1">
        <f>COUNTIF(AN:AN,"&lt;=25")</f>
        <v>3</v>
      </c>
      <c r="AZ3" s="1">
        <f>COUNTIF(AN:AN,"&gt;25")</f>
        <v>0</v>
      </c>
    </row>
    <row r="4" spans="1:52" x14ac:dyDescent="0.25">
      <c r="A4" s="18">
        <v>1</v>
      </c>
      <c r="B4" s="3"/>
      <c r="C4" s="4">
        <v>2</v>
      </c>
      <c r="D4" s="28" t="s">
        <v>4</v>
      </c>
      <c r="E4" s="28">
        <v>40</v>
      </c>
      <c r="H4" s="11">
        <v>35</v>
      </c>
      <c r="I4" s="1">
        <v>1</v>
      </c>
      <c r="J4" s="1">
        <v>4</v>
      </c>
      <c r="K4" s="1">
        <v>18</v>
      </c>
      <c r="L4" s="1">
        <v>27</v>
      </c>
      <c r="M4" s="17">
        <v>29</v>
      </c>
      <c r="N4" s="1">
        <v>5</v>
      </c>
      <c r="O4" s="1">
        <v>0</v>
      </c>
      <c r="P4" s="1">
        <v>3</v>
      </c>
      <c r="Q4" s="1">
        <v>19</v>
      </c>
      <c r="R4" s="1">
        <v>33</v>
      </c>
      <c r="S4" s="1">
        <v>6</v>
      </c>
      <c r="T4" s="1">
        <v>21</v>
      </c>
      <c r="U4" s="1">
        <v>23</v>
      </c>
      <c r="V4" s="1">
        <v>36</v>
      </c>
      <c r="W4" s="1">
        <v>26</v>
      </c>
      <c r="X4" s="1">
        <v>5</v>
      </c>
      <c r="Y4" s="1">
        <v>17</v>
      </c>
      <c r="Z4" s="1">
        <v>1</v>
      </c>
      <c r="AA4" s="1">
        <v>0</v>
      </c>
      <c r="AB4" s="17">
        <v>23</v>
      </c>
      <c r="AC4" s="16">
        <v>35</v>
      </c>
      <c r="AE4" s="17"/>
      <c r="AN4" s="1">
        <v>21</v>
      </c>
    </row>
    <row r="5" spans="1:52" x14ac:dyDescent="0.25">
      <c r="A5" s="18">
        <v>0</v>
      </c>
      <c r="C5" s="1">
        <v>3</v>
      </c>
      <c r="H5" s="11">
        <v>7</v>
      </c>
      <c r="I5" s="16">
        <v>2</v>
      </c>
      <c r="AN5" s="1">
        <v>1</v>
      </c>
    </row>
    <row r="6" spans="1:52" x14ac:dyDescent="0.25">
      <c r="A6" s="18">
        <v>11</v>
      </c>
      <c r="C6" s="1">
        <v>4</v>
      </c>
      <c r="H6" s="11">
        <v>31</v>
      </c>
      <c r="I6" s="17"/>
    </row>
    <row r="7" spans="1:52" x14ac:dyDescent="0.25">
      <c r="A7" s="4">
        <v>25</v>
      </c>
      <c r="C7" s="4">
        <v>5</v>
      </c>
      <c r="D7" s="28"/>
      <c r="H7" s="11">
        <v>2</v>
      </c>
    </row>
    <row r="8" spans="1:52" x14ac:dyDescent="0.25">
      <c r="A8" s="3">
        <v>8</v>
      </c>
      <c r="C8" s="1">
        <v>6</v>
      </c>
      <c r="H8" s="11">
        <v>28</v>
      </c>
    </row>
    <row r="9" spans="1:52" x14ac:dyDescent="0.25">
      <c r="A9" s="4">
        <v>5</v>
      </c>
      <c r="C9" s="1">
        <v>7</v>
      </c>
      <c r="H9" s="11">
        <v>30</v>
      </c>
    </row>
    <row r="10" spans="1:52" x14ac:dyDescent="0.25">
      <c r="A10" s="4">
        <v>9</v>
      </c>
      <c r="C10" s="4">
        <v>8</v>
      </c>
      <c r="D10" s="28"/>
      <c r="H10" s="11">
        <v>25</v>
      </c>
    </row>
    <row r="11" spans="1:52" x14ac:dyDescent="0.25">
      <c r="A11" s="4">
        <v>1</v>
      </c>
      <c r="B11" s="3"/>
      <c r="C11" s="1">
        <v>9</v>
      </c>
      <c r="E11" s="29"/>
      <c r="H11" s="11">
        <v>24</v>
      </c>
    </row>
    <row r="12" spans="1:52" x14ac:dyDescent="0.25">
      <c r="A12" s="4">
        <v>0</v>
      </c>
      <c r="C12" s="1">
        <v>10</v>
      </c>
      <c r="H12" s="11">
        <v>20</v>
      </c>
    </row>
    <row r="13" spans="1:52" ht="15" customHeight="1" x14ac:dyDescent="0.25">
      <c r="A13" s="4">
        <v>5</v>
      </c>
      <c r="C13" s="4">
        <v>11</v>
      </c>
      <c r="D13" s="28"/>
      <c r="H13" s="11"/>
      <c r="I13" s="22" t="s">
        <v>18</v>
      </c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</row>
    <row r="14" spans="1:52" x14ac:dyDescent="0.25">
      <c r="A14" s="4">
        <v>1</v>
      </c>
      <c r="B14" s="3"/>
      <c r="C14" s="1">
        <v>12</v>
      </c>
      <c r="E14" s="29"/>
      <c r="H14" s="11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</row>
    <row r="15" spans="1:52" x14ac:dyDescent="0.25">
      <c r="A15" s="3">
        <v>8</v>
      </c>
      <c r="B15" s="3"/>
      <c r="C15" s="1">
        <v>13</v>
      </c>
      <c r="E15" s="29"/>
      <c r="G15" s="3"/>
      <c r="H15" s="1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</row>
    <row r="16" spans="1:52" x14ac:dyDescent="0.25">
      <c r="A16" s="3">
        <v>8</v>
      </c>
      <c r="C16" s="4">
        <v>14</v>
      </c>
      <c r="D16" s="28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</row>
    <row r="17" spans="1:40" x14ac:dyDescent="0.25">
      <c r="A17" s="3">
        <v>8</v>
      </c>
      <c r="B17" s="3"/>
      <c r="C17" s="1">
        <v>15</v>
      </c>
      <c r="E17" s="29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AN17" s="14"/>
    </row>
    <row r="18" spans="1:40" x14ac:dyDescent="0.25">
      <c r="A18" s="4">
        <v>1</v>
      </c>
      <c r="C18" s="1">
        <v>16</v>
      </c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</row>
    <row r="19" spans="1:40" x14ac:dyDescent="0.25">
      <c r="A19" s="4">
        <v>4</v>
      </c>
      <c r="C19" s="4">
        <v>17</v>
      </c>
      <c r="D19" s="28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</row>
    <row r="20" spans="1:40" x14ac:dyDescent="0.25">
      <c r="A20" s="4">
        <v>18</v>
      </c>
      <c r="C20" s="1">
        <v>18</v>
      </c>
    </row>
    <row r="21" spans="1:40" x14ac:dyDescent="0.25">
      <c r="A21" s="4">
        <v>27</v>
      </c>
      <c r="C21" s="1">
        <v>19</v>
      </c>
    </row>
    <row r="22" spans="1:40" ht="15" customHeight="1" x14ac:dyDescent="0.25">
      <c r="A22" s="4">
        <v>29</v>
      </c>
      <c r="C22" s="4">
        <v>20</v>
      </c>
      <c r="D22" s="28"/>
      <c r="I22" s="22" t="s">
        <v>20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</row>
    <row r="23" spans="1:40" x14ac:dyDescent="0.25">
      <c r="A23" s="4">
        <v>5</v>
      </c>
      <c r="C23" s="1">
        <v>21</v>
      </c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</row>
    <row r="24" spans="1:40" x14ac:dyDescent="0.25">
      <c r="A24" s="4">
        <v>0</v>
      </c>
      <c r="B24" s="4"/>
      <c r="C24" s="1">
        <v>22</v>
      </c>
      <c r="E24" s="28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</row>
    <row r="25" spans="1:40" x14ac:dyDescent="0.25">
      <c r="A25" s="4">
        <v>3</v>
      </c>
      <c r="C25" s="4">
        <v>23</v>
      </c>
      <c r="D25" s="28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</row>
    <row r="26" spans="1:40" x14ac:dyDescent="0.25">
      <c r="A26" s="4">
        <v>19</v>
      </c>
      <c r="C26" s="1">
        <v>24</v>
      </c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</row>
    <row r="27" spans="1:40" x14ac:dyDescent="0.25">
      <c r="A27" s="4">
        <v>33</v>
      </c>
      <c r="C27" s="1">
        <v>25</v>
      </c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</row>
    <row r="28" spans="1:40" x14ac:dyDescent="0.25">
      <c r="A28" s="4">
        <v>6</v>
      </c>
      <c r="C28" s="1">
        <v>26</v>
      </c>
    </row>
    <row r="29" spans="1:40" x14ac:dyDescent="0.25">
      <c r="A29" s="4">
        <v>21</v>
      </c>
      <c r="C29" s="1">
        <v>27</v>
      </c>
    </row>
    <row r="30" spans="1:40" x14ac:dyDescent="0.25">
      <c r="A30" s="4">
        <v>23</v>
      </c>
      <c r="C30" s="1">
        <v>28</v>
      </c>
    </row>
    <row r="31" spans="1:40" x14ac:dyDescent="0.25">
      <c r="A31" s="4">
        <v>36</v>
      </c>
      <c r="C31" s="1">
        <v>29</v>
      </c>
    </row>
    <row r="32" spans="1:40" x14ac:dyDescent="0.25">
      <c r="A32" s="4">
        <v>26</v>
      </c>
      <c r="C32" s="1">
        <v>30</v>
      </c>
    </row>
    <row r="33" spans="1:5" x14ac:dyDescent="0.25">
      <c r="A33" s="4">
        <v>5</v>
      </c>
    </row>
    <row r="34" spans="1:5" x14ac:dyDescent="0.25">
      <c r="A34" s="4">
        <v>17</v>
      </c>
    </row>
    <row r="35" spans="1:5" x14ac:dyDescent="0.25">
      <c r="A35" s="4">
        <v>1</v>
      </c>
      <c r="B35" s="5"/>
      <c r="C35" s="5"/>
      <c r="D35" s="30"/>
      <c r="E35" s="30"/>
    </row>
    <row r="36" spans="1:5" x14ac:dyDescent="0.25">
      <c r="A36" s="4">
        <v>0</v>
      </c>
    </row>
    <row r="37" spans="1:5" x14ac:dyDescent="0.25">
      <c r="A37" s="4">
        <v>23</v>
      </c>
    </row>
    <row r="38" spans="1:5" x14ac:dyDescent="0.25">
      <c r="A38" s="4">
        <v>35</v>
      </c>
    </row>
    <row r="39" spans="1:5" x14ac:dyDescent="0.25">
      <c r="A39" s="3">
        <v>8</v>
      </c>
    </row>
    <row r="40" spans="1:5" x14ac:dyDescent="0.25">
      <c r="A40" s="4">
        <v>2</v>
      </c>
    </row>
    <row r="41" spans="1:5" x14ac:dyDescent="0.25">
      <c r="A41" s="19">
        <v>8</v>
      </c>
    </row>
    <row r="42" spans="1:5" x14ac:dyDescent="0.25">
      <c r="A42" s="18">
        <v>3</v>
      </c>
    </row>
    <row r="43" spans="1:5" x14ac:dyDescent="0.25">
      <c r="A43" s="18">
        <v>29</v>
      </c>
    </row>
    <row r="44" spans="1:5" x14ac:dyDescent="0.25">
      <c r="A44" s="18">
        <v>7</v>
      </c>
    </row>
    <row r="45" spans="1:5" x14ac:dyDescent="0.25">
      <c r="A45" s="18">
        <v>1</v>
      </c>
    </row>
    <row r="46" spans="1:5" x14ac:dyDescent="0.25">
      <c r="A46" s="18">
        <v>0</v>
      </c>
    </row>
    <row r="47" spans="1:5" x14ac:dyDescent="0.25">
      <c r="A47" s="20">
        <v>2</v>
      </c>
    </row>
    <row r="48" spans="1:5" x14ac:dyDescent="0.25">
      <c r="A48" s="20">
        <v>0</v>
      </c>
    </row>
    <row r="49" spans="1:1" x14ac:dyDescent="0.25">
      <c r="A49" s="19">
        <v>8</v>
      </c>
    </row>
  </sheetData>
  <mergeCells count="15">
    <mergeCell ref="AZ1:AZ2"/>
    <mergeCell ref="AN1:AN2"/>
    <mergeCell ref="AP1:AP2"/>
    <mergeCell ref="AR1:AR2"/>
    <mergeCell ref="AT1:AT2"/>
    <mergeCell ref="AV1:AV2"/>
    <mergeCell ref="AX1:AX2"/>
    <mergeCell ref="I22:W27"/>
    <mergeCell ref="I1:AL2"/>
    <mergeCell ref="I13:W19"/>
    <mergeCell ref="A1:A2"/>
    <mergeCell ref="D1:E2"/>
    <mergeCell ref="F1:F2"/>
    <mergeCell ref="G1:G2"/>
    <mergeCell ref="H1:H2"/>
  </mergeCells>
  <dataValidations count="1">
    <dataValidation type="list" allowBlank="1" showInputMessage="1" showErrorMessage="1" sqref="G3">
      <formula1>$C$3:$C$32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affichage+30 après valeur cible</vt:lpstr>
      <vt:lpstr>affichage num favoris</vt:lpstr>
      <vt:lpstr>rech specifique colonne 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Chantal</cp:lastModifiedBy>
  <dcterms:created xsi:type="dcterms:W3CDTF">2021-02-25T16:17:57Z</dcterms:created>
  <dcterms:modified xsi:type="dcterms:W3CDTF">2021-02-26T14:15:59Z</dcterms:modified>
</cp:coreProperties>
</file>