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lise-d\Desktop\"/>
    </mc:Choice>
  </mc:AlternateContent>
  <xr:revisionPtr revIDLastSave="0" documentId="13_ncr:1_{CD08BB97-9789-4A7C-AD4C-6883DFCA866B}" xr6:coauthVersionLast="47" xr6:coauthVersionMax="47" xr10:uidLastSave="{00000000-0000-0000-0000-000000000000}"/>
  <bookViews>
    <workbookView xWindow="-120" yWindow="-120" windowWidth="29040" windowHeight="15720" activeTab="1" xr2:uid="{960A7B09-6C02-414A-9222-7C9621BFDBED}"/>
  </bookViews>
  <sheets>
    <sheet name="Feuil2" sheetId="5" r:id="rId1"/>
    <sheet name="Situation Budgétaire, détail pa" sheetId="1" r:id="rId2"/>
  </sheets>
  <calcPr calcId="191029"/>
  <pivotCaches>
    <pivotCache cacheId="0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<sst xmlns="http://schemas.openxmlformats.org/spreadsheetml/2006/main" count="42" uniqueCount="24">
  <si>
    <t>compte</t>
  </si>
  <si>
    <t>axe1</t>
  </si>
  <si>
    <t>totalBP</t>
  </si>
  <si>
    <t>realise</t>
  </si>
  <si>
    <t>pourcentageRealise</t>
  </si>
  <si>
    <t>disponible</t>
  </si>
  <si>
    <t>6238 - Publicité, publications, relations publiques - Divers</t>
  </si>
  <si>
    <t>60611 - Fournitures non stockables - Eau et assainissement</t>
  </si>
  <si>
    <t>61358 - Autres locations mobilières</t>
  </si>
  <si>
    <t>60628 - Fournitures non stockées - Autres fournitures non stockées</t>
  </si>
  <si>
    <t>Étiquettes de lignes</t>
  </si>
  <si>
    <t>Total général</t>
  </si>
  <si>
    <t>Somme de totalBP</t>
  </si>
  <si>
    <t>Somme de pourcentageRealise</t>
  </si>
  <si>
    <t>60623 - Alimentation</t>
  </si>
  <si>
    <t>60632 - Fournitures stockée</t>
  </si>
  <si>
    <t>ALSH</t>
  </si>
  <si>
    <t>RESTO</t>
  </si>
  <si>
    <t>MULTI ACCUEIL</t>
  </si>
  <si>
    <t>PISCINE</t>
  </si>
  <si>
    <t>CINEMA</t>
  </si>
  <si>
    <t>AIRE D ACCUEIL</t>
  </si>
  <si>
    <t>Somme de realise</t>
  </si>
  <si>
    <t>Somme de disponible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</si>
</sst>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4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1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44" fontId="0" fillId="0" borderId="0" xfId="1" applyFont="1"/>
    <xf numFmtId="0" fontId="0" fillId="0" borderId="10" xfId="0" applyBorder="1"/>
    <xf numFmtId="44" fontId="0" fillId="0" borderId="10" xfId="1" applyFont="1" applyBorder="1"/>
    <xf numFmtId="0" fontId="16" fillId="0" borderId="10" xfId="0" applyFont="1" applyBorder="1" applyAlignment="1">
      <alignment horizontal="center" vertical="center" wrapText="1"/>
    </xf>
    <xf numFmtId="44" fontId="16" fillId="0" borderId="10" xfId="1" applyFont="1" applyBorder="1" applyAlignment="1">
      <alignment horizontal="center" vertical="center" wrapText="1"/>
    </xf>
    <xf numFmtId="0" fontId="0" fillId="33" borderId="0" xfId="0" applyFill="1"/>
    <xf numFmtId="0" fontId="16" fillId="33" borderId="10" xfId="0" applyFont="1" applyFill="1" applyBorder="1" applyAlignment="1">
      <alignment horizontal="center" vertical="center" wrapText="1"/>
    </xf>
    <xf numFmtId="10" fontId="0" fillId="33" borderId="10" xfId="0" applyNumberFormat="1" applyFill="1" applyBorder="1"/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Monétaire" xfId="1" builtinId="4"/>
    <cellStyle name="Neutre" xfId="9" builtinId="28" customBuiltin="1"/>
    <cellStyle name="Normal" xfId="0" builtinId="0"/>
    <cellStyle name="Note" xfId="16" builtinId="10" customBuiltin="1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1"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lise DA SILVA" refreshedDate="45470.518125694442" createdVersion="8" refreshedVersion="8" minRefreshableVersion="3" recordCount="12" xr:uid="{8B309942-3BFB-497C-B6E9-D5A8BB18620B}">
  <cacheSource type="worksheet">
    <worksheetSource ref="A1:F13" sheet="Situation Budgétaire, détail pa"/>
  </cacheSource>
  <cacheFields count="6">
    <cacheField name="compte" numFmtId="0">
      <sharedItems count="6">
        <s v="60628 - Fournitures non stockées - Autres fournitures non stockées"/>
        <s v="60632 - Fournitures stockée"/>
        <s v="6238 - Publicité, publications, relations publiques - Divers"/>
        <s v="60611 - Fournitures non stockables - Eau et assainissement"/>
        <s v="61358 - Autres locations mobilières"/>
        <s v="60623 - Alimentation"/>
      </sharedItems>
    </cacheField>
    <cacheField name="axe1" numFmtId="0">
      <sharedItems/>
    </cacheField>
    <cacheField name="totalBP" numFmtId="44">
      <sharedItems containsSemiMixedTypes="0" containsString="0" containsNumber="1" minValue="220" maxValue="179103"/>
    </cacheField>
    <cacheField name="realise" numFmtId="44">
      <sharedItems containsSemiMixedTypes="0" containsString="0" containsNumber="1" minValue="92.11" maxValue="202384.38"/>
    </cacheField>
    <cacheField name="pourcentageRealise" numFmtId="10">
      <sharedItems containsSemiMixedTypes="0" containsString="0" containsNumber="1" minValue="8.5034013605442174E-2" maxValue="1.1299999999999999"/>
    </cacheField>
    <cacheField name="disponible" numFmtId="44">
      <sharedItems containsSemiMixedTypes="0" containsString="0" containsNumber="1" minValue="-23281.38" maxValue="109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s v="ALSH"/>
    <n v="5000"/>
    <n v="1790.41"/>
    <n v="0.35810000000000003"/>
    <n v="3209.59"/>
  </r>
  <r>
    <x v="1"/>
    <s v="RESTO"/>
    <n v="179103"/>
    <n v="202384.38"/>
    <n v="1.1299999999999999"/>
    <n v="-23281.38"/>
  </r>
  <r>
    <x v="2"/>
    <s v="MULTI ACCUEIL"/>
    <n v="377.82"/>
    <n v="107.72"/>
    <n v="0.28510000000000002"/>
    <n v="270.10000000000002"/>
  </r>
  <r>
    <x v="3"/>
    <s v="PISCINE"/>
    <n v="220"/>
    <n v="92.11"/>
    <n v="0.41869999999999996"/>
    <n v="127.89"/>
  </r>
  <r>
    <x v="4"/>
    <s v="CINEMA"/>
    <n v="850"/>
    <n v="244.8"/>
    <n v="0.28800000000000003"/>
    <n v="605.20000000000005"/>
  </r>
  <r>
    <x v="5"/>
    <s v="AIRE D ACCUEIL"/>
    <n v="10000"/>
    <n v="2000"/>
    <n v="0.2"/>
    <n v="8000"/>
  </r>
  <r>
    <x v="0"/>
    <s v="AIRE D ACCUEIL"/>
    <n v="8000"/>
    <n v="2000"/>
    <n v="0.25"/>
    <n v="5800"/>
  </r>
  <r>
    <x v="1"/>
    <s v="CINEMA"/>
    <n v="12400"/>
    <n v="1500"/>
    <n v="0.12096774193548387"/>
    <n v="10900"/>
  </r>
  <r>
    <x v="2"/>
    <s v="PISCINE"/>
    <n v="3600"/>
    <n v="3500"/>
    <n v="0.97222222222222232"/>
    <n v="100"/>
  </r>
  <r>
    <x v="3"/>
    <s v="MULTI ACCUEIL"/>
    <n v="2400"/>
    <n v="2000"/>
    <n v="0.83333333333333326"/>
    <n v="400"/>
  </r>
  <r>
    <x v="4"/>
    <s v="RESTO"/>
    <n v="1470"/>
    <n v="125"/>
    <n v="8.5034013605442174E-2"/>
    <n v="1345"/>
  </r>
  <r>
    <x v="5"/>
    <s v="ALSH"/>
    <n v="790"/>
    <n v="426"/>
    <n v="0.53924050632911391"/>
    <n v="36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8430C20-6FED-43FC-9DC0-5C2D836E2E7E}" name="Tableau croisé dynamique2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E10" firstHeaderRow="0" firstDataRow="1" firstDataCol="1"/>
  <pivotFields count="6">
    <pivotField axis="axisRow" showAll="0">
      <items count="7">
        <item x="3"/>
        <item x="5"/>
        <item x="0"/>
        <item x="1"/>
        <item x="4"/>
        <item x="2"/>
        <item t="default"/>
      </items>
    </pivotField>
    <pivotField showAll="0"/>
    <pivotField dataField="1" numFmtId="44" showAll="0"/>
    <pivotField dataField="1" numFmtId="44" showAll="0"/>
    <pivotField dataField="1" numFmtId="2" showAll="0"/>
    <pivotField dataField="1" numFmtId="44" showAll="0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totalBP" fld="2" baseField="0" baseItem="0"/>
    <dataField name="Somme de realise" fld="3" baseField="0" baseItem="0"/>
    <dataField name="Somme de disponible" fld="5" baseField="0" baseItem="0"/>
    <dataField name="Somme de pourcentageRealise" fld="4" baseField="0" baseItem="0"/>
  </dataFields>
  <formats count="1">
    <format dxfId="0">
      <pivotArea collapsedLevelsAreSubtotals="1" fieldPosition="0">
        <references count="2">
          <reference field="4294967294" count="1" selected="0">
            <x v="3"/>
          </reference>
          <reference field="0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ACF083-99E0-4C48-9E77-E869B7E3CBAF}">
  <dimension ref="A3:E10"/>
  <sheetViews>
    <sheetView workbookViewId="0">
      <selection activeCell="E6" sqref="E6"/>
    </sheetView>
  </sheetViews>
  <sheetFormatPr baseColWidth="10" defaultRowHeight="15" x14ac:dyDescent="0.25"/>
  <cols>
    <col min="1" max="1" width="61" bestFit="1" customWidth="1"/>
    <col min="2" max="2" width="17.42578125" bestFit="1" customWidth="1"/>
    <col min="3" max="3" width="17" bestFit="1" customWidth="1"/>
    <col min="4" max="4" width="20.42578125" bestFit="1" customWidth="1"/>
    <col min="5" max="5" width="28.85546875" bestFit="1" customWidth="1"/>
  </cols>
  <sheetData>
    <row r="3" spans="1:5" x14ac:dyDescent="0.25">
      <c r="A3" s="1" t="s">
        <v>10</v>
      </c>
      <c r="B3" t="s">
        <v>12</v>
      </c>
      <c r="C3" t="s">
        <v>22</v>
      </c>
      <c r="D3" t="s">
        <v>23</v>
      </c>
      <c r="E3" t="s">
        <v>13</v>
      </c>
    </row>
    <row r="4" spans="1:5" x14ac:dyDescent="0.25">
      <c r="A4" s="2" t="s">
        <v>7</v>
      </c>
      <c r="B4">
        <v>2620</v>
      </c>
      <c r="C4">
        <v>2092.11</v>
      </c>
      <c r="D4">
        <v>527.89</v>
      </c>
      <c r="E4" s="8">
        <v>1.2520333333333333</v>
      </c>
    </row>
    <row r="5" spans="1:5" x14ac:dyDescent="0.25">
      <c r="A5" s="2" t="s">
        <v>14</v>
      </c>
      <c r="B5">
        <v>10790</v>
      </c>
      <c r="C5">
        <v>2426</v>
      </c>
      <c r="D5">
        <v>8364</v>
      </c>
      <c r="E5" s="8">
        <v>0.73924050632911387</v>
      </c>
    </row>
    <row r="6" spans="1:5" x14ac:dyDescent="0.25">
      <c r="A6" s="2" t="s">
        <v>9</v>
      </c>
      <c r="B6">
        <v>13000</v>
      </c>
      <c r="C6">
        <v>3790.41</v>
      </c>
      <c r="D6">
        <v>9009.59</v>
      </c>
      <c r="E6" s="8">
        <v>0.60810000000000008</v>
      </c>
    </row>
    <row r="7" spans="1:5" x14ac:dyDescent="0.25">
      <c r="A7" s="2" t="s">
        <v>15</v>
      </c>
      <c r="B7">
        <v>191503</v>
      </c>
      <c r="C7">
        <v>203884.38</v>
      </c>
      <c r="D7">
        <v>-12381.380000000001</v>
      </c>
      <c r="E7" s="8">
        <v>1.2509677419354839</v>
      </c>
    </row>
    <row r="8" spans="1:5" x14ac:dyDescent="0.25">
      <c r="A8" s="2" t="s">
        <v>8</v>
      </c>
      <c r="B8">
        <v>2320</v>
      </c>
      <c r="C8">
        <v>369.8</v>
      </c>
      <c r="D8">
        <v>1950.2</v>
      </c>
      <c r="E8" s="8">
        <v>0.37303401360544219</v>
      </c>
    </row>
    <row r="9" spans="1:5" x14ac:dyDescent="0.25">
      <c r="A9" s="2" t="s">
        <v>6</v>
      </c>
      <c r="B9">
        <v>3977.82</v>
      </c>
      <c r="C9">
        <v>3607.72</v>
      </c>
      <c r="D9">
        <v>370.1</v>
      </c>
      <c r="E9" s="8">
        <v>1.2573222222222222</v>
      </c>
    </row>
    <row r="10" spans="1:5" x14ac:dyDescent="0.25">
      <c r="A10" s="2" t="s">
        <v>11</v>
      </c>
      <c r="B10">
        <v>224210.82</v>
      </c>
      <c r="C10">
        <v>216170.41999999998</v>
      </c>
      <c r="D10">
        <v>7840.3999999999987</v>
      </c>
      <c r="E10">
        <v>5.4806978174255958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13F575-6F9C-465F-BFB4-FA4F6EE90DEA}">
  <dimension ref="A1:F13"/>
  <sheetViews>
    <sheetView tabSelected="1" workbookViewId="0">
      <selection activeCell="E1" sqref="E1:E13"/>
    </sheetView>
  </sheetViews>
  <sheetFormatPr baseColWidth="10" defaultRowHeight="15" x14ac:dyDescent="0.25"/>
  <cols>
    <col min="1" max="1" width="67.7109375" customWidth="1"/>
    <col min="2" max="2" width="37.85546875" customWidth="1"/>
    <col min="3" max="3" width="37.85546875" style="3" customWidth="1"/>
    <col min="4" max="4" width="14.28515625" style="3" bestFit="1" customWidth="1"/>
    <col min="5" max="5" width="21.42578125" customWidth="1"/>
    <col min="6" max="6" width="14.28515625" style="3" bestFit="1" customWidth="1"/>
  </cols>
  <sheetData>
    <row r="1" spans="1:6" x14ac:dyDescent="0.25">
      <c r="A1" s="6" t="s">
        <v>0</v>
      </c>
      <c r="B1" s="6" t="s">
        <v>1</v>
      </c>
      <c r="C1" s="7" t="s">
        <v>2</v>
      </c>
      <c r="D1" s="7" t="s">
        <v>3</v>
      </c>
      <c r="E1" s="9" t="s">
        <v>4</v>
      </c>
      <c r="F1" s="7" t="s">
        <v>5</v>
      </c>
    </row>
    <row r="2" spans="1:6" x14ac:dyDescent="0.25">
      <c r="A2" s="4" t="s">
        <v>9</v>
      </c>
      <c r="B2" s="4" t="s">
        <v>16</v>
      </c>
      <c r="C2" s="5">
        <v>5000</v>
      </c>
      <c r="D2" s="5">
        <v>1790.41</v>
      </c>
      <c r="E2" s="10">
        <v>0.35810000000000003</v>
      </c>
      <c r="F2" s="5">
        <v>3209.59</v>
      </c>
    </row>
    <row r="3" spans="1:6" x14ac:dyDescent="0.25">
      <c r="A3" s="4" t="s">
        <v>15</v>
      </c>
      <c r="B3" s="4" t="s">
        <v>17</v>
      </c>
      <c r="C3" s="5">
        <v>179103</v>
      </c>
      <c r="D3" s="5">
        <v>202384.38</v>
      </c>
      <c r="E3" s="10">
        <v>1.1299999999999999</v>
      </c>
      <c r="F3" s="5">
        <v>-23281.38</v>
      </c>
    </row>
    <row r="4" spans="1:6" x14ac:dyDescent="0.25">
      <c r="A4" s="4" t="s">
        <v>6</v>
      </c>
      <c r="B4" s="4" t="s">
        <v>18</v>
      </c>
      <c r="C4" s="5">
        <v>377.82</v>
      </c>
      <c r="D4" s="5">
        <v>107.72</v>
      </c>
      <c r="E4" s="10">
        <v>0.28510000000000002</v>
      </c>
      <c r="F4" s="5">
        <v>270.10000000000002</v>
      </c>
    </row>
    <row r="5" spans="1:6" x14ac:dyDescent="0.25">
      <c r="A5" s="4" t="s">
        <v>7</v>
      </c>
      <c r="B5" s="4" t="s">
        <v>19</v>
      </c>
      <c r="C5" s="5">
        <v>220</v>
      </c>
      <c r="D5" s="5">
        <v>92.11</v>
      </c>
      <c r="E5" s="10">
        <v>0.41869999999999996</v>
      </c>
      <c r="F5" s="5">
        <v>127.89</v>
      </c>
    </row>
    <row r="6" spans="1:6" x14ac:dyDescent="0.25">
      <c r="A6" s="4" t="s">
        <v>8</v>
      </c>
      <c r="B6" s="4" t="s">
        <v>20</v>
      </c>
      <c r="C6" s="5">
        <v>850</v>
      </c>
      <c r="D6" s="5">
        <v>244.8</v>
      </c>
      <c r="E6" s="10">
        <v>0.28800000000000003</v>
      </c>
      <c r="F6" s="5">
        <v>605.20000000000005</v>
      </c>
    </row>
    <row r="7" spans="1:6" x14ac:dyDescent="0.25">
      <c r="A7" s="4" t="s">
        <v>14</v>
      </c>
      <c r="B7" s="4" t="s">
        <v>21</v>
      </c>
      <c r="C7" s="5">
        <v>10000</v>
      </c>
      <c r="D7" s="5">
        <v>2000</v>
      </c>
      <c r="E7" s="10">
        <v>0.2</v>
      </c>
      <c r="F7" s="5">
        <v>8000</v>
      </c>
    </row>
    <row r="8" spans="1:6" x14ac:dyDescent="0.25">
      <c r="A8" s="4" t="s">
        <v>9</v>
      </c>
      <c r="B8" s="4" t="s">
        <v>21</v>
      </c>
      <c r="C8" s="5">
        <v>8000</v>
      </c>
      <c r="D8" s="5">
        <v>2000</v>
      </c>
      <c r="E8" s="10">
        <v>0.25</v>
      </c>
      <c r="F8" s="5">
        <v>5800</v>
      </c>
    </row>
    <row r="9" spans="1:6" x14ac:dyDescent="0.25">
      <c r="A9" s="4" t="s">
        <v>15</v>
      </c>
      <c r="B9" s="4" t="s">
        <v>20</v>
      </c>
      <c r="C9" s="5">
        <v>12400</v>
      </c>
      <c r="D9" s="5">
        <v>1500</v>
      </c>
      <c r="E9" s="10">
        <v>0.12096774193548387</v>
      </c>
      <c r="F9" s="5">
        <v>10900</v>
      </c>
    </row>
    <row r="10" spans="1:6" x14ac:dyDescent="0.25">
      <c r="A10" s="4" t="s">
        <v>6</v>
      </c>
      <c r="B10" s="4" t="s">
        <v>19</v>
      </c>
      <c r="C10" s="5">
        <v>3600</v>
      </c>
      <c r="D10" s="5">
        <v>3500</v>
      </c>
      <c r="E10" s="10">
        <v>0.97222222222222232</v>
      </c>
      <c r="F10" s="5">
        <v>100</v>
      </c>
    </row>
    <row r="11" spans="1:6" x14ac:dyDescent="0.25">
      <c r="A11" s="4" t="s">
        <v>7</v>
      </c>
      <c r="B11" s="4" t="s">
        <v>18</v>
      </c>
      <c r="C11" s="5">
        <v>2400</v>
      </c>
      <c r="D11" s="5">
        <v>2000</v>
      </c>
      <c r="E11" s="10">
        <v>0.83333333333333326</v>
      </c>
      <c r="F11" s="5">
        <v>400</v>
      </c>
    </row>
    <row r="12" spans="1:6" x14ac:dyDescent="0.25">
      <c r="A12" s="4" t="s">
        <v>8</v>
      </c>
      <c r="B12" s="4" t="s">
        <v>17</v>
      </c>
      <c r="C12" s="5">
        <v>1470</v>
      </c>
      <c r="D12" s="5">
        <v>125</v>
      </c>
      <c r="E12" s="10">
        <v>8.5034013605442174E-2</v>
      </c>
      <c r="F12" s="5">
        <v>1345</v>
      </c>
    </row>
    <row r="13" spans="1:6" x14ac:dyDescent="0.25">
      <c r="A13" s="4" t="s">
        <v>14</v>
      </c>
      <c r="B13" s="4" t="s">
        <v>16</v>
      </c>
      <c r="C13" s="5">
        <v>790</v>
      </c>
      <c r="D13" s="5">
        <v>426</v>
      </c>
      <c r="E13" s="10">
        <v>0.53924050632911391</v>
      </c>
      <c r="F13" s="5">
        <v>364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Situation Budgétaire, détail pa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MONGODIN</dc:creator>
  <cp:lastModifiedBy>Elise Da Silva</cp:lastModifiedBy>
  <dcterms:created xsi:type="dcterms:W3CDTF">2024-06-27T08:17:16Z</dcterms:created>
  <dcterms:modified xsi:type="dcterms:W3CDTF">2024-06-27T10:35:08Z</dcterms:modified>
</cp:coreProperties>
</file>