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pecoffice365-my.sharepoint.com/personal/paulaxelle_cipecma_net/Documents/1- Perso/"/>
    </mc:Choice>
  </mc:AlternateContent>
  <xr:revisionPtr revIDLastSave="0" documentId="8_{63E56E4C-D7B6-488D-8CBD-2AF79872E00D}" xr6:coauthVersionLast="45" xr6:coauthVersionMax="45" xr10:uidLastSave="{00000000-0000-0000-0000-000000000000}"/>
  <bookViews>
    <workbookView xWindow="-25320" yWindow="435" windowWidth="25440" windowHeight="15390" xr2:uid="{B9EDFACF-19E1-419D-808F-C24F04ABBE3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l="1"/>
  <c r="D25" i="1" s="1"/>
  <c r="D26" i="1" s="1"/>
  <c r="D27" i="1" s="1"/>
  <c r="K4" i="1" a="1"/>
  <c r="K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<sst xmlns="http://schemas.openxmlformats.org/spreadsheetml/2006/main" count="75" uniqueCount="46">
  <si>
    <t>A saisir</t>
  </si>
  <si>
    <t>N° de ligne</t>
  </si>
  <si>
    <t>Fournisseur</t>
  </si>
  <si>
    <t xml:space="preserve">Code fournisseur </t>
  </si>
  <si>
    <t>CléRIB</t>
  </si>
  <si>
    <t>Infos complémentaires</t>
  </si>
  <si>
    <t>RIB</t>
  </si>
  <si>
    <t xml:space="preserve">Nom Fournisseur </t>
  </si>
  <si>
    <t>Colonne1</t>
  </si>
  <si>
    <t>N° Fournisseur</t>
  </si>
  <si>
    <t>Infos - Commentaires</t>
  </si>
  <si>
    <t>DEMAT</t>
  </si>
  <si>
    <t>COND. PAIEMENT</t>
  </si>
  <si>
    <t>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</si>
  <si>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</si>
  <si>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</si>
  <si>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</si>
  <si>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</si>
  <si>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</si>
  <si>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</si>
  <si>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</si>
  <si>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</si>
  <si>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</si>
  <si>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</si>
  <si>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</si>
  <si>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</si>
  <si>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</si>
  <si>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</si>
  <si>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</si>
  <si>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</si>
  <si>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</si>
  <si>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</si>
  <si>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</si>
  <si>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</si>
  <si>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</si>
  <si>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</si>
  <si>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</si>
  <si>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</si>
  <si>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</si>
  <si>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</si>
  <si>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g,013862,796,00</t>
  </si>
  <si>
    <t>g,013862,966,00</t>
  </si>
  <si>
    <t>953;00</t>
  </si>
  <si>
    <t xml:space="preserve">Total Prest + Admission </t>
  </si>
  <si>
    <t xml:space="preserve">Entretien périodique / semestre </t>
  </si>
  <si>
    <t>G,013862,974,00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</si>
</sst>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Protection="1">
      <protection locked="0"/>
    </xf>
    <xf numFmtId="0" fontId="4" fillId="4" borderId="9" xfId="0" applyFont="1" applyFill="1" applyBorder="1" applyAlignment="1" applyProtection="1">
      <alignment horizontal="left" vertical="center"/>
      <protection locked="0"/>
    </xf>
    <xf numFmtId="0" fontId="6" fillId="4" borderId="9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left" vertical="center"/>
      <protection locked="0"/>
    </xf>
    <xf numFmtId="0" fontId="5" fillId="0" borderId="12" xfId="0" applyFont="1" applyBorder="1" applyProtection="1"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top"/>
      <protection locked="0"/>
    </xf>
    <xf numFmtId="0" fontId="0" fillId="0" borderId="13" xfId="0" applyBorder="1" applyAlignment="1" applyProtection="1">
      <alignment horizontal="center" vertical="top"/>
      <protection locked="0"/>
    </xf>
  </cellXfs>
  <cellStyles count="1">
    <cellStyle name="Normal" xfId="0" builtinId="0"/>
  </cellStyles>
  <dxfs count="13">
    <dxf>
      <fill>
        <patternFill>
          <bgColor theme="6" tint="0.79998168889431442"/>
        </patternFill>
      </fill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6" tint="0.79998168889431442"/>
      </font>
    </dxf>
    <dxf>
      <font>
        <color theme="6" tint="0.79998168889431442"/>
      </font>
      <fill>
        <patternFill patternType="solid"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43297</xdr:colOff>
      <xdr:row>0</xdr:row>
      <xdr:rowOff>0</xdr:rowOff>
    </xdr:from>
    <xdr:to>
      <xdr:col>9</xdr:col>
      <xdr:colOff>180975</xdr:colOff>
      <xdr:row>1</xdr:row>
      <xdr:rowOff>24591</xdr:rowOff>
    </xdr:to>
    <xdr:pic macro="[1]!HAUT_TABLEAU">
      <xdr:nvPicPr>
        <xdr:cNvPr id="3" name="Graphique 2" descr="Ligne fléchée : courbe dans le sens des aiguilles d’une montre">
          <a:extLst>
            <a:ext uri="{FF2B5EF4-FFF2-40B4-BE49-F238E27FC236}">
              <a16:creationId xmlns:a16="http://schemas.microsoft.com/office/drawing/2014/main" id="{46DCB01F-1217-4F6B-9774-E7A0040D6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072872" y="0"/>
          <a:ext cx="251978" cy="396066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06-%20Stagiaire,%20Apprentis\APPRENTIS\2021%20-%20Axelle%20PAUL\Compta\Base%20de%20donn&#233;es\Listes%20des%20num&#233;ros%20fournisseurs.xl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definedNames>
      <definedName name="HAUT_TABLEAU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4D42C-0267-474B-9CBE-9F29C846121A}" name="Tableau_Fournisseurs" displayName="Tableau_Fournisseurs" ref="B1:H27" totalsRowShown="0" headerRowDxfId="12" dataDxfId="11">
  <autoFilter ref="B1:H27" xr:uid="{5D2B0FE1-D1D6-4993-84D6-90CE2C49ECD3}"/>
  <tableColumns count="7">
    <tableColumn id="1" xr3:uid="{4CD43C90-479D-4D67-9AD4-BD20AE216B18}" name="RIB" dataDxfId="10"/>
    <tableColumn id="2" xr3:uid="{0529E4F7-CC69-440D-8125-10F7E2B2AB34}" name="Nom Fournisseur " dataDxfId="9"/>
    <tableColumn id="3" xr3:uid="{15828B76-B4AC-499D-95F9-93C6809F3B82}" name="Colonne1" dataDxfId="8">
      <calculatedColumnFormula>D1+1</calculatedColumnFormula>
    </tableColumn>
    <tableColumn id="4" xr3:uid="{9024C753-F526-4F1F-AC2D-020759D97B30}" name="N° Fournisseur" dataDxfId="7"/>
    <tableColumn id="5" xr3:uid="{519061B2-3534-4708-B978-2DE3213F97A9}" name="Infos - Commentaires" dataDxfId="6"/>
    <tableColumn id="6" xr3:uid="{30B2DEB7-CCAC-415D-953E-17A196A6D699}" name="DEMAT" dataDxfId="5"/>
    <tableColumn id="7" xr3:uid="{E8274B15-5D00-4791-9661-C9B9FB5FFF19}" name="COND. PAIEMEN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37087-CF02-4335-A12B-310F6D1EE214}">
  <dimension ref="B1:O27"/>
  <sheetViews>
    <sheetView tabSelected="1" workbookViewId="0">
      <selection activeCell="K1" sqref="K1"/>
    </sheetView>
  </sheetViews>
  <sheetFormatPr baseColWidth="10" defaultRowHeight="24.95" customHeight="1" x14ac:dyDescent="0.25"/>
  <cols>
    <col min="1" max="1" width="1.28515625" style="1" customWidth="1"/>
    <col min="2" max="2" width="4.28515625" style="27" customWidth="1"/>
    <col min="3" max="3" width="38.85546875" style="28" customWidth="1"/>
    <col min="4" max="4" width="4.140625" style="29" hidden="1" customWidth="1"/>
    <col min="5" max="5" width="20" style="30" customWidth="1"/>
    <col min="6" max="6" width="52.42578125" style="31" bestFit="1" customWidth="1"/>
    <col min="7" max="7" width="3.5703125" style="32" customWidth="1"/>
    <col min="8" max="8" width="5.7109375" style="33" hidden="1" customWidth="1"/>
    <col min="9" max="9" width="1.7109375" style="1" customWidth="1"/>
    <col min="10" max="10" width="9.7109375" style="1" customWidth="1"/>
    <col min="11" max="11" width="5.140625" style="2" customWidth="1"/>
    <col min="12" max="12" width="37.85546875" style="3" customWidth="1"/>
    <col min="13" max="13" width="16" style="3" customWidth="1"/>
    <col min="14" max="14" width="5.140625" style="4" customWidth="1"/>
    <col min="15" max="15" width="57.140625" style="5" customWidth="1"/>
    <col min="16" max="16384" width="11.42578125" style="1"/>
  </cols>
  <sheetData>
    <row r="1" spans="2:15" ht="29.25" customHeight="1" thickBot="1" x14ac:dyDescent="0.3">
      <c r="B1" s="20" t="s">
        <v>6</v>
      </c>
      <c r="C1" s="21" t="s">
        <v>7</v>
      </c>
      <c r="D1" s="22" t="s">
        <v>8</v>
      </c>
      <c r="E1" s="21" t="s">
        <v>9</v>
      </c>
      <c r="F1" s="23" t="s">
        <v>10</v>
      </c>
      <c r="G1" s="24" t="s">
        <v>11</v>
      </c>
      <c r="H1" s="25" t="s">
        <v>12</v>
      </c>
    </row>
    <row r="2" spans="2:15" ht="29.25" customHeight="1" x14ac:dyDescent="0.25">
      <c r="B2" s="27" t="s">
        <v>37</v>
      </c>
      <c r="C2" s="28" t="s">
        <v>14</v>
      </c>
      <c r="D2" s="29">
        <v>1</v>
      </c>
      <c r="E2" s="30">
        <v>401159</v>
      </c>
      <c r="J2" s="6" t="s">
        <v>0</v>
      </c>
      <c r="K2" s="7" t="s">
        <v>1</v>
      </c>
      <c r="L2" s="8" t="s">
        <v>2</v>
      </c>
      <c r="M2" s="8" t="s">
        <v>3</v>
      </c>
      <c r="N2" s="8" t="s">
        <v>4</v>
      </c>
      <c r="O2" s="9" t="s">
        <v>5</v>
      </c>
    </row>
    <row r="3" spans="2:15" ht="29.25" customHeight="1" thickBot="1" x14ac:dyDescent="0.3">
      <c r="B3" s="27" t="s">
        <v>37</v>
      </c>
      <c r="C3" s="28" t="s">
        <v>15</v>
      </c>
      <c r="D3" s="29">
        <f>D2+1</f>
        <v>2</v>
      </c>
      <c r="E3" s="30">
        <v>401167</v>
      </c>
      <c r="J3" s="10"/>
      <c r="K3" s="11"/>
      <c r="L3" s="12"/>
      <c r="M3" s="12"/>
      <c r="N3" s="12"/>
      <c r="O3" s="13"/>
    </row>
    <row r="4" spans="2:15" ht="29.25" customHeight="1" thickBot="1" x14ac:dyDescent="0.3">
      <c r="B4" s="27" t="s">
        <v>37</v>
      </c>
      <c r="C4" s="28" t="s">
        <v>16</v>
      </c>
      <c r="D4" s="29">
        <f t="shared" ref="D4:D27" si="0">D3+1</f>
        <v>3</v>
      </c>
      <c r="E4" s="30">
        <v>401175</v>
      </c>
      <c r="J4" s="14" t="s">
        <v>23</v>
      </c>
      <c r="K4" s="15" cm="1">
        <f t="array" ref="K4:O4">INDEX(_xlfn._xlws.FILTER(Tableau_Fournisseurs[],IFERROR(SEARCH(J4,Tableau_Fournisseurs[[Nom Fournisseur ]])&gt;0,0),""),_xlfn.SEQUENCE(ROWS(_xlfn._xlws.FILTER(Tableau_Fournisseurs[],IFERROR(SEARCH(J4,Tableau_Fournisseurs[[Nom Fournisseur ]])&gt;0,0)))),{3,2,4,1,5})</f>
        <v>10</v>
      </c>
      <c r="L4" s="16" t="str">
        <v>j</v>
      </c>
      <c r="M4" s="17">
        <v>401231</v>
      </c>
      <c r="N4" s="18" t="str">
        <v>x</v>
      </c>
      <c r="O4" s="19">
        <v>6180000</v>
      </c>
    </row>
    <row r="5" spans="2:15" ht="29.25" customHeight="1" x14ac:dyDescent="0.25">
      <c r="B5" s="27" t="s">
        <v>37</v>
      </c>
      <c r="C5" s="28" t="s">
        <v>17</v>
      </c>
      <c r="D5" s="29">
        <f t="shared" si="0"/>
        <v>4</v>
      </c>
      <c r="E5" s="30">
        <v>401183</v>
      </c>
      <c r="J5" s="26"/>
      <c r="K5" s="15"/>
      <c r="L5" s="17"/>
      <c r="M5" s="17"/>
      <c r="N5" s="18"/>
      <c r="O5" s="19"/>
    </row>
    <row r="6" spans="2:15" ht="30.75" customHeight="1" x14ac:dyDescent="0.25">
      <c r="B6" s="27" t="s">
        <v>37</v>
      </c>
      <c r="C6" s="28" t="s">
        <v>18</v>
      </c>
      <c r="D6" s="29">
        <f t="shared" si="0"/>
        <v>5</v>
      </c>
      <c r="E6" s="30">
        <v>401191</v>
      </c>
      <c r="J6" s="3"/>
      <c r="K6" s="15"/>
      <c r="L6" s="17"/>
      <c r="M6" s="17"/>
      <c r="N6" s="18"/>
      <c r="O6" s="19"/>
    </row>
    <row r="7" spans="2:15" ht="30.75" customHeight="1" x14ac:dyDescent="0.25">
      <c r="B7" s="27" t="s">
        <v>37</v>
      </c>
      <c r="C7" s="28" t="s">
        <v>19</v>
      </c>
      <c r="D7" s="29">
        <f t="shared" si="0"/>
        <v>6</v>
      </c>
      <c r="E7" s="30">
        <v>401199</v>
      </c>
      <c r="K7" s="15"/>
      <c r="L7" s="17"/>
      <c r="M7" s="17"/>
      <c r="N7" s="18"/>
      <c r="O7" s="19"/>
    </row>
    <row r="8" spans="2:15" ht="30.75" customHeight="1" x14ac:dyDescent="0.25">
      <c r="B8" s="27" t="s">
        <v>37</v>
      </c>
      <c r="C8" s="28" t="s">
        <v>20</v>
      </c>
      <c r="D8" s="29">
        <f t="shared" si="0"/>
        <v>7</v>
      </c>
      <c r="E8" s="30">
        <v>401207</v>
      </c>
      <c r="G8" s="32" t="s">
        <v>13</v>
      </c>
      <c r="J8" s="34"/>
      <c r="K8" s="15"/>
      <c r="L8" s="17"/>
      <c r="M8" s="17"/>
      <c r="N8" s="18"/>
      <c r="O8" s="19"/>
    </row>
    <row r="9" spans="2:15" ht="30.75" customHeight="1" x14ac:dyDescent="0.25">
      <c r="B9" s="27" t="s">
        <v>37</v>
      </c>
      <c r="C9" s="28" t="s">
        <v>21</v>
      </c>
      <c r="D9" s="29">
        <f t="shared" si="0"/>
        <v>8</v>
      </c>
      <c r="E9" s="30">
        <v>401215</v>
      </c>
      <c r="K9" s="15"/>
      <c r="L9" s="17"/>
      <c r="M9" s="17"/>
      <c r="N9" s="18"/>
      <c r="O9" s="19"/>
    </row>
    <row r="10" spans="2:15" ht="29.25" customHeight="1" x14ac:dyDescent="0.25">
      <c r="B10" s="27" t="s">
        <v>37</v>
      </c>
      <c r="C10" s="28" t="s">
        <v>22</v>
      </c>
      <c r="D10" s="29">
        <f t="shared" si="0"/>
        <v>9</v>
      </c>
      <c r="E10" s="30">
        <v>401223</v>
      </c>
      <c r="K10" s="15"/>
      <c r="L10" s="17"/>
      <c r="M10" s="17"/>
      <c r="N10" s="18"/>
      <c r="O10" s="19"/>
    </row>
    <row r="11" spans="2:15" ht="29.25" customHeight="1" x14ac:dyDescent="0.25">
      <c r="B11" s="27" t="s">
        <v>37</v>
      </c>
      <c r="C11" s="28" t="s">
        <v>23</v>
      </c>
      <c r="D11" s="29">
        <f t="shared" si="0"/>
        <v>10</v>
      </c>
      <c r="E11" s="30">
        <v>401231</v>
      </c>
      <c r="F11" s="31">
        <v>6180000</v>
      </c>
      <c r="K11" s="15"/>
      <c r="L11" s="17"/>
      <c r="M11" s="17"/>
      <c r="N11" s="18"/>
      <c r="O11" s="19"/>
    </row>
    <row r="12" spans="2:15" ht="29.25" customHeight="1" x14ac:dyDescent="0.25">
      <c r="B12" s="27" t="s">
        <v>37</v>
      </c>
      <c r="C12" s="28" t="s">
        <v>24</v>
      </c>
      <c r="D12" s="29">
        <f t="shared" si="0"/>
        <v>11</v>
      </c>
      <c r="E12" s="30">
        <v>401239</v>
      </c>
      <c r="K12" s="15"/>
      <c r="L12" s="17"/>
      <c r="M12" s="17"/>
      <c r="N12" s="18"/>
      <c r="O12" s="19"/>
    </row>
    <row r="13" spans="2:15" ht="29.25" customHeight="1" x14ac:dyDescent="0.25">
      <c r="B13" s="27" t="s">
        <v>37</v>
      </c>
      <c r="C13" s="28" t="s">
        <v>25</v>
      </c>
      <c r="D13" s="29">
        <f t="shared" si="0"/>
        <v>12</v>
      </c>
      <c r="E13" s="30">
        <v>401247</v>
      </c>
      <c r="F13" s="31" t="s">
        <v>40</v>
      </c>
      <c r="K13" s="15"/>
      <c r="L13" s="17"/>
      <c r="M13" s="17"/>
    </row>
    <row r="14" spans="2:15" ht="29.25" customHeight="1" x14ac:dyDescent="0.25">
      <c r="B14" s="27" t="s">
        <v>37</v>
      </c>
      <c r="C14" s="28" t="s">
        <v>26</v>
      </c>
      <c r="D14" s="29">
        <f t="shared" si="0"/>
        <v>13</v>
      </c>
      <c r="E14" s="30">
        <v>401255</v>
      </c>
      <c r="K14" s="15"/>
      <c r="L14" s="17"/>
      <c r="M14" s="17"/>
    </row>
    <row r="15" spans="2:15" ht="29.25" customHeight="1" x14ac:dyDescent="0.25">
      <c r="B15" s="27" t="s">
        <v>37</v>
      </c>
      <c r="C15" s="28" t="s">
        <v>27</v>
      </c>
      <c r="D15" s="29">
        <f t="shared" si="0"/>
        <v>14</v>
      </c>
      <c r="E15" s="30">
        <v>401263</v>
      </c>
      <c r="K15" s="15"/>
      <c r="L15" s="17"/>
      <c r="M15" s="17"/>
    </row>
    <row r="16" spans="2:15" ht="29.25" customHeight="1" x14ac:dyDescent="0.25">
      <c r="B16" s="27" t="s">
        <v>37</v>
      </c>
      <c r="C16" s="28" t="s">
        <v>28</v>
      </c>
      <c r="D16" s="29">
        <f t="shared" si="0"/>
        <v>15</v>
      </c>
      <c r="E16" s="30">
        <v>401271</v>
      </c>
      <c r="G16" s="32" t="s">
        <v>13</v>
      </c>
      <c r="K16" s="15"/>
      <c r="L16" s="17"/>
      <c r="M16" s="17"/>
    </row>
    <row r="17" spans="2:13" ht="29.25" customHeight="1" x14ac:dyDescent="0.25">
      <c r="B17" s="27" t="s">
        <v>37</v>
      </c>
      <c r="C17" s="28" t="s">
        <v>29</v>
      </c>
      <c r="D17" s="29">
        <f t="shared" si="0"/>
        <v>16</v>
      </c>
      <c r="E17" s="30">
        <v>401279</v>
      </c>
      <c r="K17" s="15"/>
      <c r="L17" s="17"/>
      <c r="M17" s="17"/>
    </row>
    <row r="18" spans="2:13" ht="24.95" customHeight="1" x14ac:dyDescent="0.25">
      <c r="B18" s="27" t="s">
        <v>37</v>
      </c>
      <c r="C18" s="28" t="s">
        <v>30</v>
      </c>
      <c r="D18" s="29">
        <f t="shared" si="0"/>
        <v>17</v>
      </c>
      <c r="E18" s="30">
        <v>401287</v>
      </c>
      <c r="K18" s="15"/>
      <c r="L18" s="17"/>
      <c r="M18" s="17"/>
    </row>
    <row r="19" spans="2:13" ht="24.95" customHeight="1" x14ac:dyDescent="0.25">
      <c r="B19" s="27" t="s">
        <v>37</v>
      </c>
      <c r="C19" s="28" t="s">
        <v>31</v>
      </c>
      <c r="D19" s="29">
        <f t="shared" si="0"/>
        <v>18</v>
      </c>
      <c r="E19" s="30">
        <v>401295</v>
      </c>
      <c r="F19" s="35" t="s">
        <v>41</v>
      </c>
      <c r="K19" s="15"/>
      <c r="L19" s="17"/>
      <c r="M19" s="17"/>
    </row>
    <row r="20" spans="2:13" ht="24.95" customHeight="1" x14ac:dyDescent="0.25">
      <c r="B20" s="27" t="s">
        <v>37</v>
      </c>
      <c r="C20" s="28" t="s">
        <v>32</v>
      </c>
      <c r="D20" s="29">
        <f t="shared" si="0"/>
        <v>19</v>
      </c>
      <c r="E20" s="30">
        <v>401303</v>
      </c>
      <c r="F20" s="35"/>
      <c r="K20" s="15"/>
      <c r="L20" s="17"/>
      <c r="M20" s="17"/>
    </row>
    <row r="21" spans="2:13" ht="24.95" customHeight="1" x14ac:dyDescent="0.25">
      <c r="B21" s="27" t="s">
        <v>37</v>
      </c>
      <c r="C21" s="28" t="s">
        <v>33</v>
      </c>
      <c r="D21" s="29">
        <f t="shared" si="0"/>
        <v>20</v>
      </c>
      <c r="E21" s="30">
        <v>401311</v>
      </c>
      <c r="F21" s="31" t="s">
        <v>42</v>
      </c>
      <c r="K21" s="15"/>
      <c r="L21" s="17"/>
      <c r="M21" s="17"/>
    </row>
    <row r="22" spans="2:13" ht="24.95" customHeight="1" x14ac:dyDescent="0.25">
      <c r="B22" s="27" t="s">
        <v>37</v>
      </c>
      <c r="C22" s="28" t="s">
        <v>34</v>
      </c>
      <c r="D22" s="29">
        <f t="shared" si="0"/>
        <v>21</v>
      </c>
      <c r="E22" s="30">
        <v>401319</v>
      </c>
      <c r="F22" s="36" t="s">
        <v>43</v>
      </c>
      <c r="G22" s="37"/>
      <c r="H22" s="38"/>
      <c r="K22" s="15"/>
      <c r="L22" s="17"/>
      <c r="M22" s="17"/>
    </row>
    <row r="23" spans="2:13" ht="24.95" customHeight="1" x14ac:dyDescent="0.25">
      <c r="B23" s="27" t="s">
        <v>37</v>
      </c>
      <c r="C23" s="28" t="s">
        <v>35</v>
      </c>
      <c r="D23" s="29">
        <f t="shared" si="0"/>
        <v>22</v>
      </c>
      <c r="E23" s="30">
        <v>401327</v>
      </c>
      <c r="F23" s="36" t="s">
        <v>44</v>
      </c>
      <c r="G23" s="39"/>
      <c r="H23" s="40"/>
      <c r="K23" s="15"/>
      <c r="L23" s="17"/>
      <c r="M23" s="17"/>
    </row>
    <row r="24" spans="2:13" ht="24.95" customHeight="1" x14ac:dyDescent="0.25">
      <c r="B24" s="27" t="s">
        <v>37</v>
      </c>
      <c r="C24" s="28" t="s">
        <v>36</v>
      </c>
      <c r="D24" s="29">
        <f t="shared" si="0"/>
        <v>23</v>
      </c>
      <c r="E24" s="30">
        <v>401335</v>
      </c>
      <c r="K24" s="15"/>
      <c r="L24" s="17"/>
      <c r="M24" s="17"/>
    </row>
    <row r="25" spans="2:13" ht="24.95" customHeight="1" x14ac:dyDescent="0.25">
      <c r="B25" s="27" t="s">
        <v>37</v>
      </c>
      <c r="C25" s="28" t="s">
        <v>37</v>
      </c>
      <c r="D25" s="29">
        <f t="shared" si="0"/>
        <v>24</v>
      </c>
      <c r="E25" s="30">
        <v>401343</v>
      </c>
      <c r="K25" s="15"/>
      <c r="L25" s="17"/>
      <c r="M25" s="17"/>
    </row>
    <row r="26" spans="2:13" ht="29.25" customHeight="1" x14ac:dyDescent="0.25">
      <c r="B26" s="27" t="s">
        <v>37</v>
      </c>
      <c r="C26" s="28" t="s">
        <v>38</v>
      </c>
      <c r="D26" s="29">
        <f t="shared" si="0"/>
        <v>25</v>
      </c>
      <c r="E26" s="30">
        <v>401351</v>
      </c>
      <c r="F26" s="31" t="s">
        <v>45</v>
      </c>
      <c r="G26" s="32" t="s">
        <v>13</v>
      </c>
      <c r="K26" s="15"/>
      <c r="L26" s="17"/>
      <c r="M26" s="17"/>
    </row>
    <row r="27" spans="2:13" ht="27" customHeight="1" x14ac:dyDescent="0.25">
      <c r="B27" s="27" t="s">
        <v>37</v>
      </c>
      <c r="C27" s="28" t="s">
        <v>39</v>
      </c>
      <c r="D27" s="29">
        <f t="shared" si="0"/>
        <v>26</v>
      </c>
      <c r="E27" s="30">
        <v>401359</v>
      </c>
      <c r="K27" s="15"/>
      <c r="L27" s="17"/>
      <c r="M27" s="17"/>
    </row>
  </sheetData>
  <mergeCells count="6">
    <mergeCell ref="O2:O3"/>
    <mergeCell ref="J2:J3"/>
    <mergeCell ref="K2:K3"/>
    <mergeCell ref="L2:L3"/>
    <mergeCell ref="M2:M3"/>
    <mergeCell ref="N2:N3"/>
  </mergeCells>
  <conditionalFormatting sqref="O1:O1048576">
    <cfRule type="beginsWith" dxfId="3" priority="1" operator="beginsWith" text="0">
      <formula>LEFT(O1,LEN("0"))="0"</formula>
    </cfRule>
  </conditionalFormatting>
  <conditionalFormatting sqref="N1:N1048576">
    <cfRule type="cellIs" dxfId="2" priority="1" operator="equal">
      <formula>0</formula>
    </cfRule>
  </conditionalFormatting>
  <conditionalFormatting sqref="K4:O27">
    <cfRule type="notContainsBlanks" dxfId="1" priority="3">
      <formula>LEN(TRIM(K4))&gt;0</formula>
    </cfRule>
  </conditionalFormatting>
  <conditionalFormatting sqref="M4:O27">
    <cfRule type="notContainsBlanks" dxfId="0" priority="4">
      <formula>LEN(TRIM(M4))&gt;0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Axelle</dc:creator>
  <cp:lastModifiedBy>PAUL Axelle</cp:lastModifiedBy>
  <dcterms:created xsi:type="dcterms:W3CDTF">2022-02-16T08:38:15Z</dcterms:created>
  <dcterms:modified xsi:type="dcterms:W3CDTF">2022-02-16T08:43:54Z</dcterms:modified>
</cp:coreProperties>
</file>